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RESPALDO\Presupuesto 2019\TRANSPARENCIA\informacion transparencia al 31122019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F10" i="1"/>
  <c r="F11" i="1"/>
  <c r="H11" i="1"/>
  <c r="J11" i="1" l="1"/>
  <c r="J10" i="1" l="1"/>
  <c r="E15" i="1" l="1"/>
  <c r="J14" i="1"/>
  <c r="J13" i="1"/>
  <c r="J12" i="1"/>
  <c r="F15" i="1"/>
  <c r="H15" i="1" l="1"/>
  <c r="J15" i="1" l="1"/>
</calcChain>
</file>

<file path=xl/sharedStrings.xml><?xml version="1.0" encoding="utf-8"?>
<sst xmlns="http://schemas.openxmlformats.org/spreadsheetml/2006/main" count="22" uniqueCount="22">
  <si>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</si>
  <si>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</si>
  <si>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</si>
  <si>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</si>
  <si>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</si>
  <si>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</si>
  <si>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</si>
  <si>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</si>
  <si>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</si>
  <si>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</si>
  <si>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</si>
  <si>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</si>
  <si>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</si>
  <si>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</si>
  <si>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</si>
  <si>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4/</t>
  </si>
  <si>
    <t>5/</t>
  </si>
  <si>
    <t>AL 31 DE DICIEMBRE DE 2019</t>
  </si>
  <si>
    <t>7/</t>
  </si>
  <si>
    <t>1/
4/
7/
8/</t>
  </si>
  <si>
    <t>2/ 
3/
5/ 
6/
9/</t>
  </si>
  <si>
    <t>1/
2/
3/
6/
7/
8/
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</si>
</sst>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7.5"/>
      <color rgb="FFFF0000"/>
      <name val="Arial Narrow"/>
      <family val="2"/>
    </font>
    <font>
      <sz val="7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2" fillId="3" borderId="3" xfId="1" applyNumberFormat="1" applyFont="1" applyFill="1" applyBorder="1" applyAlignment="1">
      <alignment horizontal="center"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7" fontId="7" fillId="3" borderId="2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6" fontId="2" fillId="3" borderId="0" xfId="0" applyNumberFormat="1" applyFont="1" applyFill="1"/>
    <xf numFmtId="164" fontId="2" fillId="3" borderId="0" xfId="2" applyFont="1" applyFill="1"/>
    <xf numFmtId="167" fontId="2" fillId="3" borderId="0" xfId="0" applyNumberFormat="1" applyFont="1" applyFill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7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1</xdr:row>
      <xdr:rowOff>0</xdr:rowOff>
    </xdr:from>
    <xdr:to>
      <xdr:col>3</xdr:col>
      <xdr:colOff>1465384</xdr:colOff>
      <xdr:row>6</xdr:row>
      <xdr:rowOff>87749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/>
      </xdr:blipFill>
      <xdr:spPr bwMode="auto">
        <a:xfrm>
          <a:off x="1036235" y="198874"/>
          <a:ext cx="2156209" cy="1165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H16" sqref="H16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4" style="14" customWidth="1"/>
    <col min="8" max="8" width="13.28515625" style="9" customWidth="1"/>
    <col min="9" max="9" width="4" style="14" customWidth="1"/>
    <col min="10" max="10" width="19.140625" style="9" customWidth="1"/>
    <col min="11" max="11" width="12.7109375" style="9" bestFit="1" customWidth="1"/>
    <col min="12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21" t="s">
        <v>13</v>
      </c>
      <c r="D3" s="21"/>
      <c r="E3" s="21"/>
      <c r="F3" s="21"/>
      <c r="G3" s="21"/>
      <c r="H3" s="21"/>
      <c r="I3" s="21"/>
      <c r="J3" s="21"/>
    </row>
    <row r="4" spans="3:13" ht="18.75" x14ac:dyDescent="0.3">
      <c r="C4" s="21" t="s">
        <v>17</v>
      </c>
      <c r="D4" s="21"/>
      <c r="E4" s="21"/>
      <c r="F4" s="21"/>
      <c r="G4" s="21"/>
      <c r="H4" s="21"/>
      <c r="I4" s="21"/>
      <c r="J4" s="21"/>
    </row>
    <row r="5" spans="3:13" x14ac:dyDescent="0.25">
      <c r="C5" s="22" t="s">
        <v>0</v>
      </c>
      <c r="D5" s="22"/>
      <c r="E5" s="22"/>
      <c r="F5" s="22"/>
      <c r="G5" s="22"/>
      <c r="H5" s="22"/>
      <c r="I5" s="22"/>
      <c r="J5" s="22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5" t="s">
        <v>14</v>
      </c>
      <c r="G8" s="26"/>
      <c r="H8" s="26"/>
      <c r="I8" s="27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4" t="s">
        <v>4</v>
      </c>
      <c r="G9" s="24"/>
      <c r="H9" s="24" t="s">
        <v>5</v>
      </c>
      <c r="I9" s="24"/>
      <c r="J9" s="8" t="s">
        <v>6</v>
      </c>
    </row>
    <row r="10" spans="3:13" ht="61.5" customHeight="1" thickBot="1" x14ac:dyDescent="0.3">
      <c r="C10" s="6">
        <v>51</v>
      </c>
      <c r="D10" s="7" t="s">
        <v>7</v>
      </c>
      <c r="E10" s="3">
        <v>4922175</v>
      </c>
      <c r="F10" s="4">
        <f>30500+40700+93400+25000+7840</f>
        <v>197440</v>
      </c>
      <c r="G10" s="20" t="s">
        <v>20</v>
      </c>
      <c r="H10" s="4"/>
      <c r="I10" s="12"/>
      <c r="J10" s="3">
        <f>E10-F10+H10</f>
        <v>4724735</v>
      </c>
      <c r="K10" s="17"/>
    </row>
    <row r="11" spans="3:13" ht="53.25" customHeight="1" thickBot="1" x14ac:dyDescent="0.3">
      <c r="C11" s="6">
        <v>54</v>
      </c>
      <c r="D11" s="7" t="s">
        <v>8</v>
      </c>
      <c r="E11" s="3">
        <v>984475</v>
      </c>
      <c r="F11" s="4">
        <f>25000+1200+17640+12900</f>
        <v>56740</v>
      </c>
      <c r="G11" s="19" t="s">
        <v>19</v>
      </c>
      <c r="H11" s="4">
        <f>2456.96+1423.29+1119.75+13400</f>
        <v>18400</v>
      </c>
      <c r="I11" s="18" t="s">
        <v>16</v>
      </c>
      <c r="J11" s="3">
        <f>E11-F11+H11</f>
        <v>946135</v>
      </c>
      <c r="K11" s="16"/>
      <c r="M11" s="16"/>
    </row>
    <row r="12" spans="3:13" ht="40.5" customHeight="1" thickBot="1" x14ac:dyDescent="0.3">
      <c r="C12" s="6">
        <v>55</v>
      </c>
      <c r="D12" s="7" t="s">
        <v>9</v>
      </c>
      <c r="E12" s="3">
        <v>44000</v>
      </c>
      <c r="F12" s="4">
        <v>1960</v>
      </c>
      <c r="G12" s="19" t="s">
        <v>18</v>
      </c>
      <c r="H12" s="4"/>
      <c r="I12" s="13"/>
      <c r="J12" s="3">
        <f t="shared" ref="J12:J14" si="0">E12-F12+H12</f>
        <v>42040</v>
      </c>
      <c r="K12" s="17"/>
      <c r="M12" s="16"/>
    </row>
    <row r="13" spans="3:13" ht="40.5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>
        <v>1200</v>
      </c>
      <c r="I13" s="18" t="s">
        <v>15</v>
      </c>
      <c r="J13" s="3">
        <f t="shared" si="0"/>
        <v>1200</v>
      </c>
      <c r="M13" s="16"/>
    </row>
    <row r="14" spans="3:13" ht="76.5" customHeight="1" thickBot="1" x14ac:dyDescent="0.3">
      <c r="C14" s="6">
        <v>61</v>
      </c>
      <c r="D14" s="7" t="s">
        <v>11</v>
      </c>
      <c r="E14" s="3">
        <v>21370</v>
      </c>
      <c r="F14" s="4"/>
      <c r="G14" s="12"/>
      <c r="H14" s="4">
        <f>25000+30500+40700+12000+2473.99+60526.01+25000+19600+12900+7840</f>
        <v>236540</v>
      </c>
      <c r="I14" s="19" t="s">
        <v>21</v>
      </c>
      <c r="J14" s="3">
        <f t="shared" si="0"/>
        <v>257910</v>
      </c>
      <c r="K14" s="17"/>
      <c r="M14" s="16"/>
    </row>
    <row r="15" spans="3:13" ht="30.75" customHeight="1" thickBot="1" x14ac:dyDescent="0.3">
      <c r="C15" s="1"/>
      <c r="D15" s="2" t="s">
        <v>12</v>
      </c>
      <c r="E15" s="5">
        <f>SUM(E10:E14)</f>
        <v>5972020</v>
      </c>
      <c r="F15" s="23">
        <f>SUM(F10:F14)</f>
        <v>256140</v>
      </c>
      <c r="G15" s="23"/>
      <c r="H15" s="23">
        <f>SUM(H10:H14)</f>
        <v>256140</v>
      </c>
      <c r="I15" s="23"/>
      <c r="J15" s="5">
        <f>E15-F15+H15</f>
        <v>5972020</v>
      </c>
      <c r="K15" s="17"/>
    </row>
    <row r="16" spans="3:13" x14ac:dyDescent="0.25">
      <c r="H16" s="16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2019-10-04T19:47:35Z</cp:lastPrinted>
  <dcterms:created xsi:type="dcterms:W3CDTF">2018-02-22T14:19:52Z</dcterms:created>
  <dcterms:modified xsi:type="dcterms:W3CDTF">2020-01-27T15:39:15Z</dcterms:modified>
</cp:coreProperties>
</file>