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4E8E6CF5-F1CC-4387-A4B0-BF133F27EC8C}" xr6:coauthVersionLast="40" xr6:coauthVersionMax="40" xr10:uidLastSave="{00000000-0000-0000-0000-000000000000}"/>
  <bookViews>
    <workbookView xWindow="0" yWindow="0" windowWidth="19200" windowHeight="11595" xr2:uid="{00000000-000D-0000-FFFF-FFFF00000000}"/>
  </bookViews>
  <sheets>
    <sheet name="2019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9" i="2" l="1"/>
  <c r="E77" i="2" l="1"/>
  <c r="F77" i="2"/>
  <c r="G77" i="2"/>
  <c r="H77" i="2"/>
  <c r="I77" i="2"/>
  <c r="J77" i="2"/>
  <c r="K77" i="2"/>
  <c r="L77" i="2"/>
  <c r="M77" i="2"/>
  <c r="N77" i="2"/>
  <c r="O77" i="2"/>
  <c r="P77" i="2"/>
  <c r="Q77" i="2"/>
  <c r="S77" i="2"/>
  <c r="U77" i="2"/>
  <c r="V77" i="2"/>
  <c r="X77" i="2"/>
  <c r="R77" i="2" l="1"/>
  <c r="W77" i="2" l="1"/>
  <c r="T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C77" i="2" l="1"/>
  <c r="E8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J8" authorId="0" shapeId="0" xr:uid="{847D3EDA-F014-4540-A807-F77FD255E844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21" authorId="0" shapeId="0" xr:uid="{21F6842E-7D70-4D12-A172-CDD8760BA6F8}">
      <text>
        <r>
          <rPr>
            <b/>
            <sz val="9"/>
            <color indexed="81"/>
            <rFont val="Tahoma"/>
            <family val="2"/>
          </rPr>
          <t>Está incluido en reservado</t>
        </r>
      </text>
    </comment>
    <comment ref="J28" authorId="0" shapeId="0" xr:uid="{A4AF164A-B85E-4227-9655-2E491B012CB5}">
      <text>
        <r>
          <rPr>
            <b/>
            <sz val="9"/>
            <color indexed="81"/>
            <rFont val="Tahoma"/>
            <family val="2"/>
          </rPr>
          <t>Ya está incluido en público.</t>
        </r>
      </text>
    </comment>
    <comment ref="J32" authorId="0" shapeId="0" xr:uid="{CDC08BAA-B2A6-446D-87A7-6A2B22C2CC50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37" authorId="0" shapeId="0" xr:uid="{50139175-7035-431E-90B5-1B906A9490D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8" authorId="0" shapeId="0" xr:uid="{63F89942-4DA4-4802-84AF-BC8FEA9334DE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39" authorId="0" shapeId="0" xr:uid="{9B00C43B-179D-414C-B87E-A87A2432A1C8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0" authorId="0" shapeId="0" xr:uid="{7A17906B-4874-420E-91E5-E4D054F4C13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1" authorId="0" shapeId="0" xr:uid="{B4D2C3EC-A158-4D34-9C92-6424E52BDAB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2" authorId="0" shapeId="0" xr:uid="{50B22EF2-345F-42A9-9883-92C807A3EA9B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4" authorId="0" shapeId="0" xr:uid="{C2E6FBC2-2AC6-4003-84C5-B679BC8F73C3}">
      <text>
        <r>
          <rPr>
            <b/>
            <sz val="9"/>
            <color indexed="81"/>
            <rFont val="Tahoma"/>
            <family val="2"/>
          </rPr>
          <t>Están incluidos en públicos</t>
        </r>
      </text>
    </comment>
    <comment ref="J45" authorId="0" shapeId="0" xr:uid="{D97108BA-0326-4B19-B646-5DB1FE948234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46" authorId="0" shapeId="0" xr:uid="{6F703B67-924F-4A30-BEAA-A82376EF200D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50" authorId="0" shapeId="0" xr:uid="{ADD57AAA-A92D-47D9-8B9F-A42C0A23E9A6}">
      <text>
        <r>
          <rPr>
            <b/>
            <sz val="9"/>
            <color indexed="81"/>
            <rFont val="Tahoma"/>
            <family val="2"/>
          </rPr>
          <t>Está incluido en públicos</t>
        </r>
      </text>
    </comment>
    <comment ref="J52" authorId="0" shapeId="0" xr:uid="{99B15BC0-2B3F-41EF-A00B-22DB594FF959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55" authorId="0" shapeId="0" xr:uid="{8E70E27D-F747-455B-9BC6-FAA20832D588}">
      <text>
        <r>
          <rPr>
            <b/>
            <sz val="9"/>
            <color indexed="81"/>
            <rFont val="Tahoma"/>
            <family val="2"/>
          </rPr>
          <t>Incluidos en públicos</t>
        </r>
      </text>
    </comment>
    <comment ref="J75" authorId="0" shapeId="0" xr:uid="{59B6471B-F21A-40DB-A94B-E07595EB0DEE}">
      <text>
        <r>
          <rPr>
            <b/>
            <sz val="9"/>
            <color indexed="81"/>
            <rFont val="Tahoma"/>
            <family val="2"/>
          </rPr>
          <t>Incluido en público.</t>
        </r>
      </text>
    </comment>
  </commentList>
</comments>
</file>

<file path=xl/sharedStrings.xml><?xml version="1.0" encoding="utf-8"?>
<sst xmlns="http://schemas.openxmlformats.org/spreadsheetml/2006/main" count="151" uniqueCount="150">
  <si>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</si>
  <si>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</si>
  <si>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</si>
  <si>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</si>
  <si>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</si>
  <si>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</si>
  <si>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</si>
  <si>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</si>
  <si>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</si>
  <si>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</si>
  <si>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</si>
  <si>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</si>
  <si>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</si>
  <si>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</si>
  <si>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</si>
  <si>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</si>
  <si>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</si>
  <si>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</si>
  <si>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</si>
  <si>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</si>
  <si>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</si>
  <si>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</si>
  <si>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</si>
  <si>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</si>
  <si>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NO SUBSANADA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</si>
  <si>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</si>
  <si>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</si>
  <si>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</si>
  <si>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</si>
  <si>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</si>
  <si>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</si>
  <si>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</si>
  <si>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PERIODISTA</t>
  </si>
  <si>
    <t>#</t>
  </si>
  <si>
    <t>RESPUESTAS NO RETIRADAS POR LA PERSONA SOLICITANTE</t>
  </si>
  <si>
    <t>OTROS DATOS</t>
  </si>
  <si>
    <t>ENERO</t>
  </si>
  <si>
    <t>TOTALES</t>
  </si>
  <si>
    <t>MEDIOS DE RECEPCIÓN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</si>
  <si>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</si>
  <si>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</si>
  <si>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</si>
  <si>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</si>
  <si>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</si>
  <si>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</si>
  <si>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</si>
  <si>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</si>
  <si>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</si>
  <si>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</si>
  <si>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</si>
  <si>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</si>
  <si>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</si>
  <si>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MEDIO DE INDICÓ EL SOLICITANTE PARA ENTREGA DE INFORMACIÓN</t>
  </si>
  <si>
    <t>Persona Natural</t>
  </si>
  <si>
    <t>Persona Jurídica</t>
  </si>
  <si>
    <t>CONSULTA DIRECTA DENTRO DE LA DC</t>
  </si>
  <si>
    <t>SUBSANADA</t>
  </si>
  <si>
    <t>NACIONALIDAD</t>
  </si>
  <si>
    <t>Tiempo promedio de respuesta (dh)</t>
  </si>
  <si>
    <t>SOLICITUDES HECHAS POR ESTUDIANTES</t>
  </si>
  <si>
    <t>SOLICITUDES HECHAS POR HOMBRES</t>
  </si>
  <si>
    <t>SOLICITUDES HECHAS POR  MUJERES</t>
  </si>
  <si>
    <t xml:space="preserve">SOLICITUDES  ABIERTAS 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</si>
  <si>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</si>
  <si>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BUZÓN</t>
  </si>
  <si>
    <t>EN TRÁMITE</t>
  </si>
  <si>
    <t>SOLICITUDES CERRADAS</t>
  </si>
  <si>
    <t xml:space="preserve">Total plazos de respuesta / Número de solicitudes cerradas. </t>
  </si>
  <si>
    <t>PRESENCIAL / ORIGINAL</t>
  </si>
  <si>
    <t>SIDP 01-01/2019</t>
  </si>
  <si>
    <t>SI 02-01/2019</t>
  </si>
  <si>
    <t>SI 03-01/2019</t>
  </si>
  <si>
    <t>SI 04-01/2019</t>
  </si>
  <si>
    <t>FEBRERO</t>
  </si>
  <si>
    <t>SI 05-01/2019</t>
  </si>
  <si>
    <t>SI 06-01/2019</t>
  </si>
  <si>
    <t>SIDP 07-02/2019</t>
  </si>
  <si>
    <t>SIDP 08-02/2019</t>
  </si>
  <si>
    <t>SI 09-02/2019</t>
  </si>
  <si>
    <t>SIDP 10-02/2019</t>
  </si>
  <si>
    <t>SIDP 11-02/2019</t>
  </si>
  <si>
    <t>SIDP 12-02/2019</t>
  </si>
  <si>
    <t>SIDP 13-02/2019</t>
  </si>
  <si>
    <t>SI No. 15-03/2019</t>
  </si>
  <si>
    <t>SI No. 16-03/2019</t>
  </si>
  <si>
    <t>CORREO ELECTRÓNICO</t>
  </si>
  <si>
    <t>SIDP No. 17-03/2019</t>
  </si>
  <si>
    <t>SIDP No. 18-03/2019</t>
  </si>
  <si>
    <t>SI No. 19-03/2019</t>
  </si>
  <si>
    <t>SI No. 20-03/2019</t>
  </si>
  <si>
    <t>SI No. 21-03/2019</t>
  </si>
  <si>
    <t>SI No. 22-03/2019</t>
  </si>
  <si>
    <t>SI No. 24-03/2019</t>
  </si>
  <si>
    <t>SIDP No. 25-03/2019</t>
  </si>
  <si>
    <t>SIDP No. 23-03/2019</t>
  </si>
  <si>
    <t>SIDP No. 14-03/2019</t>
  </si>
  <si>
    <t>SI No. 26-03/2019</t>
  </si>
  <si>
    <t>SIDP No. 27-03/2019</t>
  </si>
  <si>
    <t>SI No. 28-03/2019</t>
  </si>
  <si>
    <t>SI No. 29-03/2019</t>
  </si>
  <si>
    <t>MARZO</t>
  </si>
  <si>
    <t>IMPROCEDENTE</t>
  </si>
  <si>
    <t>ABRIL</t>
  </si>
  <si>
    <t>SI No. 30-04/2019</t>
  </si>
  <si>
    <t>SI No. 31-04/2019</t>
  </si>
  <si>
    <t>SI No. 32-04/2019</t>
  </si>
  <si>
    <t>SIDP No. 33-04/2019</t>
  </si>
  <si>
    <t>SI No. 34-04/2019</t>
  </si>
  <si>
    <t>SI No. 35-04/2019</t>
  </si>
  <si>
    <t>SI No. 36-04/2019</t>
  </si>
  <si>
    <t>SI No. 37-04/2019</t>
  </si>
  <si>
    <t>SI No. 38-04/2019</t>
  </si>
  <si>
    <t>SI No. 39-04/2019</t>
  </si>
  <si>
    <t>SI No. 40-04/2019</t>
  </si>
  <si>
    <t>SIDP No. 41-04/2019</t>
  </si>
  <si>
    <t>SI No. 42-04/2019</t>
  </si>
  <si>
    <t>MAYO</t>
  </si>
  <si>
    <t>SI No. 43-05/2019</t>
  </si>
  <si>
    <t>SI No. 44-05/2019</t>
  </si>
  <si>
    <t>SIDP No. 45-05/2019</t>
  </si>
  <si>
    <t>SIDP No. 46-05/2019</t>
  </si>
  <si>
    <t>SIDP No. 47-05/2019</t>
  </si>
  <si>
    <t>SI No. 48-05/2019</t>
  </si>
  <si>
    <t>SI No. 49-05/2019</t>
  </si>
  <si>
    <t>SI No. 50-06/2019</t>
  </si>
  <si>
    <t>JUNIO</t>
  </si>
  <si>
    <t>SIDP No. 51-06/2019</t>
  </si>
  <si>
    <t>SIDP No. 54-06/2019</t>
  </si>
  <si>
    <t>SIDP No. 55-06/2019</t>
  </si>
  <si>
    <t>SIDP No. 56-06/2019</t>
  </si>
  <si>
    <t>SI No. 52-06/2019</t>
  </si>
  <si>
    <t>SI No. 53-06/2019</t>
  </si>
  <si>
    <t>SIDP No. 57-06/2019</t>
  </si>
  <si>
    <t>SIDP No. 58-06/2019</t>
  </si>
  <si>
    <t>SIDP No. 59-06/2019</t>
  </si>
  <si>
    <t>SI No. 60-06/2019</t>
  </si>
  <si>
    <t>SI No. 62-06/2019</t>
  </si>
  <si>
    <t>SI No. 63-06/2019</t>
  </si>
  <si>
    <t>SI No. 64-06/2019</t>
  </si>
  <si>
    <t>SI No. 65-06/2019</t>
  </si>
  <si>
    <t>SI No. 66-06/2019</t>
  </si>
  <si>
    <t>SI No. 67-06/2019</t>
  </si>
  <si>
    <t>SI No. 68-06/2019</t>
  </si>
  <si>
    <t>SI No. 69-06/2019</t>
  </si>
  <si>
    <t>SI No. 70-06/2019</t>
  </si>
  <si>
    <t>SI No. 71-06/2019</t>
  </si>
  <si>
    <t>SI No. 72-06/2019</t>
  </si>
  <si>
    <t>SI No. 73-06/2019</t>
  </si>
  <si>
    <t>SI No. 74-06/2019</t>
  </si>
  <si>
    <t>SIDP No. 61-06/2019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</si>
</sst>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1" fillId="10" borderId="2" xfId="0" applyFont="1" applyFill="1" applyBorder="1" applyAlignment="1">
      <alignment wrapText="1"/>
    </xf>
    <xf numFmtId="0" fontId="7" fillId="11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right" wrapText="1"/>
    </xf>
    <xf numFmtId="14" fontId="0" fillId="12" borderId="2" xfId="0" applyNumberForma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9" borderId="0" xfId="0" applyFill="1" applyAlignment="1">
      <alignment wrapText="1"/>
    </xf>
    <xf numFmtId="0" fontId="8" fillId="0" borderId="2" xfId="0" applyFont="1" applyBorder="1" applyAlignment="1">
      <alignment wrapText="1"/>
    </xf>
    <xf numFmtId="0" fontId="4" fillId="14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wrapText="1"/>
    </xf>
    <xf numFmtId="165" fontId="0" fillId="4" borderId="1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0" fillId="16" borderId="1" xfId="0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18" fontId="0" fillId="0" borderId="0" xfId="0" applyNumberFormat="1" applyAlignment="1">
      <alignment horizontal="right" wrapText="1"/>
    </xf>
    <xf numFmtId="0" fontId="0" fillId="1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00FF"/>
      <color rgb="FFFFFF99"/>
      <color rgb="FFFFCCCC"/>
      <color rgb="FF9999FF"/>
      <color rgb="FF6666FF"/>
      <color rgb="FF9966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K87"/>
  <sheetViews>
    <sheetView tabSelected="1" zoomScale="90" zoomScaleNormal="90" zoomScaleSheetLayoutView="100" workbookViewId="0">
      <pane ySplit="2" topLeftCell="A3" activePane="bottomLeft" state="frozen"/>
      <selection pane="bottomLeft" activeCell="J8" sqref="J8"/>
    </sheetView>
  </sheetViews>
  <sheetFormatPr baseColWidth="10" defaultRowHeight="15" x14ac:dyDescent="0.25"/>
  <cols>
    <col min="1" max="1" width="19.42578125" style="1" customWidth="1"/>
    <col min="2" max="2" width="17" style="1" customWidth="1"/>
    <col min="3" max="3" width="14.85546875" style="1" customWidth="1"/>
    <col min="4" max="4" width="19" style="1" customWidth="1"/>
    <col min="5" max="7" width="17.140625" style="1" customWidth="1"/>
    <col min="8" max="8" width="21.85546875" style="1" customWidth="1"/>
    <col min="9" max="14" width="17.140625" style="1" customWidth="1"/>
    <col min="15" max="15" width="21.42578125" style="1" customWidth="1"/>
    <col min="16" max="20" width="17.140625" style="1" customWidth="1"/>
    <col min="21" max="24" width="15.7109375" style="1" customWidth="1"/>
    <col min="25" max="29" width="11.42578125" style="1"/>
    <col min="30" max="30" width="16.42578125" style="1" customWidth="1"/>
    <col min="31" max="32" width="14.5703125" style="1" customWidth="1"/>
    <col min="33" max="33" width="17.140625" style="1" customWidth="1"/>
    <col min="34" max="34" width="14.5703125" style="1" customWidth="1"/>
    <col min="35" max="35" width="13.7109375" style="1" customWidth="1"/>
    <col min="36" max="37" width="11.42578125" style="1"/>
    <col min="38" max="38" width="13.5703125" style="1" customWidth="1"/>
    <col min="39" max="39" width="14.7109375" style="1" customWidth="1"/>
    <col min="40" max="40" width="14.5703125" style="1" customWidth="1"/>
    <col min="41" max="41" width="17" style="1" customWidth="1"/>
    <col min="42" max="43" width="14.42578125" style="1" customWidth="1"/>
    <col min="44" max="48" width="11.42578125" style="1"/>
    <col min="49" max="49" width="13.28515625" style="1" customWidth="1"/>
    <col min="50" max="52" width="11.42578125" style="1"/>
    <col min="53" max="53" width="12.42578125" style="1" customWidth="1"/>
    <col min="54" max="70" width="11.42578125" style="1"/>
    <col min="71" max="115" width="11.42578125" style="19"/>
    <col min="116" max="16384" width="11.42578125" style="1"/>
  </cols>
  <sheetData>
    <row r="1" spans="1:54" ht="15" customHeight="1" x14ac:dyDescent="0.25">
      <c r="A1" s="13"/>
      <c r="B1" s="13"/>
      <c r="C1" s="1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51" t="s">
        <v>14</v>
      </c>
      <c r="T1" s="51"/>
      <c r="U1" s="51" t="s">
        <v>26</v>
      </c>
      <c r="V1" s="51" t="s">
        <v>28</v>
      </c>
      <c r="W1" s="51" t="s">
        <v>29</v>
      </c>
      <c r="X1" s="51" t="s">
        <v>17</v>
      </c>
      <c r="Y1" s="51" t="s">
        <v>1</v>
      </c>
      <c r="Z1" s="51"/>
      <c r="AA1" s="51" t="s">
        <v>53</v>
      </c>
      <c r="AB1" s="51" t="s">
        <v>54</v>
      </c>
      <c r="AC1" s="51" t="s">
        <v>35</v>
      </c>
      <c r="AD1" s="51"/>
      <c r="AE1" s="51"/>
      <c r="AF1" s="51"/>
      <c r="AG1" s="51"/>
      <c r="AH1" s="14"/>
      <c r="AI1" s="51" t="s">
        <v>57</v>
      </c>
      <c r="AJ1" s="51"/>
      <c r="AK1" s="14"/>
      <c r="AL1" s="53" t="s">
        <v>38</v>
      </c>
      <c r="AM1" s="53"/>
      <c r="AN1" s="53"/>
      <c r="AO1" s="53"/>
      <c r="AP1" s="53"/>
      <c r="AQ1" s="23"/>
      <c r="AR1" s="52" t="s">
        <v>52</v>
      </c>
      <c r="AS1" s="52"/>
      <c r="AT1" s="52"/>
      <c r="AU1" s="52"/>
      <c r="AV1" s="52"/>
      <c r="AW1" s="52"/>
      <c r="AX1" s="52"/>
      <c r="AY1" s="52"/>
      <c r="AZ1" s="52"/>
      <c r="BA1" s="52"/>
      <c r="BB1" s="52"/>
    </row>
    <row r="2" spans="1:54" ht="57.75" customHeight="1" x14ac:dyDescent="0.25">
      <c r="A2" s="11" t="s">
        <v>4</v>
      </c>
      <c r="B2" s="11" t="s">
        <v>31</v>
      </c>
      <c r="C2" s="11" t="s">
        <v>33</v>
      </c>
      <c r="D2" s="11" t="s">
        <v>0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56</v>
      </c>
      <c r="L2" s="11" t="s">
        <v>24</v>
      </c>
      <c r="M2" s="27" t="s">
        <v>12</v>
      </c>
      <c r="N2" s="11" t="s">
        <v>13</v>
      </c>
      <c r="O2" s="11" t="s">
        <v>11</v>
      </c>
      <c r="P2" s="11" t="s">
        <v>25</v>
      </c>
      <c r="Q2" s="47" t="s">
        <v>101</v>
      </c>
      <c r="R2" s="26" t="s">
        <v>65</v>
      </c>
      <c r="S2" s="11" t="s">
        <v>15</v>
      </c>
      <c r="T2" s="26" t="s">
        <v>16</v>
      </c>
      <c r="U2" s="51"/>
      <c r="V2" s="51"/>
      <c r="W2" s="51"/>
      <c r="X2" s="51"/>
      <c r="Y2" s="11" t="s">
        <v>2</v>
      </c>
      <c r="Z2" s="11" t="s">
        <v>3</v>
      </c>
      <c r="AA2" s="51"/>
      <c r="AB2" s="51"/>
      <c r="AC2" s="11" t="s">
        <v>32</v>
      </c>
      <c r="AD2" s="11" t="s">
        <v>18</v>
      </c>
      <c r="AE2" s="11" t="s">
        <v>22</v>
      </c>
      <c r="AF2" s="11" t="s">
        <v>27</v>
      </c>
      <c r="AG2" s="11" t="s">
        <v>19</v>
      </c>
      <c r="AH2" s="11" t="s">
        <v>23</v>
      </c>
      <c r="AI2" s="11" t="s">
        <v>20</v>
      </c>
      <c r="AJ2" s="11" t="s">
        <v>21</v>
      </c>
      <c r="AK2" s="11" t="s">
        <v>30</v>
      </c>
      <c r="AL2" s="12" t="s">
        <v>39</v>
      </c>
      <c r="AM2" s="12" t="s">
        <v>40</v>
      </c>
      <c r="AN2" s="12" t="s">
        <v>41</v>
      </c>
      <c r="AO2" s="12" t="s">
        <v>42</v>
      </c>
      <c r="AP2" s="12" t="s">
        <v>43</v>
      </c>
      <c r="AQ2" s="23" t="s">
        <v>64</v>
      </c>
      <c r="AR2" s="9" t="s">
        <v>85</v>
      </c>
      <c r="AS2" s="9" t="s">
        <v>44</v>
      </c>
      <c r="AT2" s="9" t="s">
        <v>45</v>
      </c>
      <c r="AU2" s="9" t="s">
        <v>46</v>
      </c>
      <c r="AV2" s="9" t="s">
        <v>68</v>
      </c>
      <c r="AW2" s="9" t="s">
        <v>47</v>
      </c>
      <c r="AX2" s="9" t="s">
        <v>48</v>
      </c>
      <c r="AY2" s="9" t="s">
        <v>49</v>
      </c>
      <c r="AZ2" s="9" t="s">
        <v>50</v>
      </c>
      <c r="BA2" s="9" t="s">
        <v>51</v>
      </c>
      <c r="BB2" s="9" t="s">
        <v>55</v>
      </c>
    </row>
    <row r="3" spans="1:54" ht="35.1" customHeight="1" x14ac:dyDescent="0.25">
      <c r="A3" s="2" t="s">
        <v>36</v>
      </c>
      <c r="B3" s="29">
        <v>43475</v>
      </c>
      <c r="C3" s="38">
        <v>1</v>
      </c>
      <c r="D3" s="5" t="s">
        <v>69</v>
      </c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1">
        <v>1</v>
      </c>
      <c r="N3" s="40">
        <v>0</v>
      </c>
      <c r="O3" s="40">
        <v>0</v>
      </c>
      <c r="P3" s="40">
        <v>0</v>
      </c>
      <c r="Q3" s="40">
        <v>0</v>
      </c>
      <c r="R3" s="40">
        <v>0</v>
      </c>
      <c r="S3" s="40">
        <v>1</v>
      </c>
      <c r="T3" s="40">
        <v>0</v>
      </c>
      <c r="U3" s="40">
        <v>15</v>
      </c>
      <c r="V3" s="40">
        <v>1</v>
      </c>
      <c r="W3" s="40">
        <v>0</v>
      </c>
      <c r="X3" s="40">
        <v>2</v>
      </c>
      <c r="Y3" s="40">
        <v>1</v>
      </c>
      <c r="Z3" s="40">
        <v>0</v>
      </c>
      <c r="AA3" s="40">
        <v>1</v>
      </c>
      <c r="AB3" s="40">
        <v>0</v>
      </c>
      <c r="AC3" s="40">
        <v>0</v>
      </c>
      <c r="AD3" s="40">
        <v>1</v>
      </c>
      <c r="AE3" s="40">
        <v>0</v>
      </c>
      <c r="AF3" s="40">
        <v>0</v>
      </c>
      <c r="AG3" s="40">
        <v>0</v>
      </c>
      <c r="AH3" s="40">
        <v>0</v>
      </c>
      <c r="AI3" s="40">
        <v>1</v>
      </c>
      <c r="AJ3" s="40">
        <v>0</v>
      </c>
      <c r="AK3" s="40">
        <v>0</v>
      </c>
      <c r="AL3" s="33">
        <v>1</v>
      </c>
      <c r="AM3" s="22">
        <v>0</v>
      </c>
      <c r="AN3" s="22">
        <v>0</v>
      </c>
      <c r="AO3" s="22">
        <v>0</v>
      </c>
      <c r="AP3" s="22">
        <v>0</v>
      </c>
      <c r="AQ3" s="22">
        <v>0</v>
      </c>
      <c r="AR3" s="22">
        <v>0</v>
      </c>
      <c r="AS3" s="22">
        <v>0</v>
      </c>
      <c r="AT3" s="22">
        <v>0</v>
      </c>
      <c r="AU3" s="22">
        <v>0</v>
      </c>
      <c r="AV3" s="22">
        <v>1</v>
      </c>
      <c r="AW3" s="22">
        <v>0</v>
      </c>
      <c r="AX3" s="22">
        <v>0</v>
      </c>
      <c r="AY3" s="22">
        <v>0</v>
      </c>
      <c r="AZ3" s="22">
        <v>0</v>
      </c>
      <c r="BA3" s="22">
        <v>0</v>
      </c>
      <c r="BB3" s="22">
        <v>0</v>
      </c>
    </row>
    <row r="4" spans="1:54" ht="35.1" customHeight="1" x14ac:dyDescent="0.25">
      <c r="A4" s="35"/>
      <c r="B4" s="29">
        <v>43486</v>
      </c>
      <c r="C4" s="38">
        <v>1</v>
      </c>
      <c r="D4" s="34" t="s">
        <v>70</v>
      </c>
      <c r="E4" s="40">
        <v>0</v>
      </c>
      <c r="F4" s="40">
        <v>0</v>
      </c>
      <c r="G4" s="40">
        <v>0</v>
      </c>
      <c r="H4" s="40">
        <v>0</v>
      </c>
      <c r="I4" s="40">
        <v>0</v>
      </c>
      <c r="J4" s="40">
        <v>0</v>
      </c>
      <c r="K4" s="40">
        <v>0</v>
      </c>
      <c r="L4" s="40">
        <v>0</v>
      </c>
      <c r="M4" s="41">
        <v>1</v>
      </c>
      <c r="N4" s="40">
        <v>0</v>
      </c>
      <c r="O4" s="40">
        <v>0</v>
      </c>
      <c r="P4" s="40">
        <v>0</v>
      </c>
      <c r="Q4" s="40">
        <v>0</v>
      </c>
      <c r="R4" s="40">
        <v>0</v>
      </c>
      <c r="S4" s="40">
        <v>1</v>
      </c>
      <c r="T4" s="40">
        <v>0</v>
      </c>
      <c r="U4" s="40">
        <v>6</v>
      </c>
      <c r="V4" s="40">
        <v>0</v>
      </c>
      <c r="W4" s="40">
        <v>0</v>
      </c>
      <c r="X4" s="40">
        <v>2</v>
      </c>
      <c r="Y4" s="40">
        <v>0</v>
      </c>
      <c r="Z4" s="40">
        <v>1</v>
      </c>
      <c r="AA4" s="40">
        <v>1</v>
      </c>
      <c r="AB4" s="40">
        <v>0</v>
      </c>
      <c r="AC4" s="40">
        <v>0</v>
      </c>
      <c r="AD4" s="40">
        <v>0</v>
      </c>
      <c r="AE4" s="40">
        <v>1</v>
      </c>
      <c r="AF4" s="40">
        <v>0</v>
      </c>
      <c r="AG4" s="40">
        <v>0</v>
      </c>
      <c r="AH4" s="40">
        <v>0</v>
      </c>
      <c r="AI4" s="40">
        <v>1</v>
      </c>
      <c r="AJ4" s="40">
        <v>0</v>
      </c>
      <c r="AK4" s="40">
        <v>0</v>
      </c>
      <c r="AL4" s="33">
        <v>0</v>
      </c>
      <c r="AM4" s="22">
        <v>1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22">
        <v>0</v>
      </c>
      <c r="AV4" s="22">
        <v>0</v>
      </c>
      <c r="AW4" s="22">
        <v>1</v>
      </c>
      <c r="AX4" s="22">
        <v>0</v>
      </c>
      <c r="AY4" s="22">
        <v>0</v>
      </c>
      <c r="AZ4" s="22">
        <v>0</v>
      </c>
      <c r="BA4" s="22">
        <v>0</v>
      </c>
      <c r="BB4" s="22">
        <v>0</v>
      </c>
    </row>
    <row r="5" spans="1:54" ht="35.1" customHeight="1" x14ac:dyDescent="0.25">
      <c r="A5" s="35"/>
      <c r="B5" s="29">
        <v>43486</v>
      </c>
      <c r="C5" s="36">
        <v>1</v>
      </c>
      <c r="D5" s="34" t="s">
        <v>71</v>
      </c>
      <c r="E5" s="40">
        <v>0</v>
      </c>
      <c r="F5" s="40">
        <v>168</v>
      </c>
      <c r="G5" s="40">
        <v>0</v>
      </c>
      <c r="H5" s="40">
        <v>0</v>
      </c>
      <c r="I5" s="40">
        <v>0</v>
      </c>
      <c r="J5" s="40">
        <v>0</v>
      </c>
      <c r="K5" s="40">
        <v>1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1</v>
      </c>
      <c r="T5" s="40">
        <v>0</v>
      </c>
      <c r="U5" s="40">
        <v>15</v>
      </c>
      <c r="V5" s="40">
        <v>1</v>
      </c>
      <c r="W5" s="40">
        <v>0</v>
      </c>
      <c r="X5" s="40">
        <v>2</v>
      </c>
      <c r="Y5" s="40">
        <v>0</v>
      </c>
      <c r="Z5" s="40">
        <v>1</v>
      </c>
      <c r="AA5" s="40">
        <v>1</v>
      </c>
      <c r="AB5" s="40">
        <v>0</v>
      </c>
      <c r="AC5" s="40">
        <v>0</v>
      </c>
      <c r="AD5" s="40">
        <v>0</v>
      </c>
      <c r="AE5" s="40">
        <v>0</v>
      </c>
      <c r="AF5" s="40">
        <v>1</v>
      </c>
      <c r="AG5" s="40">
        <v>0</v>
      </c>
      <c r="AH5" s="40">
        <v>0</v>
      </c>
      <c r="AI5" s="40">
        <v>1</v>
      </c>
      <c r="AJ5" s="40">
        <v>0</v>
      </c>
      <c r="AK5" s="40">
        <v>0</v>
      </c>
      <c r="AL5" s="33">
        <v>1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1</v>
      </c>
      <c r="AS5" s="22">
        <v>0</v>
      </c>
      <c r="AT5" s="22">
        <v>0</v>
      </c>
      <c r="AU5" s="22">
        <v>0</v>
      </c>
      <c r="AV5" s="22">
        <v>0</v>
      </c>
      <c r="AW5" s="22">
        <v>0</v>
      </c>
      <c r="AX5" s="22">
        <v>0</v>
      </c>
      <c r="AY5" s="22">
        <v>0</v>
      </c>
      <c r="AZ5" s="22">
        <v>0</v>
      </c>
      <c r="BA5" s="22">
        <v>0</v>
      </c>
      <c r="BB5" s="22">
        <v>0</v>
      </c>
    </row>
    <row r="6" spans="1:54" ht="35.1" customHeight="1" x14ac:dyDescent="0.25">
      <c r="A6" s="35"/>
      <c r="B6" s="29">
        <v>43490</v>
      </c>
      <c r="C6" s="42">
        <v>1</v>
      </c>
      <c r="D6" s="34" t="s">
        <v>72</v>
      </c>
      <c r="E6" s="43">
        <v>0</v>
      </c>
      <c r="F6" s="43">
        <v>44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1</v>
      </c>
      <c r="T6" s="40">
        <v>0</v>
      </c>
      <c r="U6" s="40">
        <v>5</v>
      </c>
      <c r="V6" s="40">
        <v>0</v>
      </c>
      <c r="W6" s="40">
        <v>1</v>
      </c>
      <c r="X6" s="40">
        <v>2</v>
      </c>
      <c r="Y6" s="40">
        <v>1</v>
      </c>
      <c r="Z6" s="40">
        <v>0</v>
      </c>
      <c r="AA6" s="40">
        <v>1</v>
      </c>
      <c r="AB6" s="40">
        <v>0</v>
      </c>
      <c r="AC6" s="40">
        <v>0</v>
      </c>
      <c r="AD6" s="40">
        <v>0</v>
      </c>
      <c r="AE6" s="40">
        <v>1</v>
      </c>
      <c r="AF6" s="40">
        <v>0</v>
      </c>
      <c r="AG6" s="40">
        <v>0</v>
      </c>
      <c r="AH6" s="40">
        <v>0</v>
      </c>
      <c r="AI6" s="40">
        <v>1</v>
      </c>
      <c r="AJ6" s="40">
        <v>0</v>
      </c>
      <c r="AK6" s="40">
        <v>0</v>
      </c>
      <c r="AL6" s="33">
        <v>1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1</v>
      </c>
      <c r="AS6" s="22">
        <v>0</v>
      </c>
      <c r="AT6" s="22">
        <v>0</v>
      </c>
      <c r="AU6" s="22">
        <v>0</v>
      </c>
      <c r="AV6" s="22">
        <v>0</v>
      </c>
      <c r="AW6" s="22">
        <v>0</v>
      </c>
      <c r="AX6" s="22">
        <v>0</v>
      </c>
      <c r="AY6" s="22">
        <v>0</v>
      </c>
      <c r="AZ6" s="22">
        <v>0</v>
      </c>
      <c r="BA6" s="22">
        <v>0</v>
      </c>
      <c r="BB6" s="22">
        <v>0</v>
      </c>
    </row>
    <row r="7" spans="1:54" ht="35.1" customHeight="1" x14ac:dyDescent="0.25">
      <c r="A7" s="35"/>
      <c r="B7" s="29">
        <v>43493</v>
      </c>
      <c r="C7" s="42">
        <v>1</v>
      </c>
      <c r="D7" s="34" t="s">
        <v>74</v>
      </c>
      <c r="E7" s="43">
        <v>0</v>
      </c>
      <c r="F7" s="43">
        <v>4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40">
        <v>0</v>
      </c>
      <c r="Q7" s="40">
        <v>0</v>
      </c>
      <c r="R7" s="40">
        <v>0</v>
      </c>
      <c r="S7" s="40">
        <v>1</v>
      </c>
      <c r="T7" s="40">
        <v>0</v>
      </c>
      <c r="U7" s="40">
        <v>1</v>
      </c>
      <c r="V7" s="40">
        <v>0</v>
      </c>
      <c r="W7" s="40">
        <v>0</v>
      </c>
      <c r="X7" s="40">
        <v>1</v>
      </c>
      <c r="Y7" s="40">
        <v>0</v>
      </c>
      <c r="Z7" s="40">
        <v>1</v>
      </c>
      <c r="AA7" s="40">
        <v>1</v>
      </c>
      <c r="AB7" s="40">
        <v>0</v>
      </c>
      <c r="AC7" s="40">
        <v>0</v>
      </c>
      <c r="AD7" s="40">
        <v>1</v>
      </c>
      <c r="AE7" s="40">
        <v>0</v>
      </c>
      <c r="AF7" s="40">
        <v>0</v>
      </c>
      <c r="AG7" s="40">
        <v>0</v>
      </c>
      <c r="AH7" s="40">
        <v>0</v>
      </c>
      <c r="AI7" s="40">
        <v>1</v>
      </c>
      <c r="AJ7" s="40">
        <v>0</v>
      </c>
      <c r="AK7" s="40">
        <v>0</v>
      </c>
      <c r="AL7" s="33">
        <v>1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1</v>
      </c>
      <c r="AS7" s="22">
        <v>0</v>
      </c>
      <c r="AT7" s="22">
        <v>0</v>
      </c>
      <c r="AU7" s="22">
        <v>0</v>
      </c>
      <c r="AV7" s="22">
        <v>0</v>
      </c>
      <c r="AW7" s="22">
        <v>0</v>
      </c>
      <c r="AX7" s="22">
        <v>0</v>
      </c>
      <c r="AY7" s="22">
        <v>0</v>
      </c>
      <c r="AZ7" s="22">
        <v>0</v>
      </c>
      <c r="BA7" s="22">
        <v>0</v>
      </c>
      <c r="BB7" s="22">
        <v>0</v>
      </c>
    </row>
    <row r="8" spans="1:54" ht="35.1" customHeight="1" x14ac:dyDescent="0.25">
      <c r="A8" s="35"/>
      <c r="B8" s="29">
        <v>43495</v>
      </c>
      <c r="C8" s="42">
        <v>1</v>
      </c>
      <c r="D8" s="34" t="s">
        <v>75</v>
      </c>
      <c r="E8" s="43">
        <v>0</v>
      </c>
      <c r="F8" s="43">
        <v>206</v>
      </c>
      <c r="G8" s="40">
        <v>0</v>
      </c>
      <c r="H8" s="40">
        <v>0</v>
      </c>
      <c r="I8" s="40">
        <v>0</v>
      </c>
      <c r="J8" s="40">
        <v>116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1</v>
      </c>
      <c r="T8" s="40">
        <v>0</v>
      </c>
      <c r="U8" s="40">
        <v>14</v>
      </c>
      <c r="V8" s="40">
        <v>0</v>
      </c>
      <c r="W8" s="40">
        <v>1</v>
      </c>
      <c r="X8" s="40">
        <v>13</v>
      </c>
      <c r="Y8" s="40">
        <v>0</v>
      </c>
      <c r="Z8" s="40">
        <v>1</v>
      </c>
      <c r="AA8" s="40">
        <v>1</v>
      </c>
      <c r="AB8" s="40">
        <v>0</v>
      </c>
      <c r="AC8" s="40">
        <v>0</v>
      </c>
      <c r="AD8" s="40">
        <v>0</v>
      </c>
      <c r="AE8" s="40">
        <v>0</v>
      </c>
      <c r="AF8" s="40">
        <v>1</v>
      </c>
      <c r="AG8" s="40">
        <v>0</v>
      </c>
      <c r="AH8" s="40">
        <v>0</v>
      </c>
      <c r="AI8" s="40">
        <v>1</v>
      </c>
      <c r="AJ8" s="40">
        <v>0</v>
      </c>
      <c r="AK8" s="40">
        <v>0</v>
      </c>
      <c r="AL8" s="33">
        <v>1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45">
        <v>1</v>
      </c>
      <c r="AS8" s="45">
        <v>0</v>
      </c>
      <c r="AT8" s="45">
        <v>0</v>
      </c>
      <c r="AU8" s="45">
        <v>0</v>
      </c>
      <c r="AV8" s="45">
        <v>0</v>
      </c>
      <c r="AW8" s="45">
        <v>0</v>
      </c>
      <c r="AX8" s="45">
        <v>1</v>
      </c>
      <c r="AY8" s="45">
        <v>0</v>
      </c>
      <c r="AZ8" s="45">
        <v>0</v>
      </c>
      <c r="BA8" s="45">
        <v>0</v>
      </c>
      <c r="BB8" s="45">
        <v>0</v>
      </c>
    </row>
    <row r="9" spans="1:54" ht="35.1" customHeight="1" x14ac:dyDescent="0.25">
      <c r="A9" s="2" t="s">
        <v>73</v>
      </c>
      <c r="B9" s="29">
        <v>43497</v>
      </c>
      <c r="C9" s="44">
        <v>1</v>
      </c>
      <c r="D9" s="34" t="s">
        <v>76</v>
      </c>
      <c r="E9" s="43">
        <v>0</v>
      </c>
      <c r="F9" s="43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1">
        <v>2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1</v>
      </c>
      <c r="T9" s="40">
        <v>0</v>
      </c>
      <c r="U9" s="40">
        <v>0</v>
      </c>
      <c r="V9" s="40">
        <v>0</v>
      </c>
      <c r="W9" s="40">
        <v>0</v>
      </c>
      <c r="X9" s="40">
        <v>2</v>
      </c>
      <c r="Y9" s="40">
        <v>1</v>
      </c>
      <c r="Z9" s="40">
        <v>0</v>
      </c>
      <c r="AA9" s="40">
        <v>1</v>
      </c>
      <c r="AB9" s="40">
        <v>0</v>
      </c>
      <c r="AC9" s="40">
        <v>0</v>
      </c>
      <c r="AD9" s="40">
        <v>0</v>
      </c>
      <c r="AE9" s="40">
        <v>0</v>
      </c>
      <c r="AF9" s="40">
        <v>1</v>
      </c>
      <c r="AG9" s="40">
        <v>0</v>
      </c>
      <c r="AH9" s="40">
        <v>0</v>
      </c>
      <c r="AI9" s="40">
        <v>1</v>
      </c>
      <c r="AJ9" s="40">
        <v>0</v>
      </c>
      <c r="AK9" s="40">
        <v>0</v>
      </c>
      <c r="AL9" s="33">
        <v>0</v>
      </c>
      <c r="AM9" s="22">
        <v>1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>
        <v>0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0</v>
      </c>
      <c r="BB9" s="22">
        <v>1</v>
      </c>
    </row>
    <row r="10" spans="1:54" ht="35.1" customHeight="1" x14ac:dyDescent="0.25">
      <c r="A10" s="35"/>
      <c r="B10" s="29">
        <v>43502</v>
      </c>
      <c r="C10" s="44">
        <v>1</v>
      </c>
      <c r="D10" s="34" t="s">
        <v>77</v>
      </c>
      <c r="E10" s="43">
        <v>0</v>
      </c>
      <c r="F10" s="43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1">
        <v>1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1</v>
      </c>
      <c r="T10" s="40">
        <v>0</v>
      </c>
      <c r="U10" s="40">
        <v>5</v>
      </c>
      <c r="V10" s="40">
        <v>0</v>
      </c>
      <c r="W10" s="40">
        <v>0</v>
      </c>
      <c r="X10" s="40">
        <v>2</v>
      </c>
      <c r="Y10" s="40">
        <v>1</v>
      </c>
      <c r="Z10" s="40">
        <v>0</v>
      </c>
      <c r="AA10" s="40">
        <v>1</v>
      </c>
      <c r="AB10" s="40">
        <v>0</v>
      </c>
      <c r="AC10" s="40">
        <v>0</v>
      </c>
      <c r="AD10" s="40">
        <v>0</v>
      </c>
      <c r="AE10" s="40">
        <v>0</v>
      </c>
      <c r="AF10" s="40">
        <v>1</v>
      </c>
      <c r="AG10" s="40">
        <v>0</v>
      </c>
      <c r="AH10" s="40">
        <v>0</v>
      </c>
      <c r="AI10" s="40">
        <v>1</v>
      </c>
      <c r="AJ10" s="40">
        <v>0</v>
      </c>
      <c r="AK10" s="40">
        <v>0</v>
      </c>
      <c r="AL10" s="33">
        <v>0</v>
      </c>
      <c r="AM10" s="22">
        <v>1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1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</row>
    <row r="11" spans="1:54" ht="35.1" customHeight="1" x14ac:dyDescent="0.25">
      <c r="A11" s="35"/>
      <c r="B11" s="29">
        <v>43503</v>
      </c>
      <c r="C11" s="42">
        <v>1</v>
      </c>
      <c r="D11" s="34" t="s">
        <v>78</v>
      </c>
      <c r="E11" s="43">
        <v>0</v>
      </c>
      <c r="F11" s="43">
        <v>1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1</v>
      </c>
      <c r="T11" s="40">
        <v>0</v>
      </c>
      <c r="U11" s="40">
        <v>5</v>
      </c>
      <c r="V11" s="40">
        <v>0</v>
      </c>
      <c r="W11" s="40">
        <v>0</v>
      </c>
      <c r="X11" s="40">
        <v>2</v>
      </c>
      <c r="Y11" s="40">
        <v>1</v>
      </c>
      <c r="Z11" s="40">
        <v>0</v>
      </c>
      <c r="AA11" s="40">
        <v>1</v>
      </c>
      <c r="AB11" s="40">
        <v>0</v>
      </c>
      <c r="AC11" s="40">
        <v>0</v>
      </c>
      <c r="AD11" s="40">
        <v>1</v>
      </c>
      <c r="AE11" s="40">
        <v>0</v>
      </c>
      <c r="AF11" s="40">
        <v>0</v>
      </c>
      <c r="AG11" s="40">
        <v>0</v>
      </c>
      <c r="AH11" s="40">
        <v>0</v>
      </c>
      <c r="AI11" s="40">
        <v>1</v>
      </c>
      <c r="AJ11" s="40">
        <v>0</v>
      </c>
      <c r="AK11" s="40">
        <v>0</v>
      </c>
      <c r="AL11" s="33">
        <v>0</v>
      </c>
      <c r="AM11" s="22">
        <v>1</v>
      </c>
      <c r="AN11" s="22">
        <v>0</v>
      </c>
      <c r="AO11" s="22">
        <v>0</v>
      </c>
      <c r="AP11" s="22">
        <v>0</v>
      </c>
      <c r="AQ11" s="22">
        <v>0</v>
      </c>
      <c r="AR11" s="22">
        <v>1</v>
      </c>
      <c r="AS11" s="22">
        <v>0</v>
      </c>
      <c r="AT11" s="22">
        <v>0</v>
      </c>
      <c r="AU11" s="22">
        <v>0</v>
      </c>
      <c r="AV11" s="22">
        <v>0</v>
      </c>
      <c r="AW11" s="22">
        <v>0</v>
      </c>
      <c r="AX11" s="22">
        <v>0</v>
      </c>
      <c r="AY11" s="22">
        <v>0</v>
      </c>
      <c r="AZ11" s="22">
        <v>0</v>
      </c>
      <c r="BA11" s="22">
        <v>0</v>
      </c>
      <c r="BB11" s="22">
        <v>0</v>
      </c>
    </row>
    <row r="12" spans="1:54" ht="35.1" customHeight="1" x14ac:dyDescent="0.25">
      <c r="A12" s="35"/>
      <c r="B12" s="29">
        <v>43507</v>
      </c>
      <c r="C12" s="44">
        <v>1</v>
      </c>
      <c r="D12" s="34" t="s">
        <v>79</v>
      </c>
      <c r="E12" s="43">
        <v>0</v>
      </c>
      <c r="F12" s="43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1">
        <v>1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1</v>
      </c>
      <c r="T12" s="40">
        <v>0</v>
      </c>
      <c r="U12" s="40">
        <v>4</v>
      </c>
      <c r="V12" s="40">
        <v>0</v>
      </c>
      <c r="W12" s="40">
        <v>0</v>
      </c>
      <c r="X12" s="40">
        <v>2</v>
      </c>
      <c r="Y12" s="40">
        <v>1</v>
      </c>
      <c r="Z12" s="40">
        <v>0</v>
      </c>
      <c r="AA12" s="40">
        <v>1</v>
      </c>
      <c r="AB12" s="40">
        <v>0</v>
      </c>
      <c r="AC12" s="40">
        <v>0</v>
      </c>
      <c r="AD12" s="40">
        <v>0</v>
      </c>
      <c r="AE12" s="40">
        <v>0</v>
      </c>
      <c r="AF12" s="40">
        <v>1</v>
      </c>
      <c r="AG12" s="40">
        <v>0</v>
      </c>
      <c r="AH12" s="40">
        <v>0</v>
      </c>
      <c r="AI12" s="40">
        <v>1</v>
      </c>
      <c r="AJ12" s="40">
        <v>0</v>
      </c>
      <c r="AK12" s="40">
        <v>0</v>
      </c>
      <c r="AL12" s="33">
        <v>0</v>
      </c>
      <c r="AM12" s="22">
        <v>1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>
        <v>0</v>
      </c>
      <c r="AV12" s="22">
        <v>0</v>
      </c>
      <c r="AW12" s="22">
        <v>1</v>
      </c>
      <c r="AX12" s="22">
        <v>0</v>
      </c>
      <c r="AY12" s="22">
        <v>0</v>
      </c>
      <c r="AZ12" s="22">
        <v>0</v>
      </c>
      <c r="BA12" s="22">
        <v>0</v>
      </c>
      <c r="BB12" s="22">
        <v>0</v>
      </c>
    </row>
    <row r="13" spans="1:54" ht="35.1" customHeight="1" x14ac:dyDescent="0.25">
      <c r="A13" s="35"/>
      <c r="B13" s="29">
        <v>43508</v>
      </c>
      <c r="C13" s="44">
        <v>1</v>
      </c>
      <c r="D13" s="34" t="s">
        <v>80</v>
      </c>
      <c r="E13" s="43">
        <v>0</v>
      </c>
      <c r="F13" s="43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1">
        <v>1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1</v>
      </c>
      <c r="T13" s="40">
        <v>0</v>
      </c>
      <c r="U13" s="40">
        <v>6</v>
      </c>
      <c r="V13" s="40">
        <v>0</v>
      </c>
      <c r="W13" s="40">
        <v>0</v>
      </c>
      <c r="X13" s="40">
        <v>2</v>
      </c>
      <c r="Y13" s="40">
        <v>0</v>
      </c>
      <c r="Z13" s="40">
        <v>1</v>
      </c>
      <c r="AA13" s="40">
        <v>1</v>
      </c>
      <c r="AB13" s="40">
        <v>0</v>
      </c>
      <c r="AC13" s="40">
        <v>0</v>
      </c>
      <c r="AD13" s="40">
        <v>0</v>
      </c>
      <c r="AE13" s="40">
        <v>0</v>
      </c>
      <c r="AF13" s="40">
        <v>1</v>
      </c>
      <c r="AG13" s="40">
        <v>0</v>
      </c>
      <c r="AH13" s="40">
        <v>0</v>
      </c>
      <c r="AI13" s="40">
        <v>1</v>
      </c>
      <c r="AJ13" s="40">
        <v>0</v>
      </c>
      <c r="AK13" s="40">
        <v>0</v>
      </c>
      <c r="AL13" s="33">
        <v>0</v>
      </c>
      <c r="AM13" s="22">
        <v>1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1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</row>
    <row r="14" spans="1:54" ht="35.1" customHeight="1" x14ac:dyDescent="0.25">
      <c r="A14" s="35"/>
      <c r="B14" s="29">
        <v>43517</v>
      </c>
      <c r="C14" s="44">
        <v>1</v>
      </c>
      <c r="D14" s="34" t="s">
        <v>81</v>
      </c>
      <c r="E14" s="43">
        <v>0</v>
      </c>
      <c r="F14" s="43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1">
        <v>3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1</v>
      </c>
      <c r="T14" s="40">
        <v>0</v>
      </c>
      <c r="U14" s="40">
        <v>10</v>
      </c>
      <c r="V14" s="40">
        <v>0</v>
      </c>
      <c r="W14" s="40">
        <v>0</v>
      </c>
      <c r="X14" s="40">
        <v>2</v>
      </c>
      <c r="Y14" s="40">
        <v>1</v>
      </c>
      <c r="Z14" s="40">
        <v>0</v>
      </c>
      <c r="AA14" s="40">
        <v>1</v>
      </c>
      <c r="AB14" s="40">
        <v>0</v>
      </c>
      <c r="AC14" s="40">
        <v>0</v>
      </c>
      <c r="AD14" s="40">
        <v>0</v>
      </c>
      <c r="AE14" s="40">
        <v>0</v>
      </c>
      <c r="AF14" s="40">
        <v>1</v>
      </c>
      <c r="AG14" s="40">
        <v>0</v>
      </c>
      <c r="AH14" s="40">
        <v>0</v>
      </c>
      <c r="AI14" s="40">
        <v>1</v>
      </c>
      <c r="AJ14" s="40">
        <v>0</v>
      </c>
      <c r="AK14" s="40">
        <v>0</v>
      </c>
      <c r="AL14" s="33">
        <v>0</v>
      </c>
      <c r="AM14" s="22">
        <v>1</v>
      </c>
      <c r="AN14" s="22">
        <v>0</v>
      </c>
      <c r="AO14" s="22">
        <v>0</v>
      </c>
      <c r="AP14" s="22">
        <v>0</v>
      </c>
      <c r="AQ14" s="22">
        <v>0</v>
      </c>
      <c r="AR14" s="45">
        <v>0</v>
      </c>
      <c r="AS14" s="45">
        <v>0</v>
      </c>
      <c r="AT14" s="45">
        <v>0</v>
      </c>
      <c r="AU14" s="45">
        <v>0</v>
      </c>
      <c r="AV14" s="45">
        <v>0</v>
      </c>
      <c r="AW14" s="45">
        <v>1</v>
      </c>
      <c r="AX14" s="45">
        <v>0</v>
      </c>
      <c r="AY14" s="45">
        <v>0</v>
      </c>
      <c r="AZ14" s="45">
        <v>0</v>
      </c>
      <c r="BA14" s="45">
        <v>0</v>
      </c>
      <c r="BB14" s="45">
        <v>1</v>
      </c>
    </row>
    <row r="15" spans="1:54" ht="35.1" customHeight="1" x14ac:dyDescent="0.25">
      <c r="A15" s="35"/>
      <c r="B15" s="29">
        <v>43521</v>
      </c>
      <c r="C15" s="44">
        <v>1</v>
      </c>
      <c r="D15" s="34" t="s">
        <v>82</v>
      </c>
      <c r="E15" s="43">
        <v>0</v>
      </c>
      <c r="F15" s="43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1">
        <v>1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1</v>
      </c>
      <c r="T15" s="40">
        <v>0</v>
      </c>
      <c r="U15" s="40">
        <v>10</v>
      </c>
      <c r="V15" s="40">
        <v>0</v>
      </c>
      <c r="W15" s="40">
        <v>0</v>
      </c>
      <c r="X15" s="40">
        <v>2</v>
      </c>
      <c r="Y15" s="40">
        <v>0</v>
      </c>
      <c r="Z15" s="40">
        <v>1</v>
      </c>
      <c r="AA15" s="40">
        <v>1</v>
      </c>
      <c r="AB15" s="40">
        <v>0</v>
      </c>
      <c r="AC15" s="40">
        <v>0</v>
      </c>
      <c r="AD15" s="40">
        <v>0</v>
      </c>
      <c r="AE15" s="40">
        <v>0</v>
      </c>
      <c r="AF15" s="40">
        <v>1</v>
      </c>
      <c r="AG15" s="40">
        <v>0</v>
      </c>
      <c r="AH15" s="40">
        <v>0</v>
      </c>
      <c r="AI15" s="40">
        <v>1</v>
      </c>
      <c r="AJ15" s="40">
        <v>0</v>
      </c>
      <c r="AK15" s="40">
        <v>0</v>
      </c>
      <c r="AL15" s="33">
        <v>0</v>
      </c>
      <c r="AM15" s="22">
        <v>1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2">
        <v>1</v>
      </c>
      <c r="AX15" s="22">
        <v>0</v>
      </c>
      <c r="AY15" s="22">
        <v>0</v>
      </c>
      <c r="AZ15" s="22">
        <v>0</v>
      </c>
      <c r="BA15" s="22">
        <v>0</v>
      </c>
      <c r="BB15" s="22">
        <v>0</v>
      </c>
    </row>
    <row r="16" spans="1:54" ht="35.1" customHeight="1" x14ac:dyDescent="0.25">
      <c r="A16" s="2" t="s">
        <v>100</v>
      </c>
      <c r="B16" s="29">
        <v>43529</v>
      </c>
      <c r="C16" s="44">
        <v>1</v>
      </c>
      <c r="D16" s="34" t="s">
        <v>95</v>
      </c>
      <c r="E16" s="43">
        <v>0</v>
      </c>
      <c r="F16" s="43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1">
        <v>1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1</v>
      </c>
      <c r="T16" s="40">
        <v>0</v>
      </c>
      <c r="U16" s="40">
        <v>10</v>
      </c>
      <c r="V16" s="40">
        <v>0</v>
      </c>
      <c r="W16" s="40">
        <v>0</v>
      </c>
      <c r="X16" s="40">
        <v>2</v>
      </c>
      <c r="Y16" s="40">
        <v>0</v>
      </c>
      <c r="Z16" s="40">
        <v>1</v>
      </c>
      <c r="AA16" s="40">
        <v>1</v>
      </c>
      <c r="AB16" s="40">
        <v>0</v>
      </c>
      <c r="AC16" s="40">
        <v>0</v>
      </c>
      <c r="AD16" s="40">
        <v>0</v>
      </c>
      <c r="AE16" s="40">
        <v>1</v>
      </c>
      <c r="AF16" s="40">
        <v>0</v>
      </c>
      <c r="AG16" s="40">
        <v>0</v>
      </c>
      <c r="AH16" s="40">
        <v>0</v>
      </c>
      <c r="AI16" s="40">
        <v>1</v>
      </c>
      <c r="AJ16" s="40">
        <v>0</v>
      </c>
      <c r="AK16" s="40">
        <v>0</v>
      </c>
      <c r="AL16" s="33">
        <v>0</v>
      </c>
      <c r="AM16" s="22">
        <v>1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1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</row>
    <row r="17" spans="1:54" ht="35.1" customHeight="1" x14ac:dyDescent="0.25">
      <c r="A17" s="35"/>
      <c r="B17" s="29">
        <v>43530</v>
      </c>
      <c r="C17" s="42">
        <v>1</v>
      </c>
      <c r="D17" s="34" t="s">
        <v>83</v>
      </c>
      <c r="E17" s="43">
        <v>0</v>
      </c>
      <c r="F17" s="43">
        <v>18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1</v>
      </c>
      <c r="T17" s="40">
        <v>0</v>
      </c>
      <c r="U17" s="40">
        <v>4</v>
      </c>
      <c r="V17" s="40">
        <v>0</v>
      </c>
      <c r="W17" s="40">
        <v>0</v>
      </c>
      <c r="X17" s="40">
        <v>2</v>
      </c>
      <c r="Y17" s="40">
        <v>1</v>
      </c>
      <c r="Z17" s="40">
        <v>0</v>
      </c>
      <c r="AA17" s="40">
        <v>1</v>
      </c>
      <c r="AB17" s="40">
        <v>0</v>
      </c>
      <c r="AC17" s="40">
        <v>0</v>
      </c>
      <c r="AD17" s="40">
        <v>1</v>
      </c>
      <c r="AE17" s="40">
        <v>0</v>
      </c>
      <c r="AF17" s="40">
        <v>0</v>
      </c>
      <c r="AG17" s="40">
        <v>0</v>
      </c>
      <c r="AH17" s="40">
        <v>0</v>
      </c>
      <c r="AI17" s="40">
        <v>1</v>
      </c>
      <c r="AJ17" s="40">
        <v>0</v>
      </c>
      <c r="AK17" s="46">
        <v>0</v>
      </c>
      <c r="AL17" s="33">
        <v>0</v>
      </c>
      <c r="AM17" s="22">
        <v>1</v>
      </c>
      <c r="AN17" s="22">
        <v>0</v>
      </c>
      <c r="AO17" s="22">
        <v>0</v>
      </c>
      <c r="AP17" s="22">
        <v>0</v>
      </c>
      <c r="AQ17" s="22">
        <v>0</v>
      </c>
      <c r="AR17" s="22">
        <v>1</v>
      </c>
      <c r="AS17" s="22">
        <v>0</v>
      </c>
      <c r="AT17" s="22">
        <v>0</v>
      </c>
      <c r="AU17" s="22">
        <v>0</v>
      </c>
      <c r="AV17" s="22">
        <v>0</v>
      </c>
      <c r="AW17" s="22">
        <v>0</v>
      </c>
      <c r="AX17" s="22">
        <v>0</v>
      </c>
      <c r="AY17" s="22">
        <v>0</v>
      </c>
      <c r="AZ17" s="22">
        <v>0</v>
      </c>
      <c r="BA17" s="22">
        <v>0</v>
      </c>
      <c r="BB17" s="22">
        <v>0</v>
      </c>
    </row>
    <row r="18" spans="1:54" ht="35.1" customHeight="1" x14ac:dyDescent="0.25">
      <c r="A18" s="35"/>
      <c r="B18" s="29">
        <v>43529</v>
      </c>
      <c r="C18" s="42">
        <v>1</v>
      </c>
      <c r="D18" s="34" t="s">
        <v>84</v>
      </c>
      <c r="E18" s="43">
        <v>0</v>
      </c>
      <c r="F18" s="43">
        <v>5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1</v>
      </c>
      <c r="T18" s="40">
        <v>0</v>
      </c>
      <c r="U18" s="40">
        <v>5</v>
      </c>
      <c r="V18" s="40">
        <v>0</v>
      </c>
      <c r="W18" s="40">
        <v>0</v>
      </c>
      <c r="X18" s="40">
        <v>2</v>
      </c>
      <c r="Y18" s="40">
        <v>0</v>
      </c>
      <c r="Z18" s="40">
        <v>1</v>
      </c>
      <c r="AA18" s="40">
        <v>1</v>
      </c>
      <c r="AB18" s="40">
        <v>0</v>
      </c>
      <c r="AC18" s="40">
        <v>0</v>
      </c>
      <c r="AD18" s="40">
        <v>1</v>
      </c>
      <c r="AE18" s="40">
        <v>0</v>
      </c>
      <c r="AF18" s="40">
        <v>0</v>
      </c>
      <c r="AG18" s="40">
        <v>0</v>
      </c>
      <c r="AH18" s="40">
        <v>0</v>
      </c>
      <c r="AI18" s="40">
        <v>1</v>
      </c>
      <c r="AJ18" s="40">
        <v>0</v>
      </c>
      <c r="AK18" s="40">
        <v>0</v>
      </c>
      <c r="AL18" s="33">
        <v>1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1</v>
      </c>
      <c r="AS18" s="22">
        <v>0</v>
      </c>
      <c r="AT18" s="22">
        <v>0</v>
      </c>
      <c r="AU18" s="22">
        <v>0</v>
      </c>
      <c r="AV18" s="22">
        <v>0</v>
      </c>
      <c r="AW18" s="22">
        <v>0</v>
      </c>
      <c r="AX18" s="22">
        <v>0</v>
      </c>
      <c r="AY18" s="22">
        <v>0</v>
      </c>
      <c r="AZ18" s="22">
        <v>0</v>
      </c>
      <c r="BA18" s="22">
        <v>0</v>
      </c>
      <c r="BB18" s="22">
        <v>0</v>
      </c>
    </row>
    <row r="19" spans="1:54" ht="35.1" customHeight="1" x14ac:dyDescent="0.25">
      <c r="A19" s="35"/>
      <c r="B19" s="29">
        <v>43535</v>
      </c>
      <c r="C19" s="44">
        <v>1</v>
      </c>
      <c r="D19" s="34" t="s">
        <v>86</v>
      </c>
      <c r="E19" s="43">
        <v>0</v>
      </c>
      <c r="F19" s="43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1">
        <v>1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1</v>
      </c>
      <c r="T19" s="40">
        <v>0</v>
      </c>
      <c r="U19" s="40">
        <v>10</v>
      </c>
      <c r="V19" s="40">
        <v>0</v>
      </c>
      <c r="W19" s="40">
        <v>0</v>
      </c>
      <c r="X19" s="40">
        <v>2</v>
      </c>
      <c r="Y19" s="40">
        <v>1</v>
      </c>
      <c r="Z19" s="40">
        <v>0</v>
      </c>
      <c r="AA19" s="40">
        <v>1</v>
      </c>
      <c r="AB19" s="40">
        <v>0</v>
      </c>
      <c r="AC19" s="40">
        <v>0</v>
      </c>
      <c r="AD19" s="40">
        <v>0</v>
      </c>
      <c r="AE19" s="40">
        <v>1</v>
      </c>
      <c r="AF19" s="40">
        <v>0</v>
      </c>
      <c r="AG19" s="40">
        <v>0</v>
      </c>
      <c r="AH19" s="40">
        <v>0</v>
      </c>
      <c r="AI19" s="40">
        <v>1</v>
      </c>
      <c r="AJ19" s="40">
        <v>0</v>
      </c>
      <c r="AK19" s="40">
        <v>0</v>
      </c>
      <c r="AL19" s="33">
        <v>0</v>
      </c>
      <c r="AM19" s="22">
        <v>1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>
        <v>0</v>
      </c>
      <c r="AV19" s="22">
        <v>0</v>
      </c>
      <c r="AW19" s="22">
        <v>1</v>
      </c>
      <c r="AX19" s="22">
        <v>0</v>
      </c>
      <c r="AY19" s="22">
        <v>0</v>
      </c>
      <c r="AZ19" s="22">
        <v>0</v>
      </c>
      <c r="BA19" s="22">
        <v>0</v>
      </c>
      <c r="BB19" s="22">
        <v>0</v>
      </c>
    </row>
    <row r="20" spans="1:54" ht="35.1" customHeight="1" x14ac:dyDescent="0.25">
      <c r="A20" s="35"/>
      <c r="B20" s="29">
        <v>43537</v>
      </c>
      <c r="C20" s="44">
        <v>1</v>
      </c>
      <c r="D20" s="34" t="s">
        <v>87</v>
      </c>
      <c r="E20" s="43">
        <v>0</v>
      </c>
      <c r="F20" s="43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1">
        <v>3</v>
      </c>
      <c r="Q20" s="40">
        <v>0</v>
      </c>
      <c r="R20" s="40">
        <v>0</v>
      </c>
      <c r="S20" s="40">
        <v>1</v>
      </c>
      <c r="T20" s="40">
        <v>0</v>
      </c>
      <c r="U20" s="40">
        <v>2</v>
      </c>
      <c r="V20" s="40">
        <v>0</v>
      </c>
      <c r="W20" s="40">
        <v>0</v>
      </c>
      <c r="X20" s="40">
        <v>1</v>
      </c>
      <c r="Y20" s="40">
        <v>0</v>
      </c>
      <c r="Z20" s="40">
        <v>1</v>
      </c>
      <c r="AA20" s="40">
        <v>0</v>
      </c>
      <c r="AB20" s="40">
        <v>1</v>
      </c>
      <c r="AC20" s="40">
        <v>0</v>
      </c>
      <c r="AD20" s="40">
        <v>0</v>
      </c>
      <c r="AE20" s="40">
        <v>0</v>
      </c>
      <c r="AF20" s="40">
        <v>1</v>
      </c>
      <c r="AG20" s="40">
        <v>0</v>
      </c>
      <c r="AH20" s="40">
        <v>0</v>
      </c>
      <c r="AI20" s="40">
        <v>1</v>
      </c>
      <c r="AJ20" s="40">
        <v>0</v>
      </c>
      <c r="AK20" s="40">
        <v>0</v>
      </c>
      <c r="AL20" s="33">
        <v>0</v>
      </c>
      <c r="AM20" s="22">
        <v>0</v>
      </c>
      <c r="AN20" s="22">
        <v>1</v>
      </c>
      <c r="AO20" s="22">
        <v>0</v>
      </c>
      <c r="AP20" s="22">
        <v>0</v>
      </c>
      <c r="AQ20" s="22">
        <v>0</v>
      </c>
      <c r="AR20" s="22">
        <v>1</v>
      </c>
      <c r="AS20" s="22">
        <v>0</v>
      </c>
      <c r="AT20" s="22">
        <v>0</v>
      </c>
      <c r="AU20" s="22">
        <v>0</v>
      </c>
      <c r="AV20" s="22">
        <v>0</v>
      </c>
      <c r="AW20" s="22">
        <v>0</v>
      </c>
      <c r="AX20" s="22">
        <v>0</v>
      </c>
      <c r="AY20" s="22">
        <v>0</v>
      </c>
      <c r="AZ20" s="22">
        <v>0</v>
      </c>
      <c r="BA20" s="22">
        <v>0</v>
      </c>
      <c r="BB20" s="22">
        <v>0</v>
      </c>
    </row>
    <row r="21" spans="1:54" ht="35.1" customHeight="1" x14ac:dyDescent="0.25">
      <c r="A21" s="35"/>
      <c r="B21" s="29">
        <v>43537</v>
      </c>
      <c r="C21" s="42">
        <v>1</v>
      </c>
      <c r="D21" s="34" t="s">
        <v>88</v>
      </c>
      <c r="E21" s="43">
        <v>0</v>
      </c>
      <c r="F21" s="43">
        <v>0</v>
      </c>
      <c r="G21" s="40">
        <v>1</v>
      </c>
      <c r="H21" s="40">
        <v>0</v>
      </c>
      <c r="I21" s="40">
        <v>0</v>
      </c>
      <c r="J21" s="40">
        <v>1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1</v>
      </c>
      <c r="T21" s="40">
        <v>0</v>
      </c>
      <c r="U21" s="40">
        <v>10</v>
      </c>
      <c r="V21" s="40">
        <v>0</v>
      </c>
      <c r="W21" s="40">
        <v>0</v>
      </c>
      <c r="X21" s="40">
        <v>2</v>
      </c>
      <c r="Y21" s="40">
        <v>1</v>
      </c>
      <c r="Z21" s="40">
        <v>0</v>
      </c>
      <c r="AA21" s="40">
        <v>1</v>
      </c>
      <c r="AB21" s="40">
        <v>0</v>
      </c>
      <c r="AC21" s="40">
        <v>0</v>
      </c>
      <c r="AD21" s="40">
        <v>0</v>
      </c>
      <c r="AE21" s="40">
        <v>0</v>
      </c>
      <c r="AF21" s="40">
        <v>1</v>
      </c>
      <c r="AG21" s="40">
        <v>0</v>
      </c>
      <c r="AH21" s="40">
        <v>0</v>
      </c>
      <c r="AI21" s="40">
        <v>1</v>
      </c>
      <c r="AJ21" s="40">
        <v>0</v>
      </c>
      <c r="AK21" s="40">
        <v>0</v>
      </c>
      <c r="AL21" s="33">
        <v>1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1</v>
      </c>
      <c r="AY21" s="22">
        <v>0</v>
      </c>
      <c r="AZ21" s="22">
        <v>0</v>
      </c>
      <c r="BA21" s="22">
        <v>0</v>
      </c>
      <c r="BB21" s="22">
        <v>0</v>
      </c>
    </row>
    <row r="22" spans="1:54" ht="35.1" customHeight="1" x14ac:dyDescent="0.25">
      <c r="A22" s="35"/>
      <c r="B22" s="29">
        <v>43539</v>
      </c>
      <c r="C22" s="42">
        <v>1</v>
      </c>
      <c r="D22" s="34" t="s">
        <v>89</v>
      </c>
      <c r="E22" s="43">
        <v>0</v>
      </c>
      <c r="F22" s="43">
        <v>25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1</v>
      </c>
      <c r="T22" s="40">
        <v>0</v>
      </c>
      <c r="U22" s="40">
        <v>4</v>
      </c>
      <c r="V22" s="40">
        <v>0</v>
      </c>
      <c r="W22" s="40">
        <v>0</v>
      </c>
      <c r="X22" s="40">
        <v>2</v>
      </c>
      <c r="Y22" s="40">
        <v>0</v>
      </c>
      <c r="Z22" s="40">
        <v>1</v>
      </c>
      <c r="AA22" s="40">
        <v>1</v>
      </c>
      <c r="AB22" s="40">
        <v>0</v>
      </c>
      <c r="AC22" s="40">
        <v>0</v>
      </c>
      <c r="AD22" s="40">
        <v>1</v>
      </c>
      <c r="AE22" s="40">
        <v>0</v>
      </c>
      <c r="AF22" s="40">
        <v>0</v>
      </c>
      <c r="AG22" s="40">
        <v>0</v>
      </c>
      <c r="AH22" s="40">
        <v>0</v>
      </c>
      <c r="AI22" s="40">
        <v>1</v>
      </c>
      <c r="AJ22" s="40">
        <v>0</v>
      </c>
      <c r="AK22" s="40">
        <v>0</v>
      </c>
      <c r="AL22" s="33">
        <v>1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1</v>
      </c>
      <c r="AS22" s="22">
        <v>0</v>
      </c>
      <c r="AT22" s="22">
        <v>0</v>
      </c>
      <c r="AU22" s="22">
        <v>0</v>
      </c>
      <c r="AV22" s="22">
        <v>0</v>
      </c>
      <c r="AW22" s="22">
        <v>0</v>
      </c>
      <c r="AX22" s="22">
        <v>0</v>
      </c>
      <c r="AY22" s="22">
        <v>0</v>
      </c>
      <c r="AZ22" s="22">
        <v>0</v>
      </c>
      <c r="BA22" s="22">
        <v>0</v>
      </c>
      <c r="BB22" s="22">
        <v>0</v>
      </c>
    </row>
    <row r="23" spans="1:54" ht="35.1" customHeight="1" x14ac:dyDescent="0.25">
      <c r="A23" s="35"/>
      <c r="B23" s="29">
        <v>43544</v>
      </c>
      <c r="C23" s="42">
        <v>1</v>
      </c>
      <c r="D23" s="34" t="s">
        <v>90</v>
      </c>
      <c r="E23" s="43">
        <v>0</v>
      </c>
      <c r="F23" s="43">
        <v>75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1</v>
      </c>
      <c r="T23" s="40">
        <v>0</v>
      </c>
      <c r="U23" s="40">
        <v>8</v>
      </c>
      <c r="V23" s="40">
        <v>0</v>
      </c>
      <c r="W23" s="40">
        <v>1</v>
      </c>
      <c r="X23" s="40">
        <v>3</v>
      </c>
      <c r="Y23" s="40">
        <v>1</v>
      </c>
      <c r="Z23" s="40">
        <v>0</v>
      </c>
      <c r="AA23" s="40">
        <v>1</v>
      </c>
      <c r="AB23" s="40">
        <v>0</v>
      </c>
      <c r="AC23" s="40">
        <v>0</v>
      </c>
      <c r="AD23" s="40">
        <v>0</v>
      </c>
      <c r="AE23" s="40">
        <v>0</v>
      </c>
      <c r="AF23" s="40">
        <v>1</v>
      </c>
      <c r="AG23" s="40">
        <v>0</v>
      </c>
      <c r="AH23" s="40">
        <v>0</v>
      </c>
      <c r="AI23" s="40">
        <v>1</v>
      </c>
      <c r="AJ23" s="40">
        <v>0</v>
      </c>
      <c r="AK23" s="40">
        <v>0</v>
      </c>
      <c r="AL23" s="33">
        <v>1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1</v>
      </c>
      <c r="AS23" s="22">
        <v>0</v>
      </c>
      <c r="AT23" s="22">
        <v>0</v>
      </c>
      <c r="AU23" s="22">
        <v>0</v>
      </c>
      <c r="AV23" s="22">
        <v>0</v>
      </c>
      <c r="AW23" s="22">
        <v>0</v>
      </c>
      <c r="AX23" s="22">
        <v>0</v>
      </c>
      <c r="AY23" s="22">
        <v>0</v>
      </c>
      <c r="AZ23" s="22">
        <v>0</v>
      </c>
      <c r="BA23" s="22">
        <v>0</v>
      </c>
      <c r="BB23" s="22">
        <v>0</v>
      </c>
    </row>
    <row r="24" spans="1:54" ht="35.1" customHeight="1" x14ac:dyDescent="0.25">
      <c r="A24" s="35"/>
      <c r="B24" s="29">
        <v>43544</v>
      </c>
      <c r="C24" s="42">
        <v>1</v>
      </c>
      <c r="D24" s="34" t="s">
        <v>91</v>
      </c>
      <c r="E24" s="43">
        <v>0</v>
      </c>
      <c r="F24" s="43">
        <v>271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1</v>
      </c>
      <c r="T24" s="40">
        <v>0</v>
      </c>
      <c r="U24" s="40">
        <v>1</v>
      </c>
      <c r="V24" s="40">
        <v>0</v>
      </c>
      <c r="W24" s="40">
        <v>1</v>
      </c>
      <c r="X24" s="40">
        <v>1</v>
      </c>
      <c r="Y24" s="40">
        <v>1</v>
      </c>
      <c r="Z24" s="40">
        <v>0</v>
      </c>
      <c r="AA24" s="40">
        <v>1</v>
      </c>
      <c r="AB24" s="40">
        <v>0</v>
      </c>
      <c r="AC24" s="40">
        <v>0</v>
      </c>
      <c r="AD24" s="40">
        <v>1</v>
      </c>
      <c r="AE24" s="40">
        <v>0</v>
      </c>
      <c r="AF24" s="40">
        <v>0</v>
      </c>
      <c r="AG24" s="40">
        <v>0</v>
      </c>
      <c r="AH24" s="40">
        <v>0</v>
      </c>
      <c r="AI24" s="40">
        <v>1</v>
      </c>
      <c r="AJ24" s="40">
        <v>0</v>
      </c>
      <c r="AK24" s="40">
        <v>0</v>
      </c>
      <c r="AL24" s="33">
        <v>1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1</v>
      </c>
      <c r="AS24" s="22">
        <v>0</v>
      </c>
      <c r="AT24" s="22">
        <v>0</v>
      </c>
      <c r="AU24" s="22">
        <v>0</v>
      </c>
      <c r="AV24" s="22">
        <v>0</v>
      </c>
      <c r="AW24" s="22">
        <v>0</v>
      </c>
      <c r="AX24" s="22">
        <v>0</v>
      </c>
      <c r="AY24" s="22">
        <v>0</v>
      </c>
      <c r="AZ24" s="22">
        <v>0</v>
      </c>
      <c r="BA24" s="22">
        <v>0</v>
      </c>
      <c r="BB24" s="22">
        <v>0</v>
      </c>
    </row>
    <row r="25" spans="1:54" ht="35.1" customHeight="1" x14ac:dyDescent="0.25">
      <c r="A25" s="35"/>
      <c r="B25" s="29">
        <v>43545</v>
      </c>
      <c r="C25" s="44">
        <v>1</v>
      </c>
      <c r="D25" s="34" t="s">
        <v>94</v>
      </c>
      <c r="E25" s="43">
        <v>0</v>
      </c>
      <c r="F25" s="43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1">
        <v>1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1</v>
      </c>
      <c r="T25" s="40">
        <v>0</v>
      </c>
      <c r="U25" s="40">
        <v>8</v>
      </c>
      <c r="V25" s="40">
        <v>0</v>
      </c>
      <c r="W25" s="40">
        <v>0</v>
      </c>
      <c r="X25" s="40">
        <v>2</v>
      </c>
      <c r="Y25" s="40">
        <v>1</v>
      </c>
      <c r="Z25" s="40">
        <v>0</v>
      </c>
      <c r="AA25" s="40">
        <v>1</v>
      </c>
      <c r="AB25" s="40">
        <v>0</v>
      </c>
      <c r="AC25" s="40">
        <v>0</v>
      </c>
      <c r="AD25" s="40">
        <v>0</v>
      </c>
      <c r="AE25" s="40">
        <v>1</v>
      </c>
      <c r="AF25" s="40">
        <v>0</v>
      </c>
      <c r="AG25" s="40">
        <v>0</v>
      </c>
      <c r="AH25" s="40">
        <v>0</v>
      </c>
      <c r="AI25" s="40">
        <v>1</v>
      </c>
      <c r="AJ25" s="40">
        <v>0</v>
      </c>
      <c r="AK25" s="40">
        <v>0</v>
      </c>
      <c r="AL25" s="33">
        <v>0</v>
      </c>
      <c r="AM25" s="22">
        <v>1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>
        <v>0</v>
      </c>
      <c r="AV25" s="22">
        <v>0</v>
      </c>
      <c r="AW25" s="22">
        <v>1</v>
      </c>
      <c r="AX25" s="22">
        <v>0</v>
      </c>
      <c r="AY25" s="22">
        <v>0</v>
      </c>
      <c r="AZ25" s="22">
        <v>0</v>
      </c>
      <c r="BA25" s="22">
        <v>0</v>
      </c>
      <c r="BB25" s="22">
        <v>0</v>
      </c>
    </row>
    <row r="26" spans="1:54" ht="35.1" customHeight="1" x14ac:dyDescent="0.25">
      <c r="A26" s="35"/>
      <c r="B26" s="29">
        <v>43545</v>
      </c>
      <c r="C26" s="42">
        <v>1</v>
      </c>
      <c r="D26" s="34" t="s">
        <v>92</v>
      </c>
      <c r="E26" s="43">
        <v>0</v>
      </c>
      <c r="F26" s="43">
        <v>1140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1</v>
      </c>
      <c r="T26" s="40">
        <v>0</v>
      </c>
      <c r="U26" s="40">
        <v>2</v>
      </c>
      <c r="V26" s="40">
        <v>0</v>
      </c>
      <c r="W26" s="40">
        <v>0</v>
      </c>
      <c r="X26" s="40">
        <v>1</v>
      </c>
      <c r="Y26" s="40">
        <v>1</v>
      </c>
      <c r="Z26" s="40">
        <v>0</v>
      </c>
      <c r="AA26" s="40">
        <v>1</v>
      </c>
      <c r="AB26" s="40">
        <v>0</v>
      </c>
      <c r="AC26" s="40">
        <v>0</v>
      </c>
      <c r="AD26" s="40">
        <v>0</v>
      </c>
      <c r="AE26" s="40">
        <v>0</v>
      </c>
      <c r="AF26" s="40">
        <v>1</v>
      </c>
      <c r="AG26" s="40">
        <v>0</v>
      </c>
      <c r="AH26" s="40">
        <v>0</v>
      </c>
      <c r="AI26" s="40">
        <v>1</v>
      </c>
      <c r="AJ26" s="40">
        <v>0</v>
      </c>
      <c r="AK26" s="40">
        <v>0</v>
      </c>
      <c r="AL26" s="33">
        <v>1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1</v>
      </c>
      <c r="AS26" s="22">
        <v>0</v>
      </c>
      <c r="AT26" s="22">
        <v>0</v>
      </c>
      <c r="AU26" s="22">
        <v>0</v>
      </c>
      <c r="AV26" s="22">
        <v>0</v>
      </c>
      <c r="AW26" s="22">
        <v>0</v>
      </c>
      <c r="AX26" s="22">
        <v>0</v>
      </c>
      <c r="AY26" s="22">
        <v>0</v>
      </c>
      <c r="AZ26" s="22">
        <v>0</v>
      </c>
      <c r="BA26" s="22">
        <v>0</v>
      </c>
      <c r="BB26" s="22">
        <v>0</v>
      </c>
    </row>
    <row r="27" spans="1:54" ht="35.1" customHeight="1" x14ac:dyDescent="0.25">
      <c r="A27" s="35"/>
      <c r="B27" s="29">
        <v>43546</v>
      </c>
      <c r="C27" s="44">
        <v>1</v>
      </c>
      <c r="D27" s="34" t="s">
        <v>93</v>
      </c>
      <c r="E27" s="43">
        <v>0</v>
      </c>
      <c r="F27" s="43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1">
        <v>1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1</v>
      </c>
      <c r="T27" s="40">
        <v>0</v>
      </c>
      <c r="U27" s="40">
        <v>10</v>
      </c>
      <c r="V27" s="40">
        <v>0</v>
      </c>
      <c r="W27" s="40">
        <v>0</v>
      </c>
      <c r="X27" s="40">
        <v>1</v>
      </c>
      <c r="Y27" s="40">
        <v>1</v>
      </c>
      <c r="Z27" s="40">
        <v>0</v>
      </c>
      <c r="AA27" s="40">
        <v>1</v>
      </c>
      <c r="AB27" s="40">
        <v>0</v>
      </c>
      <c r="AC27" s="40">
        <v>0</v>
      </c>
      <c r="AD27" s="40">
        <v>0</v>
      </c>
      <c r="AE27" s="40">
        <v>0</v>
      </c>
      <c r="AF27" s="40">
        <v>1</v>
      </c>
      <c r="AG27" s="40">
        <v>0</v>
      </c>
      <c r="AH27" s="40">
        <v>0</v>
      </c>
      <c r="AI27" s="40">
        <v>1</v>
      </c>
      <c r="AJ27" s="40">
        <v>0</v>
      </c>
      <c r="AK27" s="40">
        <v>0</v>
      </c>
      <c r="AL27" s="33">
        <v>0</v>
      </c>
      <c r="AM27" s="22">
        <v>1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>
        <v>0</v>
      </c>
      <c r="AV27" s="22">
        <v>0</v>
      </c>
      <c r="AW27" s="22">
        <v>1</v>
      </c>
      <c r="AX27" s="22">
        <v>0</v>
      </c>
      <c r="AY27" s="22">
        <v>0</v>
      </c>
      <c r="AZ27" s="22">
        <v>0</v>
      </c>
      <c r="BA27" s="22">
        <v>0</v>
      </c>
      <c r="BB27" s="22">
        <v>0</v>
      </c>
    </row>
    <row r="28" spans="1:54" ht="35.1" customHeight="1" x14ac:dyDescent="0.25">
      <c r="A28" s="35"/>
      <c r="B28" s="29">
        <v>43549</v>
      </c>
      <c r="C28" s="42">
        <v>1</v>
      </c>
      <c r="D28" s="34" t="s">
        <v>96</v>
      </c>
      <c r="E28" s="43">
        <v>0</v>
      </c>
      <c r="F28" s="43">
        <v>9</v>
      </c>
      <c r="G28" s="40">
        <v>0</v>
      </c>
      <c r="H28" s="40">
        <v>0</v>
      </c>
      <c r="I28" s="40">
        <v>0</v>
      </c>
      <c r="J28" s="40">
        <v>1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1</v>
      </c>
      <c r="T28" s="40">
        <v>0</v>
      </c>
      <c r="U28" s="40">
        <v>15</v>
      </c>
      <c r="V28" s="40">
        <v>1</v>
      </c>
      <c r="W28" s="40">
        <v>0</v>
      </c>
      <c r="X28" s="40">
        <v>4</v>
      </c>
      <c r="Y28" s="40">
        <v>1</v>
      </c>
      <c r="Z28" s="40">
        <v>0</v>
      </c>
      <c r="AA28" s="40">
        <v>1</v>
      </c>
      <c r="AB28" s="40">
        <v>0</v>
      </c>
      <c r="AC28" s="40">
        <v>0</v>
      </c>
      <c r="AD28" s="40">
        <v>0</v>
      </c>
      <c r="AE28" s="40">
        <v>0</v>
      </c>
      <c r="AF28" s="40">
        <v>1</v>
      </c>
      <c r="AG28" s="40">
        <v>0</v>
      </c>
      <c r="AH28" s="40">
        <v>0</v>
      </c>
      <c r="AI28" s="40">
        <v>1</v>
      </c>
      <c r="AJ28" s="40">
        <v>0</v>
      </c>
      <c r="AK28" s="40">
        <v>0</v>
      </c>
      <c r="AL28" s="33">
        <v>1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1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0</v>
      </c>
      <c r="BA28" s="22">
        <v>0</v>
      </c>
      <c r="BB28" s="22">
        <v>0</v>
      </c>
    </row>
    <row r="29" spans="1:54" ht="35.1" customHeight="1" x14ac:dyDescent="0.25">
      <c r="A29" s="35"/>
      <c r="B29" s="29">
        <v>43549</v>
      </c>
      <c r="C29" s="44">
        <v>1</v>
      </c>
      <c r="D29" s="34" t="s">
        <v>97</v>
      </c>
      <c r="E29" s="43">
        <v>0</v>
      </c>
      <c r="F29" s="43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1">
        <v>3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1</v>
      </c>
      <c r="T29" s="40">
        <v>0</v>
      </c>
      <c r="U29" s="40">
        <v>10</v>
      </c>
      <c r="V29" s="40">
        <v>0</v>
      </c>
      <c r="W29" s="40">
        <v>0</v>
      </c>
      <c r="X29" s="40">
        <v>2</v>
      </c>
      <c r="Y29" s="40">
        <v>0</v>
      </c>
      <c r="Z29" s="40">
        <v>1</v>
      </c>
      <c r="AA29" s="40">
        <v>0</v>
      </c>
      <c r="AB29" s="40">
        <v>1</v>
      </c>
      <c r="AC29" s="40">
        <v>0</v>
      </c>
      <c r="AD29" s="40">
        <v>0</v>
      </c>
      <c r="AE29" s="40">
        <v>0</v>
      </c>
      <c r="AF29" s="40">
        <v>1</v>
      </c>
      <c r="AG29" s="40">
        <v>0</v>
      </c>
      <c r="AH29" s="40">
        <v>0</v>
      </c>
      <c r="AI29" s="40">
        <v>1</v>
      </c>
      <c r="AJ29" s="40">
        <v>0</v>
      </c>
      <c r="AK29" s="40">
        <v>0</v>
      </c>
      <c r="AL29" s="33">
        <v>0</v>
      </c>
      <c r="AM29" s="22">
        <v>1</v>
      </c>
      <c r="AN29" s="22">
        <v>0</v>
      </c>
      <c r="AO29" s="22">
        <v>0</v>
      </c>
      <c r="AP29" s="22">
        <v>0</v>
      </c>
      <c r="AQ29" s="22">
        <v>0</v>
      </c>
      <c r="AR29" s="22">
        <v>1</v>
      </c>
      <c r="AS29" s="22">
        <v>0</v>
      </c>
      <c r="AT29" s="22">
        <v>1</v>
      </c>
      <c r="AU29" s="22">
        <v>0</v>
      </c>
      <c r="AV29" s="22">
        <v>0</v>
      </c>
      <c r="AW29" s="22">
        <v>0</v>
      </c>
      <c r="AX29" s="22">
        <v>1</v>
      </c>
      <c r="AY29" s="22">
        <v>0</v>
      </c>
      <c r="AZ29" s="22">
        <v>0</v>
      </c>
      <c r="BA29" s="22">
        <v>0</v>
      </c>
      <c r="BB29" s="22">
        <v>0</v>
      </c>
    </row>
    <row r="30" spans="1:54" ht="35.1" customHeight="1" x14ac:dyDescent="0.25">
      <c r="A30" s="35"/>
      <c r="B30" s="29">
        <v>43553</v>
      </c>
      <c r="C30" s="42">
        <v>1</v>
      </c>
      <c r="D30" s="34" t="s">
        <v>98</v>
      </c>
      <c r="E30" s="43">
        <v>0</v>
      </c>
      <c r="F30" s="43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168</v>
      </c>
      <c r="R30" s="40">
        <v>0</v>
      </c>
      <c r="S30" s="40">
        <v>1</v>
      </c>
      <c r="T30" s="40">
        <v>0</v>
      </c>
      <c r="U30" s="40">
        <v>4</v>
      </c>
      <c r="V30" s="40">
        <v>0</v>
      </c>
      <c r="W30" s="40">
        <v>1</v>
      </c>
      <c r="X30" s="40">
        <v>1</v>
      </c>
      <c r="Y30" s="40">
        <v>0</v>
      </c>
      <c r="Z30" s="40">
        <v>1</v>
      </c>
      <c r="AA30" s="40">
        <v>1</v>
      </c>
      <c r="AB30" s="40">
        <v>0</v>
      </c>
      <c r="AC30" s="40">
        <v>0</v>
      </c>
      <c r="AD30" s="40">
        <v>1</v>
      </c>
      <c r="AE30" s="40">
        <v>0</v>
      </c>
      <c r="AF30" s="40">
        <v>0</v>
      </c>
      <c r="AG30" s="40">
        <v>0</v>
      </c>
      <c r="AH30" s="40">
        <v>0</v>
      </c>
      <c r="AI30" s="40">
        <v>1</v>
      </c>
      <c r="AJ30" s="40">
        <v>0</v>
      </c>
      <c r="AK30" s="40">
        <v>0</v>
      </c>
      <c r="AL30" s="33">
        <v>1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1</v>
      </c>
      <c r="AS30" s="22">
        <v>0</v>
      </c>
      <c r="AT30" s="22">
        <v>0</v>
      </c>
      <c r="AU30" s="22">
        <v>0</v>
      </c>
      <c r="AV30" s="22">
        <v>0</v>
      </c>
      <c r="AW30" s="22">
        <v>0</v>
      </c>
      <c r="AX30" s="22">
        <v>0</v>
      </c>
      <c r="AY30" s="22">
        <v>0</v>
      </c>
      <c r="AZ30" s="22">
        <v>1</v>
      </c>
      <c r="BA30" s="22">
        <v>0</v>
      </c>
      <c r="BB30" s="22">
        <v>0</v>
      </c>
    </row>
    <row r="31" spans="1:54" ht="35.1" customHeight="1" x14ac:dyDescent="0.25">
      <c r="A31" s="35"/>
      <c r="B31" s="29">
        <v>43553</v>
      </c>
      <c r="C31" s="42">
        <v>1</v>
      </c>
      <c r="D31" s="34" t="s">
        <v>99</v>
      </c>
      <c r="E31" s="43">
        <v>0</v>
      </c>
      <c r="F31" s="43">
        <v>0</v>
      </c>
      <c r="G31" s="40">
        <v>2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1</v>
      </c>
      <c r="T31" s="40">
        <v>0</v>
      </c>
      <c r="U31" s="40">
        <v>4</v>
      </c>
      <c r="V31" s="40">
        <v>0</v>
      </c>
      <c r="W31" s="40">
        <v>0</v>
      </c>
      <c r="X31" s="40">
        <v>1</v>
      </c>
      <c r="Y31" s="40">
        <v>0</v>
      </c>
      <c r="Z31" s="40">
        <v>1</v>
      </c>
      <c r="AA31" s="40">
        <v>1</v>
      </c>
      <c r="AB31" s="40">
        <v>0</v>
      </c>
      <c r="AC31" s="40">
        <v>0</v>
      </c>
      <c r="AD31" s="40">
        <v>1</v>
      </c>
      <c r="AE31" s="40">
        <v>0</v>
      </c>
      <c r="AF31" s="40">
        <v>0</v>
      </c>
      <c r="AG31" s="40">
        <v>0</v>
      </c>
      <c r="AH31" s="40">
        <v>0</v>
      </c>
      <c r="AI31" s="40">
        <v>1</v>
      </c>
      <c r="AJ31" s="40">
        <v>0</v>
      </c>
      <c r="AK31" s="40">
        <v>0</v>
      </c>
      <c r="AL31" s="33">
        <v>1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1</v>
      </c>
      <c r="AS31" s="22">
        <v>0</v>
      </c>
      <c r="AT31" s="22">
        <v>0</v>
      </c>
      <c r="AU31" s="22">
        <v>0</v>
      </c>
      <c r="AV31" s="22">
        <v>0</v>
      </c>
      <c r="AW31" s="22">
        <v>0</v>
      </c>
      <c r="AX31" s="22">
        <v>0</v>
      </c>
      <c r="AY31" s="22">
        <v>0</v>
      </c>
      <c r="AZ31" s="22">
        <v>1</v>
      </c>
      <c r="BA31" s="22">
        <v>0</v>
      </c>
      <c r="BB31" s="22">
        <v>0</v>
      </c>
    </row>
    <row r="32" spans="1:54" ht="35.1" customHeight="1" x14ac:dyDescent="0.25">
      <c r="A32" s="2" t="s">
        <v>102</v>
      </c>
      <c r="B32" s="29">
        <v>43564</v>
      </c>
      <c r="C32" s="42">
        <v>1</v>
      </c>
      <c r="D32" s="34" t="s">
        <v>103</v>
      </c>
      <c r="E32" s="43">
        <v>0</v>
      </c>
      <c r="F32" s="43">
        <v>5</v>
      </c>
      <c r="G32" s="40">
        <v>0</v>
      </c>
      <c r="H32" s="40">
        <v>0</v>
      </c>
      <c r="I32" s="40">
        <v>0</v>
      </c>
      <c r="J32" s="40">
        <v>5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1</v>
      </c>
      <c r="T32" s="40">
        <v>0</v>
      </c>
      <c r="U32" s="40">
        <v>25</v>
      </c>
      <c r="V32" s="40">
        <v>1</v>
      </c>
      <c r="W32" s="40">
        <v>1</v>
      </c>
      <c r="X32" s="40">
        <v>6</v>
      </c>
      <c r="Y32" s="40">
        <v>0</v>
      </c>
      <c r="Z32" s="40">
        <v>1</v>
      </c>
      <c r="AA32" s="40">
        <v>1</v>
      </c>
      <c r="AB32" s="40">
        <v>0</v>
      </c>
      <c r="AC32" s="40">
        <v>0</v>
      </c>
      <c r="AD32" s="40">
        <v>1</v>
      </c>
      <c r="AE32" s="40">
        <v>0</v>
      </c>
      <c r="AF32" s="40">
        <v>0</v>
      </c>
      <c r="AG32" s="40">
        <v>0</v>
      </c>
      <c r="AH32" s="40">
        <v>0</v>
      </c>
      <c r="AI32" s="40">
        <v>1</v>
      </c>
      <c r="AJ32" s="40">
        <v>0</v>
      </c>
      <c r="AK32" s="40">
        <v>0</v>
      </c>
      <c r="AL32" s="33">
        <v>0</v>
      </c>
      <c r="AM32" s="22">
        <v>1</v>
      </c>
      <c r="AN32" s="22">
        <v>0</v>
      </c>
      <c r="AO32" s="22">
        <v>0</v>
      </c>
      <c r="AP32" s="22">
        <v>0</v>
      </c>
      <c r="AQ32" s="22">
        <v>0</v>
      </c>
      <c r="AR32" s="22">
        <v>1</v>
      </c>
      <c r="AS32" s="22">
        <v>0</v>
      </c>
      <c r="AT32" s="22">
        <v>0</v>
      </c>
      <c r="AU32" s="22">
        <v>0</v>
      </c>
      <c r="AV32" s="22">
        <v>0</v>
      </c>
      <c r="AW32" s="22">
        <v>0</v>
      </c>
      <c r="AX32" s="22">
        <v>0</v>
      </c>
      <c r="AY32" s="22">
        <v>0</v>
      </c>
      <c r="AZ32" s="22">
        <v>1</v>
      </c>
      <c r="BA32" s="22">
        <v>0</v>
      </c>
      <c r="BB32" s="22">
        <v>0</v>
      </c>
    </row>
    <row r="33" spans="1:54" ht="35.1" customHeight="1" x14ac:dyDescent="0.25">
      <c r="A33" s="35"/>
      <c r="B33" s="29">
        <v>43564</v>
      </c>
      <c r="C33" s="42">
        <v>1</v>
      </c>
      <c r="D33" s="34" t="s">
        <v>104</v>
      </c>
      <c r="E33" s="43">
        <v>0</v>
      </c>
      <c r="F33" s="43">
        <v>78</v>
      </c>
      <c r="G33" s="40">
        <v>0</v>
      </c>
      <c r="H33" s="40">
        <v>26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1</v>
      </c>
      <c r="T33" s="40">
        <v>0</v>
      </c>
      <c r="U33" s="40">
        <v>25</v>
      </c>
      <c r="V33" s="40">
        <v>1</v>
      </c>
      <c r="W33" s="40">
        <v>1</v>
      </c>
      <c r="X33" s="40">
        <v>2</v>
      </c>
      <c r="Y33" s="40">
        <v>0</v>
      </c>
      <c r="Z33" s="40">
        <v>1</v>
      </c>
      <c r="AA33" s="40">
        <v>1</v>
      </c>
      <c r="AB33" s="40">
        <v>0</v>
      </c>
      <c r="AC33" s="40">
        <v>0</v>
      </c>
      <c r="AD33" s="40">
        <v>1</v>
      </c>
      <c r="AE33" s="40">
        <v>0</v>
      </c>
      <c r="AF33" s="40">
        <v>0</v>
      </c>
      <c r="AG33" s="40">
        <v>0</v>
      </c>
      <c r="AH33" s="40">
        <v>0</v>
      </c>
      <c r="AI33" s="40">
        <v>1</v>
      </c>
      <c r="AJ33" s="40">
        <v>0</v>
      </c>
      <c r="AK33" s="40">
        <v>0</v>
      </c>
      <c r="AL33" s="33">
        <v>0</v>
      </c>
      <c r="AM33" s="22">
        <v>1</v>
      </c>
      <c r="AN33" s="22">
        <v>0</v>
      </c>
      <c r="AO33" s="22">
        <v>0</v>
      </c>
      <c r="AP33" s="22">
        <v>0</v>
      </c>
      <c r="AQ33" s="22">
        <v>0</v>
      </c>
      <c r="AR33" s="22">
        <v>1</v>
      </c>
      <c r="AS33" s="22">
        <v>0</v>
      </c>
      <c r="AT33" s="22">
        <v>0</v>
      </c>
      <c r="AU33" s="22">
        <v>0</v>
      </c>
      <c r="AV33" s="22">
        <v>0</v>
      </c>
      <c r="AW33" s="22">
        <v>0</v>
      </c>
      <c r="AX33" s="22">
        <v>0</v>
      </c>
      <c r="AY33" s="22">
        <v>0</v>
      </c>
      <c r="AZ33" s="22">
        <v>1</v>
      </c>
      <c r="BA33" s="22">
        <v>0</v>
      </c>
      <c r="BB33" s="22">
        <v>0</v>
      </c>
    </row>
    <row r="34" spans="1:54" ht="35.1" customHeight="1" x14ac:dyDescent="0.25">
      <c r="A34" s="35"/>
      <c r="B34" s="29">
        <v>43563</v>
      </c>
      <c r="C34" s="42">
        <v>1</v>
      </c>
      <c r="D34" s="34" t="s">
        <v>105</v>
      </c>
      <c r="E34" s="43">
        <v>0</v>
      </c>
      <c r="F34" s="43">
        <v>6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1</v>
      </c>
      <c r="T34" s="40">
        <v>0</v>
      </c>
      <c r="U34" s="40">
        <v>6</v>
      </c>
      <c r="V34" s="40">
        <v>0</v>
      </c>
      <c r="W34" s="40">
        <v>0</v>
      </c>
      <c r="X34" s="40">
        <v>2</v>
      </c>
      <c r="Y34" s="40">
        <v>1</v>
      </c>
      <c r="Z34" s="40">
        <v>0</v>
      </c>
      <c r="AA34" s="40">
        <v>1</v>
      </c>
      <c r="AB34" s="40">
        <v>0</v>
      </c>
      <c r="AC34" s="40">
        <v>0</v>
      </c>
      <c r="AD34" s="40">
        <v>1</v>
      </c>
      <c r="AE34" s="40">
        <v>0</v>
      </c>
      <c r="AF34" s="40">
        <v>0</v>
      </c>
      <c r="AG34" s="40">
        <v>0</v>
      </c>
      <c r="AH34" s="40">
        <v>0</v>
      </c>
      <c r="AI34" s="40">
        <v>1</v>
      </c>
      <c r="AJ34" s="40">
        <v>0</v>
      </c>
      <c r="AK34" s="46">
        <v>0</v>
      </c>
      <c r="AL34" s="33">
        <v>1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1</v>
      </c>
      <c r="AS34" s="22">
        <v>0</v>
      </c>
      <c r="AT34" s="22">
        <v>0</v>
      </c>
      <c r="AU34" s="22">
        <v>0</v>
      </c>
      <c r="AV34" s="22">
        <v>0</v>
      </c>
      <c r="AW34" s="22">
        <v>0</v>
      </c>
      <c r="AX34" s="22">
        <v>0</v>
      </c>
      <c r="AY34" s="22">
        <v>0</v>
      </c>
      <c r="AZ34" s="22">
        <v>0</v>
      </c>
      <c r="BA34" s="22">
        <v>0</v>
      </c>
      <c r="BB34" s="22">
        <v>0</v>
      </c>
    </row>
    <row r="35" spans="1:54" ht="35.1" customHeight="1" x14ac:dyDescent="0.25">
      <c r="A35" s="35"/>
      <c r="B35" s="29">
        <v>43578</v>
      </c>
      <c r="C35" s="44">
        <v>1</v>
      </c>
      <c r="D35" s="34" t="s">
        <v>106</v>
      </c>
      <c r="E35" s="43">
        <v>0</v>
      </c>
      <c r="F35" s="43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1">
        <v>1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1</v>
      </c>
      <c r="T35" s="40">
        <v>0</v>
      </c>
      <c r="U35" s="40">
        <v>7</v>
      </c>
      <c r="V35" s="40">
        <v>0</v>
      </c>
      <c r="W35" s="40">
        <v>0</v>
      </c>
      <c r="X35" s="40">
        <v>2</v>
      </c>
      <c r="Y35" s="40">
        <v>1</v>
      </c>
      <c r="Z35" s="40">
        <v>0</v>
      </c>
      <c r="AA35" s="40">
        <v>1</v>
      </c>
      <c r="AB35" s="40">
        <v>0</v>
      </c>
      <c r="AC35" s="40">
        <v>0</v>
      </c>
      <c r="AD35" s="40">
        <v>0</v>
      </c>
      <c r="AE35" s="40">
        <v>1</v>
      </c>
      <c r="AF35" s="40">
        <v>0</v>
      </c>
      <c r="AG35" s="40">
        <v>0</v>
      </c>
      <c r="AH35" s="40">
        <v>0</v>
      </c>
      <c r="AI35" s="40">
        <v>1</v>
      </c>
      <c r="AJ35" s="40">
        <v>0</v>
      </c>
      <c r="AK35" s="40">
        <v>0</v>
      </c>
      <c r="AL35" s="33">
        <v>0</v>
      </c>
      <c r="AM35" s="22">
        <v>1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22">
        <v>0</v>
      </c>
      <c r="AW35" s="22">
        <v>1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</row>
    <row r="36" spans="1:54" ht="35.1" customHeight="1" x14ac:dyDescent="0.25">
      <c r="A36" s="35"/>
      <c r="B36" s="29">
        <v>43581</v>
      </c>
      <c r="C36" s="42">
        <v>1</v>
      </c>
      <c r="D36" s="34" t="s">
        <v>107</v>
      </c>
      <c r="E36" s="43">
        <v>0</v>
      </c>
      <c r="F36" s="43">
        <v>10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1</v>
      </c>
      <c r="T36" s="40">
        <v>0</v>
      </c>
      <c r="U36" s="40">
        <v>4</v>
      </c>
      <c r="V36" s="40">
        <v>0</v>
      </c>
      <c r="W36" s="40">
        <v>1</v>
      </c>
      <c r="X36" s="40">
        <v>2</v>
      </c>
      <c r="Y36" s="40">
        <v>0</v>
      </c>
      <c r="Z36" s="40">
        <v>1</v>
      </c>
      <c r="AA36" s="40">
        <v>1</v>
      </c>
      <c r="AB36" s="40">
        <v>0</v>
      </c>
      <c r="AC36" s="40">
        <v>0</v>
      </c>
      <c r="AD36" s="40">
        <v>0</v>
      </c>
      <c r="AE36" s="40">
        <v>1</v>
      </c>
      <c r="AF36" s="40">
        <v>0</v>
      </c>
      <c r="AG36" s="40">
        <v>0</v>
      </c>
      <c r="AH36" s="40">
        <v>0</v>
      </c>
      <c r="AI36" s="40">
        <v>1</v>
      </c>
      <c r="AJ36" s="40">
        <v>0</v>
      </c>
      <c r="AK36" s="40">
        <v>0</v>
      </c>
      <c r="AL36" s="33">
        <v>1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1</v>
      </c>
      <c r="AS36" s="22">
        <v>0</v>
      </c>
      <c r="AT36" s="22">
        <v>0</v>
      </c>
      <c r="AU36" s="22">
        <v>0</v>
      </c>
      <c r="AV36" s="22">
        <v>0</v>
      </c>
      <c r="AW36" s="22">
        <v>0</v>
      </c>
      <c r="AX36" s="22">
        <v>0</v>
      </c>
      <c r="AY36" s="22">
        <v>0</v>
      </c>
      <c r="AZ36" s="22">
        <v>0</v>
      </c>
      <c r="BA36" s="22">
        <v>0</v>
      </c>
      <c r="BB36" s="22">
        <v>0</v>
      </c>
    </row>
    <row r="37" spans="1:54" ht="35.1" customHeight="1" x14ac:dyDescent="0.25">
      <c r="A37" s="35"/>
      <c r="B37" s="29">
        <v>43584</v>
      </c>
      <c r="C37" s="42">
        <v>1</v>
      </c>
      <c r="D37" s="34" t="s">
        <v>108</v>
      </c>
      <c r="E37" s="43">
        <v>0</v>
      </c>
      <c r="F37" s="43">
        <v>5</v>
      </c>
      <c r="G37" s="40">
        <v>0</v>
      </c>
      <c r="H37" s="40">
        <v>0</v>
      </c>
      <c r="I37" s="40">
        <v>0</v>
      </c>
      <c r="J37" s="40">
        <v>5</v>
      </c>
      <c r="K37" s="40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40">
        <v>0</v>
      </c>
      <c r="S37" s="40">
        <v>1</v>
      </c>
      <c r="T37" s="40">
        <v>0</v>
      </c>
      <c r="U37" s="40">
        <v>0</v>
      </c>
      <c r="V37" s="40">
        <v>0</v>
      </c>
      <c r="W37" s="40">
        <v>0</v>
      </c>
      <c r="X37" s="40">
        <v>10</v>
      </c>
      <c r="Y37" s="40">
        <v>0</v>
      </c>
      <c r="Z37" s="40">
        <v>1</v>
      </c>
      <c r="AA37" s="40">
        <v>1</v>
      </c>
      <c r="AB37" s="40">
        <v>0</v>
      </c>
      <c r="AC37" s="40">
        <v>0</v>
      </c>
      <c r="AD37" s="40">
        <v>1</v>
      </c>
      <c r="AE37" s="40">
        <v>0</v>
      </c>
      <c r="AF37" s="40">
        <v>0</v>
      </c>
      <c r="AG37" s="40">
        <v>0</v>
      </c>
      <c r="AH37" s="40">
        <v>0</v>
      </c>
      <c r="AI37" s="40">
        <v>1</v>
      </c>
      <c r="AJ37" s="40">
        <v>0</v>
      </c>
      <c r="AK37" s="40">
        <v>0</v>
      </c>
      <c r="AL37" s="33">
        <v>0</v>
      </c>
      <c r="AM37" s="22">
        <v>1</v>
      </c>
      <c r="AN37" s="22">
        <v>0</v>
      </c>
      <c r="AO37" s="22">
        <v>0</v>
      </c>
      <c r="AP37" s="22">
        <v>0</v>
      </c>
      <c r="AQ37" s="22">
        <v>0</v>
      </c>
      <c r="AR37" s="22">
        <v>1</v>
      </c>
      <c r="AS37" s="22">
        <v>0</v>
      </c>
      <c r="AT37" s="22">
        <v>0</v>
      </c>
      <c r="AU37" s="22">
        <v>0</v>
      </c>
      <c r="AV37" s="22">
        <v>0</v>
      </c>
      <c r="AW37" s="22">
        <v>0</v>
      </c>
      <c r="AX37" s="22">
        <v>0</v>
      </c>
      <c r="AY37" s="22">
        <v>0</v>
      </c>
      <c r="AZ37" s="22">
        <v>0</v>
      </c>
      <c r="BA37" s="22">
        <v>0</v>
      </c>
      <c r="BB37" s="22">
        <v>0</v>
      </c>
    </row>
    <row r="38" spans="1:54" ht="35.1" customHeight="1" x14ac:dyDescent="0.25">
      <c r="A38" s="35"/>
      <c r="B38" s="29">
        <v>43584</v>
      </c>
      <c r="C38" s="42">
        <v>1</v>
      </c>
      <c r="D38" s="34" t="s">
        <v>109</v>
      </c>
      <c r="E38" s="43">
        <v>0</v>
      </c>
      <c r="F38" s="43">
        <v>4</v>
      </c>
      <c r="G38" s="40">
        <v>0</v>
      </c>
      <c r="H38" s="40">
        <v>0</v>
      </c>
      <c r="I38" s="40">
        <v>0</v>
      </c>
      <c r="J38" s="40">
        <v>4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1</v>
      </c>
      <c r="T38" s="40">
        <v>0</v>
      </c>
      <c r="U38" s="40">
        <v>1</v>
      </c>
      <c r="V38" s="40">
        <v>0</v>
      </c>
      <c r="W38" s="40">
        <v>0</v>
      </c>
      <c r="X38" s="40">
        <v>6</v>
      </c>
      <c r="Y38" s="40">
        <v>1</v>
      </c>
      <c r="Z38" s="40">
        <v>0</v>
      </c>
      <c r="AA38" s="40">
        <v>1</v>
      </c>
      <c r="AB38" s="40">
        <v>0</v>
      </c>
      <c r="AC38" s="40">
        <v>0</v>
      </c>
      <c r="AD38" s="40">
        <v>1</v>
      </c>
      <c r="AE38" s="40">
        <v>0</v>
      </c>
      <c r="AF38" s="40">
        <v>0</v>
      </c>
      <c r="AG38" s="40">
        <v>0</v>
      </c>
      <c r="AH38" s="40">
        <v>0</v>
      </c>
      <c r="AI38" s="40">
        <v>1</v>
      </c>
      <c r="AJ38" s="40">
        <v>0</v>
      </c>
      <c r="AK38" s="40">
        <v>0</v>
      </c>
      <c r="AL38" s="33">
        <v>0</v>
      </c>
      <c r="AM38" s="22">
        <v>1</v>
      </c>
      <c r="AN38" s="22">
        <v>0</v>
      </c>
      <c r="AO38" s="22">
        <v>0</v>
      </c>
      <c r="AP38" s="22">
        <v>0</v>
      </c>
      <c r="AQ38" s="22">
        <v>0</v>
      </c>
      <c r="AR38" s="22">
        <v>1</v>
      </c>
      <c r="AS38" s="22">
        <v>0</v>
      </c>
      <c r="AT38" s="22">
        <v>0</v>
      </c>
      <c r="AU38" s="22">
        <v>0</v>
      </c>
      <c r="AV38" s="22">
        <v>0</v>
      </c>
      <c r="AW38" s="22">
        <v>0</v>
      </c>
      <c r="AX38" s="22">
        <v>0</v>
      </c>
      <c r="AY38" s="22">
        <v>0</v>
      </c>
      <c r="AZ38" s="22">
        <v>0</v>
      </c>
      <c r="BA38" s="22">
        <v>0</v>
      </c>
      <c r="BB38" s="22">
        <v>0</v>
      </c>
    </row>
    <row r="39" spans="1:54" ht="35.1" customHeight="1" x14ac:dyDescent="0.25">
      <c r="A39" s="35"/>
      <c r="B39" s="29">
        <v>43585</v>
      </c>
      <c r="C39" s="42">
        <v>1</v>
      </c>
      <c r="D39" s="34" t="s">
        <v>110</v>
      </c>
      <c r="E39" s="43">
        <v>0</v>
      </c>
      <c r="F39" s="43">
        <v>5</v>
      </c>
      <c r="G39" s="40">
        <v>0</v>
      </c>
      <c r="H39" s="40">
        <v>0</v>
      </c>
      <c r="I39" s="40">
        <v>0</v>
      </c>
      <c r="J39" s="40">
        <v>5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1</v>
      </c>
      <c r="T39" s="40">
        <v>0</v>
      </c>
      <c r="U39" s="40">
        <v>1</v>
      </c>
      <c r="V39" s="40">
        <v>0</v>
      </c>
      <c r="W39" s="40">
        <v>0</v>
      </c>
      <c r="X39" s="40">
        <v>5</v>
      </c>
      <c r="Y39" s="40">
        <v>1</v>
      </c>
      <c r="Z39" s="40">
        <v>0</v>
      </c>
      <c r="AA39" s="40">
        <v>1</v>
      </c>
      <c r="AB39" s="40">
        <v>0</v>
      </c>
      <c r="AC39" s="40">
        <v>0</v>
      </c>
      <c r="AD39" s="40">
        <v>1</v>
      </c>
      <c r="AE39" s="40">
        <v>0</v>
      </c>
      <c r="AF39" s="40">
        <v>0</v>
      </c>
      <c r="AG39" s="40">
        <v>0</v>
      </c>
      <c r="AH39" s="40">
        <v>0</v>
      </c>
      <c r="AI39" s="40">
        <v>1</v>
      </c>
      <c r="AJ39" s="40">
        <v>0</v>
      </c>
      <c r="AK39" s="40">
        <v>0</v>
      </c>
      <c r="AL39" s="33">
        <v>0</v>
      </c>
      <c r="AM39" s="22">
        <v>1</v>
      </c>
      <c r="AN39" s="22">
        <v>0</v>
      </c>
      <c r="AO39" s="22">
        <v>0</v>
      </c>
      <c r="AP39" s="22">
        <v>0</v>
      </c>
      <c r="AQ39" s="22">
        <v>0</v>
      </c>
      <c r="AR39" s="22">
        <v>1</v>
      </c>
      <c r="AS39" s="22">
        <v>0</v>
      </c>
      <c r="AT39" s="22">
        <v>0</v>
      </c>
      <c r="AU39" s="22">
        <v>0</v>
      </c>
      <c r="AV39" s="22">
        <v>0</v>
      </c>
      <c r="AW39" s="22">
        <v>0</v>
      </c>
      <c r="AX39" s="22">
        <v>0</v>
      </c>
      <c r="AY39" s="22">
        <v>0</v>
      </c>
      <c r="AZ39" s="22">
        <v>0</v>
      </c>
      <c r="BA39" s="22">
        <v>0</v>
      </c>
      <c r="BB39" s="22">
        <v>0</v>
      </c>
    </row>
    <row r="40" spans="1:54" ht="35.1" customHeight="1" x14ac:dyDescent="0.25">
      <c r="A40" s="35"/>
      <c r="B40" s="29">
        <v>43585</v>
      </c>
      <c r="C40" s="42">
        <v>1</v>
      </c>
      <c r="D40" s="34" t="s">
        <v>111</v>
      </c>
      <c r="E40" s="43">
        <v>0</v>
      </c>
      <c r="F40" s="43">
        <v>5</v>
      </c>
      <c r="G40" s="40">
        <v>0</v>
      </c>
      <c r="H40" s="40">
        <v>0</v>
      </c>
      <c r="I40" s="40">
        <v>0</v>
      </c>
      <c r="J40" s="40">
        <v>5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1</v>
      </c>
      <c r="T40" s="40">
        <v>0</v>
      </c>
      <c r="U40" s="40">
        <v>1</v>
      </c>
      <c r="V40" s="40">
        <v>0</v>
      </c>
      <c r="W40" s="40">
        <v>0</v>
      </c>
      <c r="X40" s="40">
        <v>7</v>
      </c>
      <c r="Y40" s="40">
        <v>1</v>
      </c>
      <c r="Z40" s="40">
        <v>0</v>
      </c>
      <c r="AA40" s="40">
        <v>1</v>
      </c>
      <c r="AB40" s="40">
        <v>0</v>
      </c>
      <c r="AC40" s="40">
        <v>0</v>
      </c>
      <c r="AD40" s="40">
        <v>1</v>
      </c>
      <c r="AE40" s="40">
        <v>0</v>
      </c>
      <c r="AF40" s="40">
        <v>0</v>
      </c>
      <c r="AG40" s="40">
        <v>0</v>
      </c>
      <c r="AH40" s="40">
        <v>0</v>
      </c>
      <c r="AI40" s="40">
        <v>1</v>
      </c>
      <c r="AJ40" s="40">
        <v>0</v>
      </c>
      <c r="AK40" s="40">
        <v>0</v>
      </c>
      <c r="AL40" s="33">
        <v>0</v>
      </c>
      <c r="AM40" s="22">
        <v>1</v>
      </c>
      <c r="AN40" s="22">
        <v>0</v>
      </c>
      <c r="AO40" s="22">
        <v>0</v>
      </c>
      <c r="AP40" s="22">
        <v>0</v>
      </c>
      <c r="AQ40" s="22">
        <v>0</v>
      </c>
      <c r="AR40" s="22">
        <v>1</v>
      </c>
      <c r="AS40" s="22">
        <v>0</v>
      </c>
      <c r="AT40" s="22">
        <v>0</v>
      </c>
      <c r="AU40" s="22">
        <v>0</v>
      </c>
      <c r="AV40" s="22">
        <v>0</v>
      </c>
      <c r="AW40" s="22">
        <v>0</v>
      </c>
      <c r="AX40" s="22">
        <v>0</v>
      </c>
      <c r="AY40" s="22">
        <v>0</v>
      </c>
      <c r="AZ40" s="22">
        <v>0</v>
      </c>
      <c r="BA40" s="22">
        <v>0</v>
      </c>
      <c r="BB40" s="22">
        <v>0</v>
      </c>
    </row>
    <row r="41" spans="1:54" ht="35.1" customHeight="1" x14ac:dyDescent="0.25">
      <c r="A41" s="35"/>
      <c r="B41" s="29">
        <v>43585</v>
      </c>
      <c r="C41" s="42">
        <v>1</v>
      </c>
      <c r="D41" s="34" t="s">
        <v>112</v>
      </c>
      <c r="E41" s="43">
        <v>0</v>
      </c>
      <c r="F41" s="43">
        <v>5</v>
      </c>
      <c r="G41" s="40">
        <v>0</v>
      </c>
      <c r="H41" s="40">
        <v>0</v>
      </c>
      <c r="I41" s="40">
        <v>0</v>
      </c>
      <c r="J41" s="40">
        <v>5</v>
      </c>
      <c r="K41" s="40">
        <v>0</v>
      </c>
      <c r="L41" s="40">
        <v>0</v>
      </c>
      <c r="M41" s="40">
        <v>0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1</v>
      </c>
      <c r="T41" s="40">
        <v>0</v>
      </c>
      <c r="U41" s="40">
        <v>1</v>
      </c>
      <c r="V41" s="40">
        <v>0</v>
      </c>
      <c r="W41" s="40">
        <v>0</v>
      </c>
      <c r="X41" s="40">
        <v>7</v>
      </c>
      <c r="Y41" s="40">
        <v>1</v>
      </c>
      <c r="Z41" s="40">
        <v>0</v>
      </c>
      <c r="AA41" s="40">
        <v>1</v>
      </c>
      <c r="AB41" s="40">
        <v>0</v>
      </c>
      <c r="AC41" s="40">
        <v>0</v>
      </c>
      <c r="AD41" s="40">
        <v>1</v>
      </c>
      <c r="AE41" s="40">
        <v>0</v>
      </c>
      <c r="AF41" s="40">
        <v>0</v>
      </c>
      <c r="AG41" s="40">
        <v>0</v>
      </c>
      <c r="AH41" s="40">
        <v>0</v>
      </c>
      <c r="AI41" s="40">
        <v>1</v>
      </c>
      <c r="AJ41" s="40">
        <v>0</v>
      </c>
      <c r="AK41" s="40">
        <v>0</v>
      </c>
      <c r="AL41" s="33">
        <v>0</v>
      </c>
      <c r="AM41" s="22">
        <v>1</v>
      </c>
      <c r="AN41" s="22">
        <v>0</v>
      </c>
      <c r="AO41" s="22">
        <v>0</v>
      </c>
      <c r="AP41" s="22">
        <v>0</v>
      </c>
      <c r="AQ41" s="22">
        <v>0</v>
      </c>
      <c r="AR41" s="22">
        <v>1</v>
      </c>
      <c r="AS41" s="22">
        <v>0</v>
      </c>
      <c r="AT41" s="22">
        <v>0</v>
      </c>
      <c r="AU41" s="22">
        <v>0</v>
      </c>
      <c r="AV41" s="22">
        <v>0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0</v>
      </c>
    </row>
    <row r="42" spans="1:54" ht="35.1" customHeight="1" x14ac:dyDescent="0.25">
      <c r="A42" s="35"/>
      <c r="B42" s="29">
        <v>43585</v>
      </c>
      <c r="C42" s="42">
        <v>1</v>
      </c>
      <c r="D42" s="34" t="s">
        <v>113</v>
      </c>
      <c r="E42" s="43">
        <v>0</v>
      </c>
      <c r="F42" s="43">
        <v>5</v>
      </c>
      <c r="G42" s="40">
        <v>0</v>
      </c>
      <c r="H42" s="40">
        <v>0</v>
      </c>
      <c r="I42" s="40">
        <v>0</v>
      </c>
      <c r="J42" s="40">
        <v>5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1</v>
      </c>
      <c r="T42" s="40">
        <v>0</v>
      </c>
      <c r="U42" s="40">
        <v>1</v>
      </c>
      <c r="V42" s="40">
        <v>0</v>
      </c>
      <c r="W42" s="40">
        <v>0</v>
      </c>
      <c r="X42" s="40">
        <v>9</v>
      </c>
      <c r="Y42" s="40">
        <v>1</v>
      </c>
      <c r="Z42" s="40">
        <v>0</v>
      </c>
      <c r="AA42" s="40">
        <v>1</v>
      </c>
      <c r="AB42" s="40">
        <v>0</v>
      </c>
      <c r="AC42" s="40">
        <v>0</v>
      </c>
      <c r="AD42" s="40">
        <v>1</v>
      </c>
      <c r="AE42" s="40">
        <v>0</v>
      </c>
      <c r="AF42" s="40">
        <v>0</v>
      </c>
      <c r="AG42" s="40">
        <v>0</v>
      </c>
      <c r="AH42" s="40">
        <v>0</v>
      </c>
      <c r="AI42" s="40">
        <v>1</v>
      </c>
      <c r="AJ42" s="40">
        <v>0</v>
      </c>
      <c r="AK42" s="40">
        <v>0</v>
      </c>
      <c r="AL42" s="33">
        <v>0</v>
      </c>
      <c r="AM42" s="22">
        <v>1</v>
      </c>
      <c r="AN42" s="22">
        <v>0</v>
      </c>
      <c r="AO42" s="22">
        <v>0</v>
      </c>
      <c r="AP42" s="22">
        <v>0</v>
      </c>
      <c r="AQ42" s="22">
        <v>0</v>
      </c>
      <c r="AR42" s="22">
        <v>1</v>
      </c>
      <c r="AS42" s="22">
        <v>0</v>
      </c>
      <c r="AT42" s="22">
        <v>0</v>
      </c>
      <c r="AU42" s="22">
        <v>0</v>
      </c>
      <c r="AV42" s="22">
        <v>0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0</v>
      </c>
    </row>
    <row r="43" spans="1:54" ht="35.1" customHeight="1" x14ac:dyDescent="0.25">
      <c r="A43" s="35"/>
      <c r="B43" s="29">
        <v>43585</v>
      </c>
      <c r="C43" s="44">
        <v>1</v>
      </c>
      <c r="D43" s="34" t="s">
        <v>114</v>
      </c>
      <c r="E43" s="43">
        <v>0</v>
      </c>
      <c r="F43" s="43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1">
        <v>4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1</v>
      </c>
      <c r="T43" s="40">
        <v>0</v>
      </c>
      <c r="U43" s="40">
        <v>7</v>
      </c>
      <c r="V43" s="40">
        <v>0</v>
      </c>
      <c r="W43" s="40">
        <v>0</v>
      </c>
      <c r="X43" s="40">
        <v>2</v>
      </c>
      <c r="Y43" s="40">
        <v>1</v>
      </c>
      <c r="Z43" s="40">
        <v>0</v>
      </c>
      <c r="AA43" s="40">
        <v>1</v>
      </c>
      <c r="AB43" s="40">
        <v>0</v>
      </c>
      <c r="AC43" s="40">
        <v>0</v>
      </c>
      <c r="AD43" s="40">
        <v>0</v>
      </c>
      <c r="AE43" s="40">
        <v>0</v>
      </c>
      <c r="AF43" s="40">
        <v>1</v>
      </c>
      <c r="AG43" s="40">
        <v>0</v>
      </c>
      <c r="AH43" s="40">
        <v>0</v>
      </c>
      <c r="AI43" s="40">
        <v>1</v>
      </c>
      <c r="AJ43" s="40">
        <v>0</v>
      </c>
      <c r="AK43" s="40">
        <v>0</v>
      </c>
      <c r="AL43" s="33">
        <v>0</v>
      </c>
      <c r="AM43" s="22">
        <v>1</v>
      </c>
      <c r="AN43" s="22">
        <v>0</v>
      </c>
      <c r="AO43" s="22">
        <v>0</v>
      </c>
      <c r="AP43" s="22">
        <v>0</v>
      </c>
      <c r="AQ43" s="22">
        <v>0</v>
      </c>
      <c r="AR43" s="22">
        <v>1</v>
      </c>
      <c r="AS43" s="22">
        <v>0</v>
      </c>
      <c r="AT43" s="22">
        <v>0</v>
      </c>
      <c r="AU43" s="22">
        <v>0</v>
      </c>
      <c r="AV43" s="22">
        <v>0</v>
      </c>
      <c r="AW43" s="22">
        <v>0</v>
      </c>
      <c r="AX43" s="22">
        <v>0</v>
      </c>
      <c r="AY43" s="22">
        <v>0</v>
      </c>
      <c r="AZ43" s="22">
        <v>0</v>
      </c>
      <c r="BA43" s="22">
        <v>0</v>
      </c>
      <c r="BB43" s="22">
        <v>0</v>
      </c>
    </row>
    <row r="44" spans="1:54" ht="35.1" customHeight="1" x14ac:dyDescent="0.25">
      <c r="A44" s="35"/>
      <c r="B44" s="29">
        <v>43585</v>
      </c>
      <c r="C44" s="42">
        <v>1</v>
      </c>
      <c r="D44" s="34" t="s">
        <v>115</v>
      </c>
      <c r="E44" s="43">
        <v>0</v>
      </c>
      <c r="F44" s="43">
        <v>5</v>
      </c>
      <c r="G44" s="40">
        <v>0</v>
      </c>
      <c r="H44" s="40">
        <v>0</v>
      </c>
      <c r="I44" s="40">
        <v>0</v>
      </c>
      <c r="J44" s="40">
        <v>5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1</v>
      </c>
      <c r="T44" s="40">
        <v>0</v>
      </c>
      <c r="U44" s="40">
        <v>1</v>
      </c>
      <c r="V44" s="40">
        <v>0</v>
      </c>
      <c r="W44" s="40">
        <v>0</v>
      </c>
      <c r="X44" s="40">
        <v>9</v>
      </c>
      <c r="Y44" s="40">
        <v>1</v>
      </c>
      <c r="Z44" s="40">
        <v>0</v>
      </c>
      <c r="AA44" s="40">
        <v>1</v>
      </c>
      <c r="AB44" s="40">
        <v>0</v>
      </c>
      <c r="AC44" s="40">
        <v>0</v>
      </c>
      <c r="AD44" s="40">
        <v>1</v>
      </c>
      <c r="AE44" s="40">
        <v>0</v>
      </c>
      <c r="AF44" s="40">
        <v>0</v>
      </c>
      <c r="AG44" s="40">
        <v>0</v>
      </c>
      <c r="AH44" s="40">
        <v>0</v>
      </c>
      <c r="AI44" s="40">
        <v>1</v>
      </c>
      <c r="AJ44" s="40">
        <v>0</v>
      </c>
      <c r="AK44" s="40">
        <v>0</v>
      </c>
      <c r="AL44" s="33">
        <v>0</v>
      </c>
      <c r="AM44" s="22">
        <v>1</v>
      </c>
      <c r="AN44" s="22">
        <v>0</v>
      </c>
      <c r="AO44" s="22">
        <v>0</v>
      </c>
      <c r="AP44" s="22">
        <v>0</v>
      </c>
      <c r="AQ44" s="22">
        <v>0</v>
      </c>
      <c r="AR44" s="22">
        <v>1</v>
      </c>
      <c r="AS44" s="22">
        <v>0</v>
      </c>
      <c r="AT44" s="22">
        <v>0</v>
      </c>
      <c r="AU44" s="22">
        <v>0</v>
      </c>
      <c r="AV44" s="22">
        <v>0</v>
      </c>
      <c r="AW44" s="22">
        <v>0</v>
      </c>
      <c r="AX44" s="22">
        <v>0</v>
      </c>
      <c r="AY44" s="22">
        <v>0</v>
      </c>
      <c r="AZ44" s="22">
        <v>0</v>
      </c>
      <c r="BA44" s="22">
        <v>0</v>
      </c>
      <c r="BB44" s="22">
        <v>0</v>
      </c>
    </row>
    <row r="45" spans="1:54" ht="35.1" customHeight="1" x14ac:dyDescent="0.25">
      <c r="A45" s="48" t="s">
        <v>116</v>
      </c>
      <c r="B45" s="29">
        <v>43587</v>
      </c>
      <c r="C45" s="42">
        <v>1</v>
      </c>
      <c r="D45" s="34" t="s">
        <v>117</v>
      </c>
      <c r="E45" s="43">
        <v>0</v>
      </c>
      <c r="F45" s="43">
        <v>5</v>
      </c>
      <c r="G45" s="40">
        <v>0</v>
      </c>
      <c r="H45" s="40">
        <v>0</v>
      </c>
      <c r="I45" s="40">
        <v>0</v>
      </c>
      <c r="J45" s="40">
        <v>5</v>
      </c>
      <c r="K45" s="40">
        <v>0</v>
      </c>
      <c r="L45" s="40">
        <v>0</v>
      </c>
      <c r="M45" s="40">
        <v>0</v>
      </c>
      <c r="N45" s="40">
        <v>0</v>
      </c>
      <c r="O45" s="40">
        <v>0</v>
      </c>
      <c r="P45" s="40">
        <v>0</v>
      </c>
      <c r="Q45" s="40">
        <v>0</v>
      </c>
      <c r="R45" s="40">
        <v>0</v>
      </c>
      <c r="S45" s="40">
        <v>1</v>
      </c>
      <c r="T45" s="40">
        <v>0</v>
      </c>
      <c r="U45" s="40">
        <v>1</v>
      </c>
      <c r="V45" s="40">
        <v>0</v>
      </c>
      <c r="W45" s="40">
        <v>0</v>
      </c>
      <c r="X45" s="40">
        <v>10</v>
      </c>
      <c r="Y45" s="40">
        <v>1</v>
      </c>
      <c r="Z45" s="40">
        <v>0</v>
      </c>
      <c r="AA45" s="40">
        <v>1</v>
      </c>
      <c r="AB45" s="40">
        <v>0</v>
      </c>
      <c r="AC45" s="40">
        <v>0</v>
      </c>
      <c r="AD45" s="40">
        <v>1</v>
      </c>
      <c r="AE45" s="40">
        <v>0</v>
      </c>
      <c r="AF45" s="40">
        <v>0</v>
      </c>
      <c r="AG45" s="40">
        <v>0</v>
      </c>
      <c r="AH45" s="40">
        <v>0</v>
      </c>
      <c r="AI45" s="40">
        <v>1</v>
      </c>
      <c r="AJ45" s="40">
        <v>0</v>
      </c>
      <c r="AK45" s="46">
        <v>0</v>
      </c>
      <c r="AL45" s="33">
        <v>1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1</v>
      </c>
      <c r="AS45" s="22">
        <v>0</v>
      </c>
      <c r="AT45" s="22">
        <v>0</v>
      </c>
      <c r="AU45" s="22">
        <v>0</v>
      </c>
      <c r="AV45" s="22">
        <v>0</v>
      </c>
      <c r="AW45" s="22">
        <v>0</v>
      </c>
      <c r="AX45" s="22">
        <v>0</v>
      </c>
      <c r="AY45" s="22">
        <v>0</v>
      </c>
      <c r="AZ45" s="22">
        <v>0</v>
      </c>
      <c r="BA45" s="22">
        <v>0</v>
      </c>
      <c r="BB45" s="22">
        <v>0</v>
      </c>
    </row>
    <row r="46" spans="1:54" ht="35.1" customHeight="1" x14ac:dyDescent="0.25">
      <c r="A46" s="35"/>
      <c r="B46" s="29">
        <v>43587</v>
      </c>
      <c r="C46" s="42">
        <v>1</v>
      </c>
      <c r="D46" s="34" t="s">
        <v>118</v>
      </c>
      <c r="E46" s="43">
        <v>0</v>
      </c>
      <c r="F46" s="43">
        <v>5</v>
      </c>
      <c r="G46" s="40">
        <v>0</v>
      </c>
      <c r="H46" s="40">
        <v>0</v>
      </c>
      <c r="I46" s="40">
        <v>0</v>
      </c>
      <c r="J46" s="40">
        <v>5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0</v>
      </c>
      <c r="R46" s="40">
        <v>0</v>
      </c>
      <c r="S46" s="40">
        <v>1</v>
      </c>
      <c r="T46" s="40">
        <v>0</v>
      </c>
      <c r="U46" s="40">
        <v>0</v>
      </c>
      <c r="V46" s="40">
        <v>0</v>
      </c>
      <c r="W46" s="40">
        <v>0</v>
      </c>
      <c r="X46" s="40">
        <v>6</v>
      </c>
      <c r="Y46" s="40">
        <v>0</v>
      </c>
      <c r="Z46" s="40">
        <v>1</v>
      </c>
      <c r="AA46" s="40">
        <v>1</v>
      </c>
      <c r="AB46" s="40">
        <v>0</v>
      </c>
      <c r="AC46" s="40">
        <v>0</v>
      </c>
      <c r="AD46" s="40">
        <v>1</v>
      </c>
      <c r="AE46" s="40">
        <v>0</v>
      </c>
      <c r="AF46" s="40">
        <v>0</v>
      </c>
      <c r="AG46" s="40">
        <v>0</v>
      </c>
      <c r="AH46" s="40">
        <v>0</v>
      </c>
      <c r="AI46" s="40">
        <v>1</v>
      </c>
      <c r="AJ46" s="40">
        <v>0</v>
      </c>
      <c r="AK46" s="40">
        <v>0</v>
      </c>
      <c r="AL46" s="33">
        <v>0</v>
      </c>
      <c r="AM46" s="22">
        <v>1</v>
      </c>
      <c r="AN46" s="22">
        <v>0</v>
      </c>
      <c r="AO46" s="22">
        <v>0</v>
      </c>
      <c r="AP46" s="22">
        <v>0</v>
      </c>
      <c r="AQ46" s="22">
        <v>0</v>
      </c>
      <c r="AR46" s="22">
        <v>1</v>
      </c>
      <c r="AS46" s="22">
        <v>0</v>
      </c>
      <c r="AT46" s="22">
        <v>0</v>
      </c>
      <c r="AU46" s="22">
        <v>0</v>
      </c>
      <c r="AV46" s="22">
        <v>0</v>
      </c>
      <c r="AW46" s="22">
        <v>0</v>
      </c>
      <c r="AX46" s="22">
        <v>0</v>
      </c>
      <c r="AY46" s="22">
        <v>0</v>
      </c>
      <c r="AZ46" s="22">
        <v>0</v>
      </c>
      <c r="BA46" s="22">
        <v>0</v>
      </c>
      <c r="BB46" s="22">
        <v>0</v>
      </c>
    </row>
    <row r="47" spans="1:54" ht="35.1" customHeight="1" x14ac:dyDescent="0.25">
      <c r="A47" s="35"/>
      <c r="B47" s="29">
        <v>43592</v>
      </c>
      <c r="C47" s="44">
        <v>1</v>
      </c>
      <c r="D47" s="34" t="s">
        <v>119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1">
        <v>1</v>
      </c>
      <c r="N47" s="40">
        <v>0</v>
      </c>
      <c r="O47" s="40">
        <v>0</v>
      </c>
      <c r="P47" s="40">
        <v>0</v>
      </c>
      <c r="Q47" s="40">
        <v>0</v>
      </c>
      <c r="R47" s="40">
        <v>0</v>
      </c>
      <c r="S47" s="40">
        <v>1</v>
      </c>
      <c r="T47" s="40">
        <v>0</v>
      </c>
      <c r="U47" s="40">
        <v>5</v>
      </c>
      <c r="V47" s="40">
        <v>0</v>
      </c>
      <c r="W47" s="40">
        <v>0</v>
      </c>
      <c r="X47" s="40">
        <v>2</v>
      </c>
      <c r="Y47" s="40">
        <v>0</v>
      </c>
      <c r="Z47" s="40">
        <v>1</v>
      </c>
      <c r="AA47" s="40">
        <v>1</v>
      </c>
      <c r="AB47" s="40">
        <v>0</v>
      </c>
      <c r="AC47" s="40">
        <v>0</v>
      </c>
      <c r="AD47" s="40">
        <v>0</v>
      </c>
      <c r="AE47" s="40">
        <v>0</v>
      </c>
      <c r="AF47" s="40">
        <v>1</v>
      </c>
      <c r="AG47" s="40">
        <v>0</v>
      </c>
      <c r="AH47" s="40">
        <v>0</v>
      </c>
      <c r="AI47" s="40">
        <v>1</v>
      </c>
      <c r="AJ47" s="40">
        <v>0</v>
      </c>
      <c r="AK47" s="40">
        <v>0</v>
      </c>
      <c r="AL47" s="33">
        <v>0</v>
      </c>
      <c r="AM47" s="22">
        <v>1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22">
        <v>0</v>
      </c>
      <c r="AV47" s="22">
        <v>0</v>
      </c>
      <c r="AW47" s="22">
        <v>1</v>
      </c>
      <c r="AX47" s="22">
        <v>0</v>
      </c>
      <c r="AY47" s="22">
        <v>0</v>
      </c>
      <c r="AZ47" s="22">
        <v>0</v>
      </c>
      <c r="BA47" s="22">
        <v>0</v>
      </c>
      <c r="BB47" s="22">
        <v>0</v>
      </c>
    </row>
    <row r="48" spans="1:54" ht="35.1" customHeight="1" x14ac:dyDescent="0.25">
      <c r="A48" s="35"/>
      <c r="B48" s="29">
        <v>43592</v>
      </c>
      <c r="C48" s="44">
        <v>1</v>
      </c>
      <c r="D48" s="34" t="s">
        <v>120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1">
        <v>1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1</v>
      </c>
      <c r="T48" s="40">
        <v>0</v>
      </c>
      <c r="U48" s="40">
        <v>5</v>
      </c>
      <c r="V48" s="40">
        <v>0</v>
      </c>
      <c r="W48" s="40">
        <v>0</v>
      </c>
      <c r="X48" s="40">
        <v>2</v>
      </c>
      <c r="Y48" s="40">
        <v>0</v>
      </c>
      <c r="Z48" s="40">
        <v>1</v>
      </c>
      <c r="AA48" s="40">
        <v>1</v>
      </c>
      <c r="AB48" s="40">
        <v>0</v>
      </c>
      <c r="AC48" s="40">
        <v>0</v>
      </c>
      <c r="AD48" s="40">
        <v>0</v>
      </c>
      <c r="AE48" s="40">
        <v>1</v>
      </c>
      <c r="AF48" s="40">
        <v>0</v>
      </c>
      <c r="AG48" s="40">
        <v>0</v>
      </c>
      <c r="AH48" s="40">
        <v>0</v>
      </c>
      <c r="AI48" s="40">
        <v>1</v>
      </c>
      <c r="AJ48" s="40">
        <v>0</v>
      </c>
      <c r="AK48" s="40">
        <v>0</v>
      </c>
      <c r="AL48" s="33">
        <v>0</v>
      </c>
      <c r="AM48" s="22">
        <v>1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22">
        <v>0</v>
      </c>
      <c r="AV48" s="22">
        <v>0</v>
      </c>
      <c r="AW48" s="22">
        <v>1</v>
      </c>
      <c r="AX48" s="22">
        <v>0</v>
      </c>
      <c r="AY48" s="22">
        <v>0</v>
      </c>
      <c r="AZ48" s="22">
        <v>0</v>
      </c>
      <c r="BA48" s="22">
        <v>0</v>
      </c>
      <c r="BB48" s="22">
        <v>0</v>
      </c>
    </row>
    <row r="49" spans="1:54" ht="35.1" customHeight="1" x14ac:dyDescent="0.25">
      <c r="A49" s="35"/>
      <c r="B49" s="29">
        <v>43598</v>
      </c>
      <c r="C49" s="44">
        <v>1</v>
      </c>
      <c r="D49" s="34" t="s">
        <v>121</v>
      </c>
      <c r="E49" s="43">
        <v>0</v>
      </c>
      <c r="F49" s="43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1">
        <v>5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1</v>
      </c>
      <c r="T49" s="40">
        <v>0</v>
      </c>
      <c r="U49" s="40">
        <v>6</v>
      </c>
      <c r="V49" s="40">
        <v>0</v>
      </c>
      <c r="W49" s="40">
        <v>0</v>
      </c>
      <c r="X49" s="40">
        <v>1</v>
      </c>
      <c r="Y49" s="40">
        <v>0</v>
      </c>
      <c r="Z49" s="40">
        <v>1</v>
      </c>
      <c r="AA49" s="40">
        <v>0</v>
      </c>
      <c r="AB49" s="40">
        <v>1</v>
      </c>
      <c r="AC49" s="40">
        <v>0</v>
      </c>
      <c r="AD49" s="40">
        <v>0</v>
      </c>
      <c r="AE49" s="40">
        <v>0</v>
      </c>
      <c r="AF49" s="40">
        <v>1</v>
      </c>
      <c r="AG49" s="40">
        <v>0</v>
      </c>
      <c r="AH49" s="40">
        <v>0</v>
      </c>
      <c r="AI49" s="40">
        <v>1</v>
      </c>
      <c r="AJ49" s="40">
        <v>0</v>
      </c>
      <c r="AK49" s="40">
        <v>0</v>
      </c>
      <c r="AL49" s="33">
        <v>0</v>
      </c>
      <c r="AM49" s="22">
        <v>0</v>
      </c>
      <c r="AN49" s="22">
        <v>1</v>
      </c>
      <c r="AO49" s="22">
        <v>0</v>
      </c>
      <c r="AP49" s="22">
        <v>0</v>
      </c>
      <c r="AQ49" s="22">
        <v>0</v>
      </c>
      <c r="AR49" s="22">
        <v>1</v>
      </c>
      <c r="AS49" s="22">
        <v>0</v>
      </c>
      <c r="AT49" s="22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</row>
    <row r="50" spans="1:54" ht="35.1" customHeight="1" x14ac:dyDescent="0.25">
      <c r="A50" s="35"/>
      <c r="B50" s="29">
        <v>43598</v>
      </c>
      <c r="C50" s="42">
        <v>1</v>
      </c>
      <c r="D50" s="34" t="s">
        <v>122</v>
      </c>
      <c r="E50" s="43">
        <v>0</v>
      </c>
      <c r="F50" s="43">
        <v>1</v>
      </c>
      <c r="G50" s="40">
        <v>0</v>
      </c>
      <c r="H50" s="40">
        <v>0</v>
      </c>
      <c r="I50" s="40">
        <v>0</v>
      </c>
      <c r="J50" s="40">
        <v>1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1</v>
      </c>
      <c r="T50" s="40">
        <v>0</v>
      </c>
      <c r="U50" s="40">
        <v>7</v>
      </c>
      <c r="V50" s="40">
        <v>0</v>
      </c>
      <c r="W50" s="40">
        <v>0</v>
      </c>
      <c r="X50" s="40">
        <v>2</v>
      </c>
      <c r="Y50" s="40">
        <v>0</v>
      </c>
      <c r="Z50" s="40">
        <v>1</v>
      </c>
      <c r="AA50" s="40">
        <v>1</v>
      </c>
      <c r="AB50" s="40">
        <v>0</v>
      </c>
      <c r="AC50" s="40">
        <v>0</v>
      </c>
      <c r="AD50" s="40">
        <v>0</v>
      </c>
      <c r="AE50" s="40">
        <v>0</v>
      </c>
      <c r="AF50" s="40">
        <v>1</v>
      </c>
      <c r="AG50" s="40">
        <v>0</v>
      </c>
      <c r="AH50" s="40">
        <v>0</v>
      </c>
      <c r="AI50" s="40">
        <v>1</v>
      </c>
      <c r="AJ50" s="40">
        <v>0</v>
      </c>
      <c r="AK50" s="40">
        <v>0</v>
      </c>
      <c r="AL50" s="33">
        <v>0</v>
      </c>
      <c r="AM50" s="22">
        <v>1</v>
      </c>
      <c r="AN50" s="22">
        <v>0</v>
      </c>
      <c r="AO50" s="22">
        <v>0</v>
      </c>
      <c r="AP50" s="22">
        <v>0</v>
      </c>
      <c r="AQ50" s="22">
        <v>0</v>
      </c>
      <c r="AR50" s="22">
        <v>1</v>
      </c>
      <c r="AS50" s="22">
        <v>0</v>
      </c>
      <c r="AT50" s="22">
        <v>0</v>
      </c>
      <c r="AU50" s="22">
        <v>0</v>
      </c>
      <c r="AV50" s="22">
        <v>0</v>
      </c>
      <c r="AW50" s="22">
        <v>0</v>
      </c>
      <c r="AX50" s="22">
        <v>0</v>
      </c>
      <c r="AY50" s="22">
        <v>0</v>
      </c>
      <c r="AZ50" s="22">
        <v>0</v>
      </c>
      <c r="BA50" s="22">
        <v>0</v>
      </c>
      <c r="BB50" s="22">
        <v>0</v>
      </c>
    </row>
    <row r="51" spans="1:54" ht="35.1" customHeight="1" x14ac:dyDescent="0.25">
      <c r="A51" s="35"/>
      <c r="B51" s="29">
        <v>43613</v>
      </c>
      <c r="C51" s="42">
        <v>1</v>
      </c>
      <c r="D51" s="34" t="s">
        <v>123</v>
      </c>
      <c r="E51" s="43">
        <v>0</v>
      </c>
      <c r="F51" s="43">
        <v>2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1</v>
      </c>
      <c r="T51" s="40">
        <v>0</v>
      </c>
      <c r="U51" s="40">
        <v>4</v>
      </c>
      <c r="V51" s="40">
        <v>0</v>
      </c>
      <c r="W51" s="40">
        <v>0</v>
      </c>
      <c r="X51" s="40">
        <v>1</v>
      </c>
      <c r="Y51" s="40">
        <v>1</v>
      </c>
      <c r="Z51" s="40">
        <v>0</v>
      </c>
      <c r="AA51" s="40">
        <v>1</v>
      </c>
      <c r="AB51" s="40">
        <v>0</v>
      </c>
      <c r="AC51" s="40">
        <v>0</v>
      </c>
      <c r="AD51" s="40">
        <v>1</v>
      </c>
      <c r="AE51" s="40">
        <v>0</v>
      </c>
      <c r="AF51" s="40">
        <v>0</v>
      </c>
      <c r="AG51" s="40">
        <v>0</v>
      </c>
      <c r="AH51" s="40">
        <v>0</v>
      </c>
      <c r="AI51" s="40">
        <v>1</v>
      </c>
      <c r="AJ51" s="40">
        <v>0</v>
      </c>
      <c r="AK51" s="40">
        <v>0</v>
      </c>
      <c r="AL51" s="33">
        <v>0</v>
      </c>
      <c r="AM51" s="22">
        <v>1</v>
      </c>
      <c r="AN51" s="22">
        <v>0</v>
      </c>
      <c r="AO51" s="22">
        <v>0</v>
      </c>
      <c r="AP51" s="22">
        <v>0</v>
      </c>
      <c r="AQ51" s="22">
        <v>0</v>
      </c>
      <c r="AR51" s="50">
        <v>1</v>
      </c>
      <c r="AS51" s="50">
        <v>0</v>
      </c>
      <c r="AT51" s="50">
        <v>0</v>
      </c>
      <c r="AU51" s="50">
        <v>0</v>
      </c>
      <c r="AV51" s="50">
        <v>0</v>
      </c>
      <c r="AW51" s="50">
        <v>1</v>
      </c>
      <c r="AX51" s="50">
        <v>0</v>
      </c>
      <c r="AY51" s="50">
        <v>0</v>
      </c>
      <c r="AZ51" s="50">
        <v>0</v>
      </c>
      <c r="BA51" s="50">
        <v>0</v>
      </c>
      <c r="BB51" s="50">
        <v>1</v>
      </c>
    </row>
    <row r="52" spans="1:54" ht="35.1" customHeight="1" x14ac:dyDescent="0.25">
      <c r="A52" s="48" t="s">
        <v>125</v>
      </c>
      <c r="B52" s="29">
        <v>43620</v>
      </c>
      <c r="C52" s="42">
        <v>1</v>
      </c>
      <c r="D52" s="34" t="s">
        <v>124</v>
      </c>
      <c r="E52" s="43">
        <v>0</v>
      </c>
      <c r="F52" s="43">
        <v>27</v>
      </c>
      <c r="G52" s="40">
        <v>0</v>
      </c>
      <c r="H52" s="40">
        <v>0</v>
      </c>
      <c r="I52" s="40">
        <v>0</v>
      </c>
      <c r="J52" s="40">
        <v>20</v>
      </c>
      <c r="K52" s="40">
        <v>1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1</v>
      </c>
      <c r="T52" s="40">
        <v>0</v>
      </c>
      <c r="U52" s="40">
        <v>9</v>
      </c>
      <c r="V52" s="40">
        <v>0</v>
      </c>
      <c r="W52" s="40">
        <v>0</v>
      </c>
      <c r="X52" s="40">
        <v>6</v>
      </c>
      <c r="Y52" s="40">
        <v>1</v>
      </c>
      <c r="Z52" s="40">
        <v>0</v>
      </c>
      <c r="AA52" s="40">
        <v>1</v>
      </c>
      <c r="AB52" s="40">
        <v>0</v>
      </c>
      <c r="AC52" s="40">
        <v>0</v>
      </c>
      <c r="AD52" s="40">
        <v>1</v>
      </c>
      <c r="AE52" s="40">
        <v>0</v>
      </c>
      <c r="AF52" s="40">
        <v>0</v>
      </c>
      <c r="AG52" s="40">
        <v>0</v>
      </c>
      <c r="AH52" s="40">
        <v>0</v>
      </c>
      <c r="AI52" s="40">
        <v>1</v>
      </c>
      <c r="AJ52" s="40">
        <v>0</v>
      </c>
      <c r="AK52" s="40">
        <v>0</v>
      </c>
      <c r="AL52" s="33">
        <v>1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1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>
        <v>0</v>
      </c>
      <c r="AZ52" s="22">
        <v>0</v>
      </c>
      <c r="BA52" s="22">
        <v>0</v>
      </c>
      <c r="BB52" s="22">
        <v>0</v>
      </c>
    </row>
    <row r="53" spans="1:54" ht="35.1" customHeight="1" x14ac:dyDescent="0.25">
      <c r="A53" s="35"/>
      <c r="B53" s="29">
        <v>43622</v>
      </c>
      <c r="C53" s="44">
        <v>1</v>
      </c>
      <c r="D53" s="34" t="s">
        <v>126</v>
      </c>
      <c r="E53" s="43">
        <v>0</v>
      </c>
      <c r="F53" s="43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</v>
      </c>
      <c r="M53" s="41">
        <v>1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1</v>
      </c>
      <c r="T53" s="40">
        <v>0</v>
      </c>
      <c r="U53" s="40">
        <v>5</v>
      </c>
      <c r="V53" s="40">
        <v>0</v>
      </c>
      <c r="W53" s="40">
        <v>0</v>
      </c>
      <c r="X53" s="40">
        <v>2</v>
      </c>
      <c r="Y53" s="40">
        <v>1</v>
      </c>
      <c r="Z53" s="40">
        <v>0</v>
      </c>
      <c r="AA53" s="40">
        <v>1</v>
      </c>
      <c r="AB53" s="40">
        <v>0</v>
      </c>
      <c r="AC53" s="40">
        <v>0</v>
      </c>
      <c r="AD53" s="40">
        <v>0</v>
      </c>
      <c r="AE53" s="40">
        <v>0</v>
      </c>
      <c r="AF53" s="40">
        <v>1</v>
      </c>
      <c r="AG53" s="40">
        <v>0</v>
      </c>
      <c r="AH53" s="40">
        <v>0</v>
      </c>
      <c r="AI53" s="40">
        <v>1</v>
      </c>
      <c r="AJ53" s="40">
        <v>0</v>
      </c>
      <c r="AK53" s="40">
        <v>0</v>
      </c>
      <c r="AL53" s="33">
        <v>0</v>
      </c>
      <c r="AM53" s="22">
        <v>1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22">
        <v>0</v>
      </c>
      <c r="AV53" s="22">
        <v>0</v>
      </c>
      <c r="AW53" s="22">
        <v>1</v>
      </c>
      <c r="AX53" s="22">
        <v>0</v>
      </c>
      <c r="AY53" s="22">
        <v>0</v>
      </c>
      <c r="AZ53" s="22">
        <v>0</v>
      </c>
      <c r="BA53" s="22">
        <v>0</v>
      </c>
      <c r="BB53" s="22">
        <v>0</v>
      </c>
    </row>
    <row r="54" spans="1:54" ht="35.1" customHeight="1" x14ac:dyDescent="0.25">
      <c r="A54" s="35"/>
      <c r="B54" s="29">
        <v>43628</v>
      </c>
      <c r="C54" s="42">
        <v>1</v>
      </c>
      <c r="D54" s="34" t="s">
        <v>130</v>
      </c>
      <c r="E54" s="43">
        <v>0</v>
      </c>
      <c r="F54" s="43">
        <v>150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1</v>
      </c>
      <c r="T54" s="40">
        <v>0</v>
      </c>
      <c r="U54" s="40">
        <v>15</v>
      </c>
      <c r="V54" s="40">
        <v>1</v>
      </c>
      <c r="W54" s="40">
        <v>1</v>
      </c>
      <c r="X54" s="40">
        <v>1</v>
      </c>
      <c r="Y54" s="40">
        <v>1</v>
      </c>
      <c r="Z54" s="40">
        <v>0</v>
      </c>
      <c r="AA54" s="40">
        <v>1</v>
      </c>
      <c r="AB54" s="40">
        <v>0</v>
      </c>
      <c r="AC54" s="40">
        <v>0</v>
      </c>
      <c r="AD54" s="40">
        <v>0</v>
      </c>
      <c r="AE54" s="40">
        <v>0</v>
      </c>
      <c r="AF54" s="40">
        <v>1</v>
      </c>
      <c r="AG54" s="40">
        <v>0</v>
      </c>
      <c r="AH54" s="40">
        <v>0</v>
      </c>
      <c r="AI54" s="40">
        <v>1</v>
      </c>
      <c r="AJ54" s="40">
        <v>0</v>
      </c>
      <c r="AK54" s="40">
        <v>0</v>
      </c>
      <c r="AL54" s="33">
        <v>1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1</v>
      </c>
      <c r="AS54" s="22">
        <v>0</v>
      </c>
      <c r="AT54" s="22">
        <v>0</v>
      </c>
      <c r="AU54" s="22">
        <v>0</v>
      </c>
      <c r="AV54" s="22">
        <v>0</v>
      </c>
      <c r="AW54" s="22">
        <v>0</v>
      </c>
      <c r="AX54" s="22">
        <v>0</v>
      </c>
      <c r="AY54" s="22">
        <v>0</v>
      </c>
      <c r="AZ54" s="22">
        <v>0</v>
      </c>
      <c r="BA54" s="22">
        <v>0</v>
      </c>
      <c r="BB54" s="22">
        <v>0</v>
      </c>
    </row>
    <row r="55" spans="1:54" ht="35.1" customHeight="1" x14ac:dyDescent="0.25">
      <c r="A55" s="35"/>
      <c r="B55" s="29">
        <v>43628</v>
      </c>
      <c r="C55" s="42">
        <v>1</v>
      </c>
      <c r="D55" s="34" t="s">
        <v>131</v>
      </c>
      <c r="E55" s="43">
        <v>0</v>
      </c>
      <c r="F55" s="43">
        <v>12</v>
      </c>
      <c r="G55" s="40">
        <v>0</v>
      </c>
      <c r="H55" s="40">
        <v>0</v>
      </c>
      <c r="I55" s="40">
        <v>0</v>
      </c>
      <c r="J55" s="40">
        <v>12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1</v>
      </c>
      <c r="T55" s="40">
        <v>0</v>
      </c>
      <c r="U55" s="40">
        <v>9</v>
      </c>
      <c r="V55" s="40">
        <v>0</v>
      </c>
      <c r="W55" s="40">
        <v>0</v>
      </c>
      <c r="X55" s="40">
        <v>5</v>
      </c>
      <c r="Y55" s="40">
        <v>1</v>
      </c>
      <c r="Z55" s="40">
        <v>0</v>
      </c>
      <c r="AA55" s="40">
        <v>1</v>
      </c>
      <c r="AB55" s="40">
        <v>0</v>
      </c>
      <c r="AC55" s="40">
        <v>0</v>
      </c>
      <c r="AD55" s="40">
        <v>0</v>
      </c>
      <c r="AE55" s="40">
        <v>0</v>
      </c>
      <c r="AF55" s="40">
        <v>1</v>
      </c>
      <c r="AG55" s="40">
        <v>0</v>
      </c>
      <c r="AH55" s="40">
        <v>0</v>
      </c>
      <c r="AI55" s="40">
        <v>1</v>
      </c>
      <c r="AJ55" s="40">
        <v>0</v>
      </c>
      <c r="AK55" s="40">
        <v>0</v>
      </c>
      <c r="AL55" s="33">
        <v>0</v>
      </c>
      <c r="AM55" s="22">
        <v>1</v>
      </c>
      <c r="AN55" s="22">
        <v>0</v>
      </c>
      <c r="AO55" s="22">
        <v>0</v>
      </c>
      <c r="AP55" s="22">
        <v>0</v>
      </c>
      <c r="AQ55" s="22">
        <v>0</v>
      </c>
      <c r="AR55" s="22">
        <v>1</v>
      </c>
      <c r="AS55" s="22">
        <v>0</v>
      </c>
      <c r="AT55" s="22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</row>
    <row r="56" spans="1:54" ht="35.1" customHeight="1" x14ac:dyDescent="0.25">
      <c r="A56" s="35"/>
      <c r="B56" s="29">
        <v>43629</v>
      </c>
      <c r="C56" s="44">
        <v>1</v>
      </c>
      <c r="D56" s="34" t="s">
        <v>127</v>
      </c>
      <c r="E56" s="43">
        <v>0</v>
      </c>
      <c r="F56" s="43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1">
        <v>1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1</v>
      </c>
      <c r="T56" s="40">
        <v>0</v>
      </c>
      <c r="U56" s="40">
        <v>7</v>
      </c>
      <c r="V56" s="40">
        <v>0</v>
      </c>
      <c r="W56" s="40">
        <v>0</v>
      </c>
      <c r="X56" s="40">
        <v>2</v>
      </c>
      <c r="Y56" s="40">
        <v>1</v>
      </c>
      <c r="Z56" s="40">
        <v>0</v>
      </c>
      <c r="AA56" s="40">
        <v>1</v>
      </c>
      <c r="AB56" s="40">
        <v>0</v>
      </c>
      <c r="AC56" s="40">
        <v>0</v>
      </c>
      <c r="AD56" s="40">
        <v>0</v>
      </c>
      <c r="AE56" s="40">
        <v>0</v>
      </c>
      <c r="AF56" s="40">
        <v>1</v>
      </c>
      <c r="AG56" s="40">
        <v>0</v>
      </c>
      <c r="AH56" s="40">
        <v>0</v>
      </c>
      <c r="AI56" s="40">
        <v>1</v>
      </c>
      <c r="AJ56" s="40">
        <v>0</v>
      </c>
      <c r="AK56" s="40">
        <v>0</v>
      </c>
      <c r="AL56" s="33">
        <v>0</v>
      </c>
      <c r="AM56" s="22">
        <v>1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22">
        <v>0</v>
      </c>
      <c r="AV56" s="22">
        <v>0</v>
      </c>
      <c r="AW56" s="22">
        <v>1</v>
      </c>
      <c r="AX56" s="22">
        <v>0</v>
      </c>
      <c r="AY56" s="22">
        <v>0</v>
      </c>
      <c r="AZ56" s="22">
        <v>0</v>
      </c>
      <c r="BA56" s="22">
        <v>0</v>
      </c>
      <c r="BB56" s="22">
        <v>0</v>
      </c>
    </row>
    <row r="57" spans="1:54" ht="35.1" customHeight="1" x14ac:dyDescent="0.25">
      <c r="A57" s="35"/>
      <c r="B57" s="29">
        <v>43629</v>
      </c>
      <c r="C57" s="44">
        <v>1</v>
      </c>
      <c r="D57" s="34" t="s">
        <v>128</v>
      </c>
      <c r="E57" s="43">
        <v>0</v>
      </c>
      <c r="F57" s="43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1">
        <v>1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1</v>
      </c>
      <c r="T57" s="40">
        <v>0</v>
      </c>
      <c r="U57" s="40">
        <v>10</v>
      </c>
      <c r="V57" s="40">
        <v>0</v>
      </c>
      <c r="W57" s="40">
        <v>0</v>
      </c>
      <c r="X57" s="40">
        <v>2</v>
      </c>
      <c r="Y57" s="40">
        <v>1</v>
      </c>
      <c r="Z57" s="40">
        <v>0</v>
      </c>
      <c r="AA57" s="40">
        <v>1</v>
      </c>
      <c r="AB57" s="40">
        <v>0</v>
      </c>
      <c r="AC57" s="40">
        <v>0</v>
      </c>
      <c r="AD57" s="40">
        <v>0</v>
      </c>
      <c r="AE57" s="40">
        <v>0</v>
      </c>
      <c r="AF57" s="40">
        <v>1</v>
      </c>
      <c r="AG57" s="40">
        <v>0</v>
      </c>
      <c r="AH57" s="40">
        <v>0</v>
      </c>
      <c r="AI57" s="40">
        <v>1</v>
      </c>
      <c r="AJ57" s="40">
        <v>0</v>
      </c>
      <c r="AK57" s="40">
        <v>0</v>
      </c>
      <c r="AL57" s="33">
        <v>0</v>
      </c>
      <c r="AM57" s="22">
        <v>1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22">
        <v>0</v>
      </c>
      <c r="AV57" s="22">
        <v>0</v>
      </c>
      <c r="AW57" s="22">
        <v>1</v>
      </c>
      <c r="AX57" s="22">
        <v>0</v>
      </c>
      <c r="AY57" s="22">
        <v>0</v>
      </c>
      <c r="AZ57" s="22">
        <v>0</v>
      </c>
      <c r="BA57" s="22">
        <v>0</v>
      </c>
      <c r="BB57" s="22">
        <v>0</v>
      </c>
    </row>
    <row r="58" spans="1:54" ht="35.1" customHeight="1" x14ac:dyDescent="0.25">
      <c r="A58" s="35"/>
      <c r="B58" s="29">
        <v>43629</v>
      </c>
      <c r="C58" s="44">
        <v>1</v>
      </c>
      <c r="D58" s="34" t="s">
        <v>129</v>
      </c>
      <c r="E58" s="43">
        <v>0</v>
      </c>
      <c r="F58" s="43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1">
        <v>1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1</v>
      </c>
      <c r="T58" s="40">
        <v>0</v>
      </c>
      <c r="U58" s="40">
        <v>7</v>
      </c>
      <c r="V58" s="40">
        <v>0</v>
      </c>
      <c r="W58" s="40">
        <v>0</v>
      </c>
      <c r="X58" s="40">
        <v>2</v>
      </c>
      <c r="Y58" s="40">
        <v>1</v>
      </c>
      <c r="Z58" s="40">
        <v>0</v>
      </c>
      <c r="AA58" s="40">
        <v>1</v>
      </c>
      <c r="AB58" s="40">
        <v>0</v>
      </c>
      <c r="AC58" s="40">
        <v>0</v>
      </c>
      <c r="AD58" s="40">
        <v>0</v>
      </c>
      <c r="AE58" s="40">
        <v>0</v>
      </c>
      <c r="AF58" s="40">
        <v>1</v>
      </c>
      <c r="AG58" s="40">
        <v>0</v>
      </c>
      <c r="AH58" s="40">
        <v>0</v>
      </c>
      <c r="AI58" s="40">
        <v>1</v>
      </c>
      <c r="AJ58" s="40">
        <v>0</v>
      </c>
      <c r="AK58" s="40">
        <v>0</v>
      </c>
      <c r="AL58" s="33">
        <v>0</v>
      </c>
      <c r="AM58" s="22">
        <v>1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22">
        <v>0</v>
      </c>
      <c r="AV58" s="22">
        <v>0</v>
      </c>
      <c r="AW58" s="22">
        <v>1</v>
      </c>
      <c r="AX58" s="22">
        <v>0</v>
      </c>
      <c r="AY58" s="22">
        <v>0</v>
      </c>
      <c r="AZ58" s="22">
        <v>0</v>
      </c>
      <c r="BA58" s="22">
        <v>0</v>
      </c>
      <c r="BB58" s="22">
        <v>0</v>
      </c>
    </row>
    <row r="59" spans="1:54" ht="35.1" customHeight="1" x14ac:dyDescent="0.25">
      <c r="A59" s="35"/>
      <c r="B59" s="29">
        <v>43640</v>
      </c>
      <c r="C59" s="44">
        <v>1</v>
      </c>
      <c r="D59" s="34" t="s">
        <v>132</v>
      </c>
      <c r="E59" s="43">
        <v>0</v>
      </c>
      <c r="F59" s="43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1">
        <v>15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1</v>
      </c>
      <c r="T59" s="40">
        <v>0</v>
      </c>
      <c r="U59" s="40">
        <v>6</v>
      </c>
      <c r="V59" s="40">
        <v>0</v>
      </c>
      <c r="W59" s="40">
        <v>0</v>
      </c>
      <c r="X59" s="40">
        <v>2</v>
      </c>
      <c r="Y59" s="40">
        <v>1</v>
      </c>
      <c r="Z59" s="40">
        <v>0</v>
      </c>
      <c r="AA59" s="40">
        <v>0</v>
      </c>
      <c r="AB59" s="40">
        <v>1</v>
      </c>
      <c r="AC59" s="40">
        <v>0</v>
      </c>
      <c r="AD59" s="40">
        <v>0</v>
      </c>
      <c r="AE59" s="40">
        <v>0</v>
      </c>
      <c r="AF59" s="40">
        <v>1</v>
      </c>
      <c r="AG59" s="40">
        <v>0</v>
      </c>
      <c r="AH59" s="40">
        <v>0</v>
      </c>
      <c r="AI59" s="40">
        <v>1</v>
      </c>
      <c r="AJ59" s="40">
        <v>0</v>
      </c>
      <c r="AK59" s="40">
        <v>0</v>
      </c>
      <c r="AL59" s="33">
        <v>0</v>
      </c>
      <c r="AM59" s="22">
        <v>1</v>
      </c>
      <c r="AN59" s="22">
        <v>0</v>
      </c>
      <c r="AO59" s="22">
        <v>0</v>
      </c>
      <c r="AP59" s="22">
        <v>0</v>
      </c>
      <c r="AQ59" s="22">
        <v>0</v>
      </c>
      <c r="AR59" s="22">
        <v>1</v>
      </c>
      <c r="AS59" s="22">
        <v>0</v>
      </c>
      <c r="AT59" s="22">
        <v>0</v>
      </c>
      <c r="AU59" s="22">
        <v>0</v>
      </c>
      <c r="AV59" s="22">
        <v>0</v>
      </c>
      <c r="AW59" s="22">
        <v>0</v>
      </c>
      <c r="AX59" s="22">
        <v>0</v>
      </c>
      <c r="AY59" s="22">
        <v>0</v>
      </c>
      <c r="AZ59" s="22">
        <v>0</v>
      </c>
      <c r="BA59" s="22">
        <v>0</v>
      </c>
      <c r="BB59" s="22">
        <v>0</v>
      </c>
    </row>
    <row r="60" spans="1:54" ht="35.1" customHeight="1" x14ac:dyDescent="0.25">
      <c r="A60" s="35"/>
      <c r="B60" s="29">
        <v>43640</v>
      </c>
      <c r="C60" s="44">
        <v>1</v>
      </c>
      <c r="D60" s="34" t="s">
        <v>133</v>
      </c>
      <c r="E60" s="43">
        <v>0</v>
      </c>
      <c r="F60" s="43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1">
        <v>20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1</v>
      </c>
      <c r="T60" s="40">
        <v>0</v>
      </c>
      <c r="U60" s="40">
        <v>8</v>
      </c>
      <c r="V60" s="40">
        <v>0</v>
      </c>
      <c r="W60" s="40">
        <v>0</v>
      </c>
      <c r="X60" s="40">
        <v>2</v>
      </c>
      <c r="Y60" s="40">
        <v>1</v>
      </c>
      <c r="Z60" s="40">
        <v>0</v>
      </c>
      <c r="AA60" s="40">
        <v>0</v>
      </c>
      <c r="AB60" s="40">
        <v>1</v>
      </c>
      <c r="AC60" s="40">
        <v>0</v>
      </c>
      <c r="AD60" s="40">
        <v>0</v>
      </c>
      <c r="AE60" s="40">
        <v>0</v>
      </c>
      <c r="AF60" s="40">
        <v>1</v>
      </c>
      <c r="AG60" s="40">
        <v>0</v>
      </c>
      <c r="AH60" s="40">
        <v>0</v>
      </c>
      <c r="AI60" s="40">
        <v>1</v>
      </c>
      <c r="AJ60" s="40">
        <v>0</v>
      </c>
      <c r="AK60" s="40">
        <v>0</v>
      </c>
      <c r="AL60" s="33">
        <v>0</v>
      </c>
      <c r="AM60" s="22">
        <v>1</v>
      </c>
      <c r="AN60" s="22">
        <v>0</v>
      </c>
      <c r="AO60" s="22">
        <v>0</v>
      </c>
      <c r="AP60" s="22">
        <v>0</v>
      </c>
      <c r="AQ60" s="22">
        <v>0</v>
      </c>
      <c r="AR60" s="22">
        <v>1</v>
      </c>
      <c r="AS60" s="22">
        <v>0</v>
      </c>
      <c r="AT60" s="22">
        <v>0</v>
      </c>
      <c r="AU60" s="22">
        <v>0</v>
      </c>
      <c r="AV60" s="22">
        <v>0</v>
      </c>
      <c r="AW60" s="22">
        <v>0</v>
      </c>
      <c r="AX60" s="22">
        <v>0</v>
      </c>
      <c r="AY60" s="22">
        <v>0</v>
      </c>
      <c r="AZ60" s="22">
        <v>0</v>
      </c>
      <c r="BA60" s="22">
        <v>0</v>
      </c>
      <c r="BB60" s="22">
        <v>0</v>
      </c>
    </row>
    <row r="61" spans="1:54" ht="35.1" customHeight="1" x14ac:dyDescent="0.25">
      <c r="A61" s="35"/>
      <c r="B61" s="29">
        <v>43640</v>
      </c>
      <c r="C61" s="44">
        <v>1</v>
      </c>
      <c r="D61" s="34" t="s">
        <v>134</v>
      </c>
      <c r="E61" s="43">
        <v>0</v>
      </c>
      <c r="F61" s="43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1">
        <v>132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1</v>
      </c>
      <c r="T61" s="40">
        <v>0</v>
      </c>
      <c r="U61" s="40">
        <v>20</v>
      </c>
      <c r="V61" s="40">
        <v>0</v>
      </c>
      <c r="W61" s="40">
        <v>1</v>
      </c>
      <c r="X61" s="40">
        <v>10</v>
      </c>
      <c r="Y61" s="40">
        <v>1</v>
      </c>
      <c r="Z61" s="40">
        <v>0</v>
      </c>
      <c r="AA61" s="40">
        <v>0</v>
      </c>
      <c r="AB61" s="40">
        <v>1</v>
      </c>
      <c r="AC61" s="40">
        <v>0</v>
      </c>
      <c r="AD61" s="40">
        <v>0</v>
      </c>
      <c r="AE61" s="40">
        <v>0</v>
      </c>
      <c r="AF61" s="40">
        <v>1</v>
      </c>
      <c r="AG61" s="40">
        <v>0</v>
      </c>
      <c r="AH61" s="40">
        <v>0</v>
      </c>
      <c r="AI61" s="40">
        <v>1</v>
      </c>
      <c r="AJ61" s="40">
        <v>0</v>
      </c>
      <c r="AK61" s="40">
        <v>0</v>
      </c>
      <c r="AL61" s="33">
        <v>0</v>
      </c>
      <c r="AM61" s="22">
        <v>1</v>
      </c>
      <c r="AN61" s="22">
        <v>0</v>
      </c>
      <c r="AO61" s="22">
        <v>0</v>
      </c>
      <c r="AP61" s="22">
        <v>0</v>
      </c>
      <c r="AQ61" s="22">
        <v>0</v>
      </c>
      <c r="AR61" s="22">
        <v>1</v>
      </c>
      <c r="AS61" s="22">
        <v>0</v>
      </c>
      <c r="AT61" s="22">
        <v>0</v>
      </c>
      <c r="AU61" s="22">
        <v>0</v>
      </c>
      <c r="AV61" s="22">
        <v>0</v>
      </c>
      <c r="AW61" s="22">
        <v>0</v>
      </c>
      <c r="AX61" s="22">
        <v>0</v>
      </c>
      <c r="AY61" s="22">
        <v>0</v>
      </c>
      <c r="AZ61" s="22">
        <v>0</v>
      </c>
      <c r="BA61" s="22">
        <v>0</v>
      </c>
      <c r="BB61" s="22">
        <v>0</v>
      </c>
    </row>
    <row r="62" spans="1:54" ht="35.1" customHeight="1" x14ac:dyDescent="0.25">
      <c r="A62" s="35"/>
      <c r="B62" s="29">
        <v>43640</v>
      </c>
      <c r="C62" s="42">
        <v>1</v>
      </c>
      <c r="D62" s="34" t="s">
        <v>135</v>
      </c>
      <c r="E62" s="43">
        <v>0</v>
      </c>
      <c r="F62" s="43">
        <v>30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1</v>
      </c>
      <c r="T62" s="40">
        <v>0</v>
      </c>
      <c r="U62" s="40">
        <v>15</v>
      </c>
      <c r="V62" s="40">
        <v>1</v>
      </c>
      <c r="W62" s="40">
        <v>0</v>
      </c>
      <c r="X62" s="40">
        <v>2</v>
      </c>
      <c r="Y62" s="40">
        <v>0</v>
      </c>
      <c r="Z62" s="40">
        <v>1</v>
      </c>
      <c r="AA62" s="40">
        <v>1</v>
      </c>
      <c r="AB62" s="40">
        <v>0</v>
      </c>
      <c r="AC62" s="40">
        <v>0</v>
      </c>
      <c r="AD62" s="40">
        <v>0</v>
      </c>
      <c r="AE62" s="40">
        <v>0</v>
      </c>
      <c r="AF62" s="40">
        <v>1</v>
      </c>
      <c r="AG62" s="40">
        <v>0</v>
      </c>
      <c r="AH62" s="40">
        <v>0</v>
      </c>
      <c r="AI62" s="40">
        <v>0</v>
      </c>
      <c r="AJ62" s="40">
        <v>0</v>
      </c>
      <c r="AK62" s="40">
        <v>0</v>
      </c>
      <c r="AL62" s="33">
        <v>0</v>
      </c>
      <c r="AM62" s="22">
        <v>0</v>
      </c>
      <c r="AN62" s="22">
        <v>1</v>
      </c>
      <c r="AO62" s="22">
        <v>0</v>
      </c>
      <c r="AP62" s="22">
        <v>0</v>
      </c>
      <c r="AQ62" s="22">
        <v>0</v>
      </c>
      <c r="AR62" s="22">
        <v>1</v>
      </c>
      <c r="AS62" s="22">
        <v>0</v>
      </c>
      <c r="AT62" s="22">
        <v>0</v>
      </c>
      <c r="AU62" s="22">
        <v>0</v>
      </c>
      <c r="AV62" s="22">
        <v>0</v>
      </c>
      <c r="AW62" s="22">
        <v>0</v>
      </c>
      <c r="AX62" s="22">
        <v>0</v>
      </c>
      <c r="AY62" s="22">
        <v>0</v>
      </c>
      <c r="AZ62" s="22">
        <v>0</v>
      </c>
      <c r="BA62" s="22">
        <v>0</v>
      </c>
      <c r="BB62" s="22">
        <v>0</v>
      </c>
    </row>
    <row r="63" spans="1:54" ht="35.1" customHeight="1" x14ac:dyDescent="0.25">
      <c r="A63" s="35"/>
      <c r="B63" s="29">
        <v>43644</v>
      </c>
      <c r="C63" s="44">
        <v>1</v>
      </c>
      <c r="D63" s="34" t="s">
        <v>149</v>
      </c>
      <c r="E63" s="43">
        <v>0</v>
      </c>
      <c r="F63" s="43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1">
        <v>6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1</v>
      </c>
      <c r="T63" s="40">
        <v>0</v>
      </c>
      <c r="U63" s="40">
        <v>14</v>
      </c>
      <c r="V63" s="40">
        <v>1</v>
      </c>
      <c r="W63" s="40">
        <v>0</v>
      </c>
      <c r="X63" s="40">
        <v>2</v>
      </c>
      <c r="Y63" s="40">
        <v>1</v>
      </c>
      <c r="Z63" s="40">
        <v>0</v>
      </c>
      <c r="AA63" s="40">
        <v>1</v>
      </c>
      <c r="AB63" s="40">
        <v>0</v>
      </c>
      <c r="AC63" s="40">
        <v>0</v>
      </c>
      <c r="AD63" s="40">
        <v>0</v>
      </c>
      <c r="AE63" s="40">
        <v>1</v>
      </c>
      <c r="AF63" s="40">
        <v>0</v>
      </c>
      <c r="AG63" s="40">
        <v>0</v>
      </c>
      <c r="AH63" s="40">
        <v>0</v>
      </c>
      <c r="AI63" s="40">
        <v>1</v>
      </c>
      <c r="AJ63" s="40">
        <v>0</v>
      </c>
      <c r="AK63" s="40">
        <v>0</v>
      </c>
      <c r="AL63" s="33">
        <v>0</v>
      </c>
      <c r="AM63" s="22">
        <v>1</v>
      </c>
      <c r="AN63" s="22">
        <v>0</v>
      </c>
      <c r="AO63" s="22">
        <v>0</v>
      </c>
      <c r="AP63" s="22">
        <v>0</v>
      </c>
      <c r="AQ63" s="22">
        <v>0</v>
      </c>
      <c r="AR63" s="22">
        <v>1</v>
      </c>
      <c r="AS63" s="22">
        <v>0</v>
      </c>
      <c r="AT63" s="22">
        <v>0</v>
      </c>
      <c r="AU63" s="22">
        <v>0</v>
      </c>
      <c r="AV63" s="22">
        <v>0</v>
      </c>
      <c r="AW63" s="22">
        <v>0</v>
      </c>
      <c r="AX63" s="22">
        <v>0</v>
      </c>
      <c r="AY63" s="22">
        <v>0</v>
      </c>
      <c r="AZ63" s="22">
        <v>0</v>
      </c>
      <c r="BA63" s="22">
        <v>0</v>
      </c>
      <c r="BB63" s="22">
        <v>0</v>
      </c>
    </row>
    <row r="64" spans="1:54" ht="35.1" customHeight="1" x14ac:dyDescent="0.25">
      <c r="A64" s="35"/>
      <c r="B64" s="29">
        <v>43644</v>
      </c>
      <c r="C64" s="42">
        <v>1</v>
      </c>
      <c r="D64" s="34" t="s">
        <v>136</v>
      </c>
      <c r="E64" s="43">
        <v>0</v>
      </c>
      <c r="F64" s="43">
        <v>4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1</v>
      </c>
      <c r="T64" s="40">
        <v>0</v>
      </c>
      <c r="U64" s="40">
        <v>10</v>
      </c>
      <c r="V64" s="40">
        <v>0</v>
      </c>
      <c r="W64" s="40">
        <v>0</v>
      </c>
      <c r="X64" s="40">
        <v>3</v>
      </c>
      <c r="Y64" s="40">
        <v>1</v>
      </c>
      <c r="Z64" s="40">
        <v>0</v>
      </c>
      <c r="AA64" s="40">
        <v>1</v>
      </c>
      <c r="AB64" s="40">
        <v>0</v>
      </c>
      <c r="AC64" s="40">
        <v>0</v>
      </c>
      <c r="AD64" s="40">
        <v>0</v>
      </c>
      <c r="AE64" s="40">
        <v>0</v>
      </c>
      <c r="AF64" s="40">
        <v>1</v>
      </c>
      <c r="AG64" s="40">
        <v>0</v>
      </c>
      <c r="AH64" s="40">
        <v>0</v>
      </c>
      <c r="AI64" s="40">
        <v>1</v>
      </c>
      <c r="AJ64" s="40">
        <v>0</v>
      </c>
      <c r="AK64" s="40">
        <v>0</v>
      </c>
      <c r="AL64" s="33">
        <v>1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1</v>
      </c>
      <c r="AS64" s="22">
        <v>0</v>
      </c>
      <c r="AT64" s="22">
        <v>0</v>
      </c>
      <c r="AU64" s="22">
        <v>0</v>
      </c>
      <c r="AV64" s="22">
        <v>0</v>
      </c>
      <c r="AW64" s="22">
        <v>0</v>
      </c>
      <c r="AX64" s="22">
        <v>0</v>
      </c>
      <c r="AY64" s="22">
        <v>0</v>
      </c>
      <c r="AZ64" s="22">
        <v>0</v>
      </c>
      <c r="BA64" s="22">
        <v>0</v>
      </c>
      <c r="BB64" s="22">
        <v>0</v>
      </c>
    </row>
    <row r="65" spans="1:54" ht="35.1" customHeight="1" x14ac:dyDescent="0.25">
      <c r="A65" s="35"/>
      <c r="B65" s="29">
        <v>43644</v>
      </c>
      <c r="C65" s="42">
        <v>1</v>
      </c>
      <c r="D65" s="34" t="s">
        <v>137</v>
      </c>
      <c r="E65" s="43">
        <v>0</v>
      </c>
      <c r="F65" s="43">
        <v>104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1</v>
      </c>
      <c r="T65" s="40">
        <v>0</v>
      </c>
      <c r="U65" s="40">
        <v>19</v>
      </c>
      <c r="V65" s="40">
        <v>0</v>
      </c>
      <c r="W65" s="40">
        <v>1</v>
      </c>
      <c r="X65" s="40">
        <v>2</v>
      </c>
      <c r="Y65" s="40">
        <v>0</v>
      </c>
      <c r="Z65" s="40">
        <v>1</v>
      </c>
      <c r="AA65" s="40">
        <v>1</v>
      </c>
      <c r="AB65" s="40">
        <v>0</v>
      </c>
      <c r="AC65" s="40">
        <v>0</v>
      </c>
      <c r="AD65" s="40">
        <v>0</v>
      </c>
      <c r="AE65" s="40">
        <v>0</v>
      </c>
      <c r="AF65" s="40">
        <v>1</v>
      </c>
      <c r="AG65" s="40">
        <v>0</v>
      </c>
      <c r="AH65" s="40">
        <v>0</v>
      </c>
      <c r="AI65" s="40">
        <v>1</v>
      </c>
      <c r="AJ65" s="40">
        <v>0</v>
      </c>
      <c r="AK65" s="40">
        <v>0</v>
      </c>
      <c r="AL65" s="33">
        <v>1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1</v>
      </c>
      <c r="AS65" s="22">
        <v>0</v>
      </c>
      <c r="AT65" s="22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</row>
    <row r="66" spans="1:54" ht="35.1" customHeight="1" x14ac:dyDescent="0.25">
      <c r="A66" s="35"/>
      <c r="B66" s="29">
        <v>43644</v>
      </c>
      <c r="C66" s="42">
        <v>1</v>
      </c>
      <c r="D66" s="34" t="s">
        <v>138</v>
      </c>
      <c r="E66" s="43">
        <v>0</v>
      </c>
      <c r="F66" s="43">
        <v>90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1</v>
      </c>
      <c r="T66" s="40">
        <v>0</v>
      </c>
      <c r="U66" s="40">
        <v>14</v>
      </c>
      <c r="V66" s="40">
        <v>0</v>
      </c>
      <c r="W66" s="40">
        <v>1</v>
      </c>
      <c r="X66" s="40">
        <v>2</v>
      </c>
      <c r="Y66" s="40">
        <v>0</v>
      </c>
      <c r="Z66" s="40">
        <v>1</v>
      </c>
      <c r="AA66" s="40">
        <v>1</v>
      </c>
      <c r="AB66" s="40">
        <v>0</v>
      </c>
      <c r="AC66" s="40">
        <v>0</v>
      </c>
      <c r="AD66" s="40">
        <v>0</v>
      </c>
      <c r="AE66" s="40">
        <v>1</v>
      </c>
      <c r="AF66" s="40">
        <v>0</v>
      </c>
      <c r="AG66" s="40">
        <v>0</v>
      </c>
      <c r="AH66" s="40">
        <v>0</v>
      </c>
      <c r="AI66" s="40">
        <v>1</v>
      </c>
      <c r="AJ66" s="40">
        <v>0</v>
      </c>
      <c r="AK66" s="40">
        <v>0</v>
      </c>
      <c r="AL66" s="33">
        <v>1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1</v>
      </c>
      <c r="AS66" s="22">
        <v>0</v>
      </c>
      <c r="AT66" s="22">
        <v>0</v>
      </c>
      <c r="AU66" s="22">
        <v>0</v>
      </c>
      <c r="AV66" s="22">
        <v>0</v>
      </c>
      <c r="AW66" s="22">
        <v>0</v>
      </c>
      <c r="AX66" s="22">
        <v>0</v>
      </c>
      <c r="AY66" s="22">
        <v>0</v>
      </c>
      <c r="AZ66" s="22">
        <v>0</v>
      </c>
      <c r="BA66" s="22">
        <v>0</v>
      </c>
      <c r="BB66" s="22">
        <v>0</v>
      </c>
    </row>
    <row r="67" spans="1:54" ht="35.1" customHeight="1" x14ac:dyDescent="0.25">
      <c r="A67" s="35"/>
      <c r="B67" s="29">
        <v>43644</v>
      </c>
      <c r="C67" s="42">
        <v>1</v>
      </c>
      <c r="D67" s="34" t="s">
        <v>139</v>
      </c>
      <c r="E67" s="43">
        <v>0</v>
      </c>
      <c r="F67" s="43">
        <v>15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1</v>
      </c>
      <c r="T67" s="40">
        <v>0</v>
      </c>
      <c r="U67" s="40">
        <v>15</v>
      </c>
      <c r="V67" s="40">
        <v>0</v>
      </c>
      <c r="W67" s="40">
        <v>1</v>
      </c>
      <c r="X67" s="40">
        <v>1</v>
      </c>
      <c r="Y67" s="40">
        <v>0</v>
      </c>
      <c r="Z67" s="40">
        <v>1</v>
      </c>
      <c r="AA67" s="40">
        <v>1</v>
      </c>
      <c r="AB67" s="40">
        <v>0</v>
      </c>
      <c r="AC67" s="40">
        <v>0</v>
      </c>
      <c r="AD67" s="40">
        <v>0</v>
      </c>
      <c r="AE67" s="40">
        <v>1</v>
      </c>
      <c r="AF67" s="40">
        <v>0</v>
      </c>
      <c r="AG67" s="40">
        <v>0</v>
      </c>
      <c r="AH67" s="40">
        <v>0</v>
      </c>
      <c r="AI67" s="40">
        <v>1</v>
      </c>
      <c r="AJ67" s="40">
        <v>0</v>
      </c>
      <c r="AK67" s="40">
        <v>0</v>
      </c>
      <c r="AL67" s="33">
        <v>1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1</v>
      </c>
      <c r="AS67" s="22">
        <v>0</v>
      </c>
      <c r="AT67" s="22">
        <v>0</v>
      </c>
      <c r="AU67" s="22">
        <v>0</v>
      </c>
      <c r="AV67" s="22">
        <v>0</v>
      </c>
      <c r="AW67" s="22">
        <v>0</v>
      </c>
      <c r="AX67" s="22">
        <v>0</v>
      </c>
      <c r="AY67" s="22">
        <v>0</v>
      </c>
      <c r="AZ67" s="22">
        <v>0</v>
      </c>
      <c r="BA67" s="22">
        <v>0</v>
      </c>
      <c r="BB67" s="22">
        <v>0</v>
      </c>
    </row>
    <row r="68" spans="1:54" ht="35.1" customHeight="1" x14ac:dyDescent="0.25">
      <c r="A68" s="35"/>
      <c r="B68" s="29">
        <v>43644</v>
      </c>
      <c r="C68" s="42">
        <v>1</v>
      </c>
      <c r="D68" s="34" t="s">
        <v>140</v>
      </c>
      <c r="E68" s="43">
        <v>0</v>
      </c>
      <c r="F68" s="43">
        <v>11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1</v>
      </c>
      <c r="T68" s="40">
        <v>0</v>
      </c>
      <c r="U68" s="40">
        <v>14</v>
      </c>
      <c r="V68" s="40">
        <v>1</v>
      </c>
      <c r="W68" s="40">
        <v>0</v>
      </c>
      <c r="X68" s="40">
        <v>2</v>
      </c>
      <c r="Y68" s="40">
        <v>0</v>
      </c>
      <c r="Z68" s="40">
        <v>1</v>
      </c>
      <c r="AA68" s="40">
        <v>1</v>
      </c>
      <c r="AB68" s="40">
        <v>0</v>
      </c>
      <c r="AC68" s="40">
        <v>0</v>
      </c>
      <c r="AD68" s="40">
        <v>0</v>
      </c>
      <c r="AE68" s="40">
        <v>0</v>
      </c>
      <c r="AF68" s="40">
        <v>1</v>
      </c>
      <c r="AG68" s="40">
        <v>0</v>
      </c>
      <c r="AH68" s="40">
        <v>0</v>
      </c>
      <c r="AI68" s="40">
        <v>1</v>
      </c>
      <c r="AJ68" s="40">
        <v>0</v>
      </c>
      <c r="AK68" s="40">
        <v>0</v>
      </c>
      <c r="AL68" s="33">
        <v>1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1</v>
      </c>
      <c r="AS68" s="22">
        <v>0</v>
      </c>
      <c r="AT68" s="22">
        <v>0</v>
      </c>
      <c r="AU68" s="22">
        <v>0</v>
      </c>
      <c r="AV68" s="22">
        <v>0</v>
      </c>
      <c r="AW68" s="22">
        <v>0</v>
      </c>
      <c r="AX68" s="22">
        <v>0</v>
      </c>
      <c r="AY68" s="22">
        <v>0</v>
      </c>
      <c r="AZ68" s="22">
        <v>0</v>
      </c>
      <c r="BA68" s="22">
        <v>0</v>
      </c>
      <c r="BB68" s="22">
        <v>0</v>
      </c>
    </row>
    <row r="69" spans="1:54" ht="35.1" customHeight="1" x14ac:dyDescent="0.25">
      <c r="A69" s="35"/>
      <c r="B69" s="29">
        <v>43644</v>
      </c>
      <c r="C69" s="42">
        <v>1</v>
      </c>
      <c r="D69" s="34" t="s">
        <v>141</v>
      </c>
      <c r="E69" s="43">
        <v>0</v>
      </c>
      <c r="F69" s="43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1</v>
      </c>
      <c r="M69" s="40">
        <v>0</v>
      </c>
      <c r="N69" s="40">
        <v>0</v>
      </c>
      <c r="O69" s="40">
        <v>0</v>
      </c>
      <c r="P69" s="40">
        <v>6</v>
      </c>
      <c r="Q69" s="40">
        <v>0</v>
      </c>
      <c r="R69" s="40">
        <v>0</v>
      </c>
      <c r="S69" s="40">
        <v>1</v>
      </c>
      <c r="T69" s="40">
        <v>0</v>
      </c>
      <c r="U69" s="40">
        <v>6</v>
      </c>
      <c r="V69" s="40">
        <v>0</v>
      </c>
      <c r="W69" s="40">
        <v>0</v>
      </c>
      <c r="X69" s="40">
        <v>1</v>
      </c>
      <c r="Y69" s="40">
        <v>0</v>
      </c>
      <c r="Z69" s="40">
        <v>1</v>
      </c>
      <c r="AA69" s="40">
        <v>1</v>
      </c>
      <c r="AB69" s="40">
        <v>0</v>
      </c>
      <c r="AC69" s="40">
        <v>0</v>
      </c>
      <c r="AD69" s="40">
        <v>1</v>
      </c>
      <c r="AE69" s="40">
        <v>0</v>
      </c>
      <c r="AF69" s="40">
        <v>0</v>
      </c>
      <c r="AG69" s="40">
        <v>0</v>
      </c>
      <c r="AH69" s="40">
        <v>0</v>
      </c>
      <c r="AI69" s="40">
        <v>1</v>
      </c>
      <c r="AJ69" s="40">
        <v>0</v>
      </c>
      <c r="AK69" s="40">
        <v>0</v>
      </c>
      <c r="AL69" s="33">
        <v>1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1</v>
      </c>
      <c r="AS69" s="22">
        <v>0</v>
      </c>
      <c r="AT69" s="22">
        <v>0</v>
      </c>
      <c r="AU69" s="22">
        <v>0</v>
      </c>
      <c r="AV69" s="22">
        <v>0</v>
      </c>
      <c r="AW69" s="22">
        <v>0</v>
      </c>
      <c r="AX69" s="22">
        <v>0</v>
      </c>
      <c r="AY69" s="22">
        <v>0</v>
      </c>
      <c r="AZ69" s="22">
        <v>0</v>
      </c>
      <c r="BA69" s="22">
        <v>0</v>
      </c>
      <c r="BB69" s="22">
        <v>0</v>
      </c>
    </row>
    <row r="70" spans="1:54" ht="35.1" customHeight="1" x14ac:dyDescent="0.25">
      <c r="A70" s="35"/>
      <c r="B70" s="29">
        <v>43644</v>
      </c>
      <c r="C70" s="42">
        <v>1</v>
      </c>
      <c r="D70" s="34" t="s">
        <v>142</v>
      </c>
      <c r="E70" s="43">
        <v>0</v>
      </c>
      <c r="F70" s="43">
        <v>3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1</v>
      </c>
      <c r="T70" s="40">
        <v>0</v>
      </c>
      <c r="U70" s="40">
        <v>10</v>
      </c>
      <c r="V70" s="40">
        <v>0</v>
      </c>
      <c r="W70" s="40">
        <v>0</v>
      </c>
      <c r="X70" s="40">
        <v>1</v>
      </c>
      <c r="Y70" s="40">
        <v>1</v>
      </c>
      <c r="Z70" s="40">
        <v>0</v>
      </c>
      <c r="AA70" s="40">
        <v>1</v>
      </c>
      <c r="AB70" s="40">
        <v>0</v>
      </c>
      <c r="AC70" s="40">
        <v>0</v>
      </c>
      <c r="AD70" s="40">
        <v>1</v>
      </c>
      <c r="AE70" s="40">
        <v>0</v>
      </c>
      <c r="AF70" s="40">
        <v>0</v>
      </c>
      <c r="AG70" s="40">
        <v>0</v>
      </c>
      <c r="AH70" s="40">
        <v>0</v>
      </c>
      <c r="AI70" s="40">
        <v>1</v>
      </c>
      <c r="AJ70" s="40">
        <v>0</v>
      </c>
      <c r="AK70" s="40">
        <v>0</v>
      </c>
      <c r="AL70" s="33">
        <v>1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1</v>
      </c>
      <c r="AS70" s="22">
        <v>0</v>
      </c>
      <c r="AT70" s="22">
        <v>0</v>
      </c>
      <c r="AU70" s="22">
        <v>0</v>
      </c>
      <c r="AV70" s="22">
        <v>0</v>
      </c>
      <c r="AW70" s="22">
        <v>0</v>
      </c>
      <c r="AX70" s="22">
        <v>0</v>
      </c>
      <c r="AY70" s="22">
        <v>0</v>
      </c>
      <c r="AZ70" s="22">
        <v>0</v>
      </c>
      <c r="BA70" s="22">
        <v>0</v>
      </c>
      <c r="BB70" s="22">
        <v>0</v>
      </c>
    </row>
    <row r="71" spans="1:54" ht="35.1" customHeight="1" x14ac:dyDescent="0.25">
      <c r="A71" s="35"/>
      <c r="B71" s="29">
        <v>43644</v>
      </c>
      <c r="C71" s="42">
        <v>1</v>
      </c>
      <c r="D71" s="34" t="s">
        <v>143</v>
      </c>
      <c r="E71" s="43">
        <v>0</v>
      </c>
      <c r="F71" s="43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8</v>
      </c>
      <c r="O71" s="40">
        <v>0</v>
      </c>
      <c r="P71" s="40">
        <v>0</v>
      </c>
      <c r="Q71" s="40">
        <v>0</v>
      </c>
      <c r="R71" s="40">
        <v>0</v>
      </c>
      <c r="S71" s="40">
        <v>1</v>
      </c>
      <c r="T71" s="40">
        <v>0</v>
      </c>
      <c r="U71" s="40">
        <v>6</v>
      </c>
      <c r="V71" s="40">
        <v>0</v>
      </c>
      <c r="W71" s="40">
        <v>0</v>
      </c>
      <c r="X71" s="40">
        <v>1</v>
      </c>
      <c r="Y71" s="40">
        <v>0</v>
      </c>
      <c r="Z71" s="40">
        <v>1</v>
      </c>
      <c r="AA71" s="40">
        <v>1</v>
      </c>
      <c r="AB71" s="40">
        <v>0</v>
      </c>
      <c r="AC71" s="40">
        <v>0</v>
      </c>
      <c r="AD71" s="40">
        <v>1</v>
      </c>
      <c r="AE71" s="40">
        <v>0</v>
      </c>
      <c r="AF71" s="40">
        <v>0</v>
      </c>
      <c r="AG71" s="40">
        <v>0</v>
      </c>
      <c r="AH71" s="40">
        <v>0</v>
      </c>
      <c r="AI71" s="40">
        <v>1</v>
      </c>
      <c r="AJ71" s="40">
        <v>0</v>
      </c>
      <c r="AK71" s="40">
        <v>0</v>
      </c>
      <c r="AL71" s="33">
        <v>1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1</v>
      </c>
      <c r="AS71" s="22">
        <v>0</v>
      </c>
      <c r="AT71" s="22">
        <v>0</v>
      </c>
      <c r="AU71" s="22">
        <v>0</v>
      </c>
      <c r="AV71" s="22">
        <v>0</v>
      </c>
      <c r="AW71" s="22">
        <v>0</v>
      </c>
      <c r="AX71" s="22">
        <v>0</v>
      </c>
      <c r="AY71" s="22">
        <v>0</v>
      </c>
      <c r="AZ71" s="22">
        <v>0</v>
      </c>
      <c r="BA71" s="22">
        <v>0</v>
      </c>
      <c r="BB71" s="22">
        <v>0</v>
      </c>
    </row>
    <row r="72" spans="1:54" ht="35.1" customHeight="1" x14ac:dyDescent="0.25">
      <c r="A72" s="35"/>
      <c r="B72" s="29">
        <v>43644</v>
      </c>
      <c r="C72" s="42">
        <v>1</v>
      </c>
      <c r="D72" s="34" t="s">
        <v>144</v>
      </c>
      <c r="E72" s="43">
        <v>0</v>
      </c>
      <c r="F72" s="43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6</v>
      </c>
      <c r="O72" s="40">
        <v>0</v>
      </c>
      <c r="P72" s="40">
        <v>0</v>
      </c>
      <c r="Q72" s="40">
        <v>0</v>
      </c>
      <c r="R72" s="40">
        <v>0</v>
      </c>
      <c r="S72" s="40">
        <v>1</v>
      </c>
      <c r="T72" s="40">
        <v>0</v>
      </c>
      <c r="U72" s="40">
        <v>3</v>
      </c>
      <c r="V72" s="40">
        <v>0</v>
      </c>
      <c r="W72" s="40">
        <v>0</v>
      </c>
      <c r="X72" s="40">
        <v>1</v>
      </c>
      <c r="Y72" s="40">
        <v>1</v>
      </c>
      <c r="Z72" s="40">
        <v>0</v>
      </c>
      <c r="AA72" s="40">
        <v>1</v>
      </c>
      <c r="AB72" s="40">
        <v>0</v>
      </c>
      <c r="AC72" s="40">
        <v>0</v>
      </c>
      <c r="AD72" s="40">
        <v>1</v>
      </c>
      <c r="AE72" s="40">
        <v>0</v>
      </c>
      <c r="AF72" s="40">
        <v>0</v>
      </c>
      <c r="AG72" s="40">
        <v>0</v>
      </c>
      <c r="AH72" s="40">
        <v>0</v>
      </c>
      <c r="AI72" s="40">
        <v>1</v>
      </c>
      <c r="AJ72" s="40">
        <v>0</v>
      </c>
      <c r="AK72" s="46">
        <v>0</v>
      </c>
      <c r="AL72" s="33">
        <v>1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1</v>
      </c>
      <c r="AS72" s="22">
        <v>0</v>
      </c>
      <c r="AT72" s="22">
        <v>0</v>
      </c>
      <c r="AU72" s="22">
        <v>0</v>
      </c>
      <c r="AV72" s="22">
        <v>0</v>
      </c>
      <c r="AW72" s="22">
        <v>0</v>
      </c>
      <c r="AX72" s="22">
        <v>0</v>
      </c>
      <c r="AY72" s="22">
        <v>0</v>
      </c>
      <c r="AZ72" s="22">
        <v>0</v>
      </c>
      <c r="BA72" s="22">
        <v>0</v>
      </c>
      <c r="BB72" s="22">
        <v>0</v>
      </c>
    </row>
    <row r="73" spans="1:54" ht="35.1" customHeight="1" x14ac:dyDescent="0.25">
      <c r="A73" s="35"/>
      <c r="B73" s="29">
        <v>43644</v>
      </c>
      <c r="C73" s="42">
        <v>1</v>
      </c>
      <c r="D73" s="34" t="s">
        <v>145</v>
      </c>
      <c r="E73" s="43">
        <v>0</v>
      </c>
      <c r="F73" s="43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15</v>
      </c>
      <c r="O73" s="40">
        <v>0</v>
      </c>
      <c r="P73" s="40">
        <v>0</v>
      </c>
      <c r="Q73" s="40">
        <v>0</v>
      </c>
      <c r="R73" s="40">
        <v>0</v>
      </c>
      <c r="S73" s="40">
        <v>1</v>
      </c>
      <c r="T73" s="40">
        <v>0</v>
      </c>
      <c r="U73" s="40">
        <v>1</v>
      </c>
      <c r="V73" s="40">
        <v>0</v>
      </c>
      <c r="W73" s="40">
        <v>0</v>
      </c>
      <c r="X73" s="40">
        <v>1</v>
      </c>
      <c r="Y73" s="40">
        <v>0</v>
      </c>
      <c r="Z73" s="40">
        <v>1</v>
      </c>
      <c r="AA73" s="40">
        <v>1</v>
      </c>
      <c r="AB73" s="40">
        <v>0</v>
      </c>
      <c r="AC73" s="40">
        <v>0</v>
      </c>
      <c r="AD73" s="40">
        <v>1</v>
      </c>
      <c r="AE73" s="40">
        <v>0</v>
      </c>
      <c r="AF73" s="40">
        <v>0</v>
      </c>
      <c r="AG73" s="40">
        <v>0</v>
      </c>
      <c r="AH73" s="40">
        <v>0</v>
      </c>
      <c r="AI73" s="40">
        <v>1</v>
      </c>
      <c r="AJ73" s="40">
        <v>0</v>
      </c>
      <c r="AK73" s="40">
        <v>0</v>
      </c>
      <c r="AL73" s="33">
        <v>1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1</v>
      </c>
      <c r="AS73" s="22">
        <v>0</v>
      </c>
      <c r="AT73" s="22">
        <v>0</v>
      </c>
      <c r="AU73" s="22">
        <v>0</v>
      </c>
      <c r="AV73" s="22">
        <v>0</v>
      </c>
      <c r="AW73" s="22">
        <v>0</v>
      </c>
      <c r="AX73" s="22">
        <v>0</v>
      </c>
      <c r="AY73" s="22">
        <v>0</v>
      </c>
      <c r="AZ73" s="22">
        <v>0</v>
      </c>
      <c r="BA73" s="22">
        <v>0</v>
      </c>
      <c r="BB73" s="22">
        <v>0</v>
      </c>
    </row>
    <row r="74" spans="1:54" ht="35.1" customHeight="1" x14ac:dyDescent="0.25">
      <c r="A74" s="35"/>
      <c r="B74" s="29">
        <v>43644</v>
      </c>
      <c r="C74" s="42">
        <v>1</v>
      </c>
      <c r="D74" s="34" t="s">
        <v>146</v>
      </c>
      <c r="E74" s="43"/>
      <c r="F74" s="43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>
        <v>15</v>
      </c>
      <c r="S74" s="40"/>
      <c r="T74" s="40"/>
      <c r="U74" s="40"/>
      <c r="V74" s="40"/>
      <c r="W74" s="40"/>
      <c r="X74" s="40"/>
      <c r="Y74" s="40">
        <v>0</v>
      </c>
      <c r="Z74" s="40">
        <v>1</v>
      </c>
      <c r="AA74" s="40">
        <v>1</v>
      </c>
      <c r="AB74" s="40">
        <v>0</v>
      </c>
      <c r="AC74" s="40">
        <v>0</v>
      </c>
      <c r="AD74" s="40">
        <v>1</v>
      </c>
      <c r="AE74" s="40">
        <v>0</v>
      </c>
      <c r="AF74" s="40">
        <v>0</v>
      </c>
      <c r="AG74" s="40">
        <v>0</v>
      </c>
      <c r="AH74" s="40">
        <v>0</v>
      </c>
      <c r="AI74" s="40">
        <v>1</v>
      </c>
      <c r="AJ74" s="40">
        <v>0</v>
      </c>
      <c r="AK74" s="40">
        <v>0</v>
      </c>
      <c r="AL74" s="33">
        <v>1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1</v>
      </c>
      <c r="AS74" s="22">
        <v>0</v>
      </c>
      <c r="AT74" s="22">
        <v>0</v>
      </c>
      <c r="AU74" s="22">
        <v>0</v>
      </c>
      <c r="AV74" s="22">
        <v>0</v>
      </c>
      <c r="AW74" s="22">
        <v>0</v>
      </c>
      <c r="AX74" s="22">
        <v>0</v>
      </c>
      <c r="AY74" s="22">
        <v>0</v>
      </c>
      <c r="AZ74" s="22">
        <v>0</v>
      </c>
      <c r="BA74" s="22">
        <v>0</v>
      </c>
      <c r="BB74" s="22">
        <v>0</v>
      </c>
    </row>
    <row r="75" spans="1:54" ht="35.1" customHeight="1" x14ac:dyDescent="0.25">
      <c r="A75" s="35"/>
      <c r="B75" s="29">
        <v>43644</v>
      </c>
      <c r="C75" s="42">
        <v>1</v>
      </c>
      <c r="D75" s="34" t="s">
        <v>147</v>
      </c>
      <c r="E75" s="43">
        <v>0</v>
      </c>
      <c r="F75" s="43">
        <v>4</v>
      </c>
      <c r="G75" s="40">
        <v>0</v>
      </c>
      <c r="H75" s="40">
        <v>0</v>
      </c>
      <c r="I75" s="40">
        <v>0</v>
      </c>
      <c r="J75" s="40">
        <v>1</v>
      </c>
      <c r="K75" s="40">
        <v>0</v>
      </c>
      <c r="L75" s="40">
        <v>0</v>
      </c>
      <c r="M75" s="40">
        <v>0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1</v>
      </c>
      <c r="T75" s="40">
        <v>0</v>
      </c>
      <c r="U75" s="40">
        <v>9</v>
      </c>
      <c r="V75" s="40">
        <v>0</v>
      </c>
      <c r="W75" s="40">
        <v>0</v>
      </c>
      <c r="X75" s="40">
        <v>3</v>
      </c>
      <c r="Y75" s="40">
        <v>0</v>
      </c>
      <c r="Z75" s="40">
        <v>1</v>
      </c>
      <c r="AA75" s="40">
        <v>1</v>
      </c>
      <c r="AB75" s="40">
        <v>0</v>
      </c>
      <c r="AC75" s="40">
        <v>0</v>
      </c>
      <c r="AD75" s="40">
        <v>1</v>
      </c>
      <c r="AE75" s="40">
        <v>0</v>
      </c>
      <c r="AF75" s="40">
        <v>0</v>
      </c>
      <c r="AG75" s="40">
        <v>0</v>
      </c>
      <c r="AH75" s="40">
        <v>0</v>
      </c>
      <c r="AI75" s="40">
        <v>1</v>
      </c>
      <c r="AJ75" s="40">
        <v>0</v>
      </c>
      <c r="AK75" s="40">
        <v>0</v>
      </c>
      <c r="AL75" s="33">
        <v>1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1</v>
      </c>
      <c r="AS75" s="22">
        <v>0</v>
      </c>
      <c r="AT75" s="22">
        <v>0</v>
      </c>
      <c r="AU75" s="22">
        <v>0</v>
      </c>
      <c r="AV75" s="22">
        <v>0</v>
      </c>
      <c r="AW75" s="22">
        <v>0</v>
      </c>
      <c r="AX75" s="22">
        <v>0</v>
      </c>
      <c r="AY75" s="22">
        <v>0</v>
      </c>
      <c r="AZ75" s="22">
        <v>0</v>
      </c>
      <c r="BA75" s="22">
        <v>0</v>
      </c>
      <c r="BB75" s="22">
        <v>0</v>
      </c>
    </row>
    <row r="76" spans="1:54" ht="35.1" customHeight="1" x14ac:dyDescent="0.25">
      <c r="A76" s="35"/>
      <c r="B76" s="29">
        <v>43644</v>
      </c>
      <c r="C76" s="42">
        <v>1</v>
      </c>
      <c r="D76" s="34" t="s">
        <v>148</v>
      </c>
      <c r="E76" s="43">
        <v>0</v>
      </c>
      <c r="F76" s="43">
        <v>15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1</v>
      </c>
      <c r="T76" s="40">
        <v>0</v>
      </c>
      <c r="U76" s="40">
        <v>11</v>
      </c>
      <c r="V76" s="40">
        <v>0</v>
      </c>
      <c r="W76" s="40">
        <v>1</v>
      </c>
      <c r="X76" s="40">
        <v>1</v>
      </c>
      <c r="Y76" s="40">
        <v>0</v>
      </c>
      <c r="Z76" s="40">
        <v>1</v>
      </c>
      <c r="AA76" s="40">
        <v>1</v>
      </c>
      <c r="AB76" s="40">
        <v>0</v>
      </c>
      <c r="AC76" s="40">
        <v>0</v>
      </c>
      <c r="AD76" s="40">
        <v>0</v>
      </c>
      <c r="AE76" s="40">
        <v>0</v>
      </c>
      <c r="AF76" s="40">
        <v>1</v>
      </c>
      <c r="AG76" s="40">
        <v>0</v>
      </c>
      <c r="AH76" s="40">
        <v>0</v>
      </c>
      <c r="AI76" s="40">
        <v>0</v>
      </c>
      <c r="AJ76" s="40">
        <v>0</v>
      </c>
      <c r="AK76" s="40">
        <v>0</v>
      </c>
      <c r="AL76" s="33">
        <v>1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1</v>
      </c>
      <c r="AS76" s="22">
        <v>0</v>
      </c>
      <c r="AT76" s="22">
        <v>0</v>
      </c>
      <c r="AU76" s="22">
        <v>0</v>
      </c>
      <c r="AV76" s="22">
        <v>0</v>
      </c>
      <c r="AW76" s="22">
        <v>0</v>
      </c>
      <c r="AX76" s="22">
        <v>0</v>
      </c>
      <c r="AY76" s="22">
        <v>0</v>
      </c>
      <c r="AZ76" s="22">
        <v>0</v>
      </c>
      <c r="BA76" s="22">
        <v>0</v>
      </c>
      <c r="BB76" s="22">
        <v>0</v>
      </c>
    </row>
    <row r="77" spans="1:54" ht="15.75" x14ac:dyDescent="0.25">
      <c r="A77" s="24" t="s">
        <v>37</v>
      </c>
      <c r="B77" s="15"/>
      <c r="C77" s="37">
        <f>SUM(C3:C76)</f>
        <v>74</v>
      </c>
      <c r="D77" s="25"/>
      <c r="E77" s="25">
        <f>SUM(E3:E76)</f>
        <v>0</v>
      </c>
      <c r="F77" s="25">
        <f>SUM(F3:F76)</f>
        <v>2577</v>
      </c>
      <c r="G77" s="3">
        <f>SUM(G3:G76)</f>
        <v>3</v>
      </c>
      <c r="H77" s="3">
        <f>SUM(H3:H76)</f>
        <v>26</v>
      </c>
      <c r="I77" s="3">
        <f>SUM(I3:I76)</f>
        <v>0</v>
      </c>
      <c r="J77" s="3">
        <f>SUM(J3:J76)</f>
        <v>201</v>
      </c>
      <c r="K77" s="3">
        <f>SUM(K3:K76)</f>
        <v>2</v>
      </c>
      <c r="L77" s="3">
        <f>SUM(L3:L76)</f>
        <v>1</v>
      </c>
      <c r="M77" s="3">
        <f>SUM(M3:M76)</f>
        <v>207</v>
      </c>
      <c r="N77" s="3">
        <f>SUM(N3:N76)</f>
        <v>29</v>
      </c>
      <c r="O77" s="3">
        <f>SUM(O3:O76)</f>
        <v>0</v>
      </c>
      <c r="P77" s="3">
        <f>SUM(P3:P76)</f>
        <v>9</v>
      </c>
      <c r="Q77" s="3">
        <f>SUM(Q3:Q76)</f>
        <v>168</v>
      </c>
      <c r="R77" s="3">
        <f>SUM(R3:R76)</f>
        <v>15</v>
      </c>
      <c r="S77" s="3">
        <f>SUM(S3:S76)</f>
        <v>73</v>
      </c>
      <c r="T77" s="3">
        <f>SUM(T3:T76)</f>
        <v>0</v>
      </c>
      <c r="U77" s="3">
        <f>SUM(U3:U76)</f>
        <v>554</v>
      </c>
      <c r="V77" s="3">
        <f>SUM(V3:V76)</f>
        <v>9</v>
      </c>
      <c r="W77" s="3">
        <f>SUM(W3:W76)</f>
        <v>14</v>
      </c>
      <c r="X77" s="3">
        <f>SUM(X3:X76)</f>
        <v>215</v>
      </c>
      <c r="Y77" s="3">
        <f>SUM(Y3:Y76)</f>
        <v>41</v>
      </c>
      <c r="Z77" s="3">
        <f>SUM(Z3:Z76)</f>
        <v>33</v>
      </c>
      <c r="AA77" s="3">
        <f>SUM(AA3:AA76)</f>
        <v>68</v>
      </c>
      <c r="AB77" s="3">
        <f>SUM(AB3:AB76)</f>
        <v>6</v>
      </c>
      <c r="AC77" s="3">
        <f>SUM(AC3:AC76)</f>
        <v>0</v>
      </c>
      <c r="AD77" s="3">
        <f>SUM(AD3:AD76)</f>
        <v>30</v>
      </c>
      <c r="AE77" s="3">
        <f>SUM(AE3:AE76)</f>
        <v>11</v>
      </c>
      <c r="AF77" s="3">
        <f>SUM(AF3:AF76)</f>
        <v>33</v>
      </c>
      <c r="AG77" s="3">
        <f>SUM(AG3:AG76)</f>
        <v>0</v>
      </c>
      <c r="AH77" s="3">
        <f>SUM(AH3:AH76)</f>
        <v>0</v>
      </c>
      <c r="AI77" s="3">
        <f>SUM(AI3:AI76)</f>
        <v>72</v>
      </c>
      <c r="AJ77" s="3">
        <f>SUM(AJ3:AJ76)</f>
        <v>0</v>
      </c>
      <c r="AK77" s="3">
        <f>SUM(AK3:AK76)</f>
        <v>0</v>
      </c>
      <c r="AL77" s="3">
        <f>SUM(AL3:AL76)</f>
        <v>32</v>
      </c>
      <c r="AM77" s="3">
        <f>SUM(AM3:AM76)</f>
        <v>39</v>
      </c>
      <c r="AN77" s="3">
        <f>SUM(AN3:AN76)</f>
        <v>3</v>
      </c>
      <c r="AO77" s="3">
        <f>SUM(AO3:AO76)</f>
        <v>0</v>
      </c>
      <c r="AP77" s="3">
        <f>SUM(AP3:AP76)</f>
        <v>0</v>
      </c>
      <c r="AQ77" s="3">
        <f>SUM(AQ3:AQ76)</f>
        <v>0</v>
      </c>
      <c r="AR77" s="3">
        <f>SUM(AR3:AR76)</f>
        <v>54</v>
      </c>
      <c r="AS77" s="3">
        <f>SUM(AS3:AS76)</f>
        <v>0</v>
      </c>
      <c r="AT77" s="3">
        <f>SUM(AT3:AT76)</f>
        <v>1</v>
      </c>
      <c r="AU77" s="3">
        <f>SUM(AU3:AU76)</f>
        <v>0</v>
      </c>
      <c r="AV77" s="3">
        <f>SUM(AV3:AV76)</f>
        <v>1</v>
      </c>
      <c r="AW77" s="3">
        <f>SUM(AW3:AW76)</f>
        <v>18</v>
      </c>
      <c r="AX77" s="3">
        <f>SUM(AX3:AX76)</f>
        <v>3</v>
      </c>
      <c r="AY77" s="3">
        <f>SUM(AY3:AY76)</f>
        <v>0</v>
      </c>
      <c r="AZ77" s="3">
        <f>SUM(AZ3:AZ76)</f>
        <v>4</v>
      </c>
      <c r="BA77" s="3">
        <f>SUM(BA3:BA76)</f>
        <v>0</v>
      </c>
      <c r="BB77" s="3">
        <f>SUM(BB3:BB76)</f>
        <v>3</v>
      </c>
    </row>
    <row r="78" spans="1:54" x14ac:dyDescent="0.25">
      <c r="C78" s="39"/>
    </row>
    <row r="79" spans="1:54" ht="30" x14ac:dyDescent="0.25">
      <c r="A79" s="49"/>
      <c r="B79" s="49"/>
      <c r="C79" s="49"/>
      <c r="D79" s="49"/>
      <c r="T79" s="4" t="s">
        <v>58</v>
      </c>
      <c r="U79" s="10">
        <f>U77/73</f>
        <v>7.5890410958904111</v>
      </c>
    </row>
    <row r="80" spans="1:54" ht="75.75" thickBot="1" x14ac:dyDescent="0.3">
      <c r="F80" s="32"/>
      <c r="U80" s="1" t="s">
        <v>67</v>
      </c>
    </row>
    <row r="81" spans="1:6" ht="31.5" thickBot="1" x14ac:dyDescent="0.3">
      <c r="A81" s="6"/>
      <c r="B81" s="20" t="s">
        <v>12</v>
      </c>
      <c r="D81" s="21" t="s">
        <v>63</v>
      </c>
      <c r="E81" s="30">
        <f>E77+F77+G77+H77+I77+M77+N77+O77+P77+Q77+R77</f>
        <v>3034</v>
      </c>
      <c r="F81" s="31"/>
    </row>
    <row r="82" spans="1:6" ht="52.5" thickBot="1" x14ac:dyDescent="0.3">
      <c r="A82" s="7"/>
      <c r="B82" s="20" t="s">
        <v>34</v>
      </c>
    </row>
    <row r="83" spans="1:6" ht="27" thickBot="1" x14ac:dyDescent="0.3">
      <c r="A83" s="8"/>
      <c r="B83" s="20" t="s">
        <v>62</v>
      </c>
    </row>
    <row r="84" spans="1:6" ht="27" thickBot="1" x14ac:dyDescent="0.3">
      <c r="A84" s="28"/>
      <c r="B84" s="20" t="s">
        <v>66</v>
      </c>
    </row>
    <row r="85" spans="1:6" ht="39.75" thickBot="1" x14ac:dyDescent="0.3">
      <c r="A85" s="16"/>
      <c r="B85" s="20" t="s">
        <v>59</v>
      </c>
    </row>
    <row r="86" spans="1:6" ht="39.75" thickBot="1" x14ac:dyDescent="0.3">
      <c r="A86" s="17"/>
      <c r="B86" s="20" t="s">
        <v>60</v>
      </c>
    </row>
    <row r="87" spans="1:6" ht="39.75" thickBot="1" x14ac:dyDescent="0.3">
      <c r="A87" s="18"/>
      <c r="B87" s="20" t="s">
        <v>61</v>
      </c>
    </row>
  </sheetData>
  <mergeCells count="12">
    <mergeCell ref="AR1:BB1"/>
    <mergeCell ref="AL1:AP1"/>
    <mergeCell ref="U1:U2"/>
    <mergeCell ref="X1:X2"/>
    <mergeCell ref="Y1:Z1"/>
    <mergeCell ref="AC1:AG1"/>
    <mergeCell ref="AI1:AJ1"/>
    <mergeCell ref="S1:T1"/>
    <mergeCell ref="V1:V2"/>
    <mergeCell ref="W1:W2"/>
    <mergeCell ref="AA1:AA2"/>
    <mergeCell ref="AB1:AB2"/>
  </mergeCells>
  <pageMargins left="0.7" right="0.7" top="0.75" bottom="0.75" header="0.3" footer="0.3"/>
  <pageSetup orientation="landscape" r:id="rId1"/>
  <rowBreaks count="1" manualBreakCount="1">
    <brk id="79" max="16383" man="1"/>
  </rowBreaks>
  <colBreaks count="1" manualBreakCount="1">
    <brk id="2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Vanessa Erika Duke</cp:lastModifiedBy>
  <cp:lastPrinted>2016-11-17T17:15:51Z</cp:lastPrinted>
  <dcterms:created xsi:type="dcterms:W3CDTF">2014-05-09T19:14:46Z</dcterms:created>
  <dcterms:modified xsi:type="dcterms:W3CDTF">2019-07-31T16:09:59Z</dcterms:modified>
</cp:coreProperties>
</file>