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DUKEVA02\Desktop\INFO OFICIOSA PENDIENTE DE PUB\"/>
    </mc:Choice>
  </mc:AlternateContent>
  <xr:revisionPtr revIDLastSave="0" documentId="13_ncr:1_{F3638895-F258-4514-B07E-AAC358096BB6}" xr6:coauthVersionLast="40" xr6:coauthVersionMax="40" xr10:uidLastSave="{00000000-0000-0000-0000-000000000000}"/>
  <bookViews>
    <workbookView xWindow="0" yWindow="0" windowWidth="19200" windowHeight="11595" xr2:uid="{00000000-000D-0000-FFFF-FFFF00000000}"/>
  </bookViews>
  <sheets>
    <sheet name="2018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5" i="2" l="1"/>
  <c r="AS45" i="2"/>
  <c r="AT45" i="2"/>
  <c r="AU45" i="2"/>
  <c r="AV45" i="2"/>
  <c r="AW45" i="2"/>
  <c r="AX45" i="2"/>
  <c r="AY45" i="2"/>
  <c r="AZ45" i="2"/>
  <c r="BA45" i="2"/>
  <c r="BB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U45" i="2"/>
  <c r="V45" i="2"/>
  <c r="X45" i="2"/>
  <c r="AQ45" i="2"/>
  <c r="AP45" i="2"/>
  <c r="AO45" i="2"/>
  <c r="AN45" i="2"/>
  <c r="AM45" i="2"/>
  <c r="AL45" i="2"/>
  <c r="AK45" i="2" l="1"/>
  <c r="AJ45" i="2"/>
  <c r="AI45" i="2"/>
  <c r="AH45" i="2"/>
  <c r="AG45" i="2"/>
  <c r="AE45" i="2"/>
  <c r="AD45" i="2"/>
  <c r="AC45" i="2"/>
  <c r="AF45" i="2"/>
  <c r="AB45" i="2"/>
  <c r="AA45" i="2"/>
  <c r="Z45" i="2"/>
  <c r="Y45" i="2"/>
  <c r="S45" i="2"/>
  <c r="T45" i="2"/>
  <c r="W45" i="2"/>
  <c r="R45" i="2"/>
  <c r="C45" i="2"/>
  <c r="U47" i="2" l="1"/>
  <c r="E4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Vanessa Erika Duke</author>
  </authors>
  <commentList>
    <comment ref="J8" authorId="0" shapeId="0" xr:uid="{847D3EDA-F014-4540-A807-F77FD255E844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21" authorId="0" shapeId="0" xr:uid="{21F6842E-7D70-4D12-A172-CDD8760BA6F8}">
      <text>
        <r>
          <rPr>
            <b/>
            <sz val="9"/>
            <color indexed="81"/>
            <rFont val="Tahoma"/>
            <family val="2"/>
          </rPr>
          <t>Está incluido en reservado</t>
        </r>
      </text>
    </comment>
    <comment ref="J28" authorId="0" shapeId="0" xr:uid="{A4AF164A-B85E-4227-9655-2E491B012CB5}">
      <text>
        <r>
          <rPr>
            <b/>
            <sz val="9"/>
            <color indexed="81"/>
            <rFont val="Tahoma"/>
            <family val="2"/>
          </rPr>
          <t>Está incluido en público.</t>
        </r>
      </text>
    </comment>
    <comment ref="J37" authorId="0" shapeId="0" xr:uid="{50139175-7035-431E-90B5-1B906A9490DE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38" authorId="0" shapeId="0" xr:uid="{63F89942-4DA4-4802-84AF-BC8FEA9334DE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39" authorId="0" shapeId="0" xr:uid="{9B00C43B-179D-414C-B87E-A87A2432A1C8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0" authorId="0" shapeId="0" xr:uid="{7A17906B-4874-420E-91E5-E4D054F4C133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1" authorId="0" shapeId="0" xr:uid="{B4D2C3EC-A158-4D34-9C92-6424E52BDAB3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2" authorId="0" shapeId="0" xr:uid="{50B22EF2-345F-42A9-9883-92C807A3EA9B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4" authorId="0" shapeId="0" xr:uid="{C2E6FBC2-2AC6-4003-84C5-B679BC8F73C3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</commentList>
</comments>
</file>

<file path=xl/sharedStrings.xml><?xml version="1.0" encoding="utf-8"?>
<sst xmlns="http://schemas.openxmlformats.org/spreadsheetml/2006/main" count="112" uniqueCount="111">
  <si>
    <t>SOLICITUDES</t>
  </si>
  <si>
    <t>GÉNERO</t>
  </si>
  <si>
    <t>F</t>
  </si>
  <si>
    <t>M</t>
  </si>
  <si>
    <t>MESES</t>
  </si>
  <si>
    <t>OFICIOSA</t>
  </si>
  <si>
    <t>PÚBLICA</t>
  </si>
  <si>
    <t>RESERVADA</t>
  </si>
  <si>
    <t>CONFIDENCIAL</t>
  </si>
  <si>
    <t>INEXISTENTE</t>
  </si>
  <si>
    <t>VERSIÓN PÚBLICA</t>
  </si>
  <si>
    <t>DESESTIMADOS</t>
  </si>
  <si>
    <t>DATOS PERSONALES</t>
  </si>
  <si>
    <t>NO COMPETENCIA</t>
  </si>
  <si>
    <t>ESTADO</t>
  </si>
  <si>
    <t>CERRADO</t>
  </si>
  <si>
    <t>ABIERTO</t>
  </si>
  <si>
    <t>DOCUMENTOS ENTREGADOS</t>
  </si>
  <si>
    <t>ESTUDIANTE</t>
  </si>
  <si>
    <t>INVESTIGADORES</t>
  </si>
  <si>
    <t>NACIONAL</t>
  </si>
  <si>
    <t>EXTRAJERO</t>
  </si>
  <si>
    <t>OTROS</t>
  </si>
  <si>
    <t>MENOR DE EDAD</t>
  </si>
  <si>
    <t>NO SUBSANADA</t>
  </si>
  <si>
    <t>INADMISIBLE</t>
  </si>
  <si>
    <t>PLAZO DE RESPUESTA ÚLTIMO DÍA DE GESTIÓN</t>
  </si>
  <si>
    <t>PROFESIONAL</t>
  </si>
  <si>
    <t>PRÓRROGA DE PLAZOS</t>
  </si>
  <si>
    <t>INFORMACIÓN CON MAS DE 5 AÑOS DE ANTIGÜEDAD</t>
  </si>
  <si>
    <t>ONG</t>
  </si>
  <si>
    <t>FECHA</t>
  </si>
  <si>
    <t>PERIODISTA</t>
  </si>
  <si>
    <t>#</t>
  </si>
  <si>
    <t>OTROS DATOS</t>
  </si>
  <si>
    <t>ENERO</t>
  </si>
  <si>
    <t>TOTALES</t>
  </si>
  <si>
    <t>MEDIOS DE RECEPCIÓN</t>
  </si>
  <si>
    <t>EMAIL</t>
  </si>
  <si>
    <t>PRESENCIAL</t>
  </si>
  <si>
    <t>ESCRITO</t>
  </si>
  <si>
    <t>UNIDAD ADMINISTRATIVA</t>
  </si>
  <si>
    <t>INSTITUCIÓN EXTERIOR</t>
  </si>
  <si>
    <t>CORREO NACIONAL</t>
  </si>
  <si>
    <t xml:space="preserve">FAX  </t>
  </si>
  <si>
    <t>ESQUELA (TABLERO)</t>
  </si>
  <si>
    <t>PRESENCIAL / CERTIFICADA</t>
  </si>
  <si>
    <t>PRESENCIAL/ COPIA SIMPLE</t>
  </si>
  <si>
    <t>PRESENCIAL/ ENTREVISTA</t>
  </si>
  <si>
    <t>PRESENCIAL/ USB o CD</t>
  </si>
  <si>
    <t>EN EL DOMICILIO DEL SOLICITANTE</t>
  </si>
  <si>
    <t>MEDIO DE INDICÓ EL SOLICITANTE PARA ENTREGA DE INFORMACIÓN</t>
  </si>
  <si>
    <t>Persona Natural</t>
  </si>
  <si>
    <t>Persona Jurídica</t>
  </si>
  <si>
    <t>CONSULTA DIRECTA DENTRO DE LA DC</t>
  </si>
  <si>
    <t>SUBSANADA</t>
  </si>
  <si>
    <t>NACIONALIDAD</t>
  </si>
  <si>
    <t>Tiempo promedio de respuesta (dh)</t>
  </si>
  <si>
    <t xml:space="preserve">SOLICITUDES  ABIERTAS </t>
  </si>
  <si>
    <r>
      <t xml:space="preserve">TOTAL DE </t>
    </r>
    <r>
      <rPr>
        <b/>
        <sz val="11"/>
        <rFont val="Calibri"/>
        <family val="2"/>
        <scheme val="minor"/>
      </rPr>
      <t>REQUERIMIENTOS</t>
    </r>
  </si>
  <si>
    <t>BUZÓN</t>
  </si>
  <si>
    <t>EN TRÁMITE</t>
  </si>
  <si>
    <t xml:space="preserve">Total plazos de respuesta / Número de solicitudes cerradas. </t>
  </si>
  <si>
    <t>PRESENCIAL / ORIGINAL</t>
  </si>
  <si>
    <t>SIDP 01-01/2019</t>
  </si>
  <si>
    <t>SI 02-01/2019</t>
  </si>
  <si>
    <t>SI 03-01/2019</t>
  </si>
  <si>
    <t>SI 04-01/2019</t>
  </si>
  <si>
    <t>FEBRERO</t>
  </si>
  <si>
    <t>SI 05-01/2019</t>
  </si>
  <si>
    <t>SI 06-01/2019</t>
  </si>
  <si>
    <t>SIDP 07-02/2019</t>
  </si>
  <si>
    <t>SIDP 08-02/2019</t>
  </si>
  <si>
    <t>SI 09-02/2019</t>
  </si>
  <si>
    <t>SIDP 10-02/2019</t>
  </si>
  <si>
    <t>SIDP 11-02/2019</t>
  </si>
  <si>
    <t>SIDP 12-02/2019</t>
  </si>
  <si>
    <t>SIDP 13-02/2019</t>
  </si>
  <si>
    <t>SI No. 15-03/2019</t>
  </si>
  <si>
    <t>SI No. 16-03/2019</t>
  </si>
  <si>
    <t>CORREO ELECTRÓNICO</t>
  </si>
  <si>
    <t>SIDP No. 17-03/2019</t>
  </si>
  <si>
    <t>SIDP No. 18-03/2019</t>
  </si>
  <si>
    <t>SI No. 19-03/2019</t>
  </si>
  <si>
    <t>SI No. 20-03/2019</t>
  </si>
  <si>
    <t>SI No. 21-03/2019</t>
  </si>
  <si>
    <t>SI No. 22-03/2019</t>
  </si>
  <si>
    <t>SI No. 24-03/2019</t>
  </si>
  <si>
    <t>SIDP No. 25-03/2019</t>
  </si>
  <si>
    <t>SIDP No. 23-03/2019</t>
  </si>
  <si>
    <t>SIDP No. 14-03/2019</t>
  </si>
  <si>
    <t>SI No. 26-03/2019</t>
  </si>
  <si>
    <t>SIDP No. 27-03/2019</t>
  </si>
  <si>
    <t>SI No. 28-03/2019</t>
  </si>
  <si>
    <t>SI No. 29-03/2019</t>
  </si>
  <si>
    <t>MARZO</t>
  </si>
  <si>
    <t>IMPROCEDENTE</t>
  </si>
  <si>
    <t>ABRIL</t>
  </si>
  <si>
    <t>SI No. 30-04/2019</t>
  </si>
  <si>
    <t>SI No. 31-04/2019</t>
  </si>
  <si>
    <t>SI No. 32-04/2019</t>
  </si>
  <si>
    <t>SIDP No. 33-04/2019</t>
  </si>
  <si>
    <t>SI No. 34-04/2019</t>
  </si>
  <si>
    <t>SI No. 35-04/2019</t>
  </si>
  <si>
    <t>SI No. 36-04/2019</t>
  </si>
  <si>
    <t>SI No. 37-04/2019</t>
  </si>
  <si>
    <t>SI No. 38-04/2019</t>
  </si>
  <si>
    <t>SI No. 39-04/2019</t>
  </si>
  <si>
    <t>SI No. 40-04/2019</t>
  </si>
  <si>
    <t>SIDP No. 41-04/2019</t>
  </si>
  <si>
    <t>SI No. 42-04/2019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</si>
</sst>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4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wrapText="1"/>
    </xf>
    <xf numFmtId="0" fontId="1" fillId="8" borderId="2" xfId="0" applyFont="1" applyFill="1" applyBorder="1" applyAlignment="1">
      <alignment wrapText="1"/>
    </xf>
    <xf numFmtId="0" fontId="6" fillId="9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14" fontId="0" fillId="4" borderId="1" xfId="0" applyNumberFormat="1" applyFont="1" applyFill="1" applyBorder="1" applyAlignment="1">
      <alignment horizontal="right" wrapText="1"/>
    </xf>
    <xf numFmtId="0" fontId="0" fillId="7" borderId="0" xfId="0" applyFill="1" applyAlignment="1">
      <alignment wrapText="1"/>
    </xf>
    <xf numFmtId="0" fontId="7" fillId="0" borderId="2" xfId="0" applyFont="1" applyBorder="1" applyAlignment="1">
      <alignment wrapText="1"/>
    </xf>
    <xf numFmtId="0" fontId="4" fillId="11" borderId="0" xfId="0" applyFont="1" applyFill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wrapText="1"/>
    </xf>
    <xf numFmtId="0" fontId="0" fillId="4" borderId="3" xfId="0" applyFill="1" applyBorder="1" applyAlignment="1">
      <alignment wrapText="1"/>
    </xf>
    <xf numFmtId="18" fontId="0" fillId="0" borderId="0" xfId="0" applyNumberFormat="1" applyAlignment="1">
      <alignment wrapText="1"/>
    </xf>
    <xf numFmtId="0" fontId="1" fillId="8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5" fontId="0" fillId="4" borderId="1" xfId="0" applyNumberFormat="1" applyFont="1" applyFill="1" applyBorder="1" applyAlignment="1">
      <alignment horizontal="center" wrapText="1"/>
    </xf>
    <xf numFmtId="0" fontId="9" fillId="2" borderId="0" xfId="0" applyFont="1" applyFill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" fontId="1" fillId="4" borderId="3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wrapText="1"/>
    </xf>
    <xf numFmtId="0" fontId="0" fillId="4" borderId="1" xfId="0" applyNumberFormat="1" applyFont="1" applyFill="1" applyBorder="1" applyAlignment="1">
      <alignment horizontal="center" vertical="center" wrapText="1"/>
    </xf>
    <xf numFmtId="0" fontId="0" fillId="5" borderId="1" xfId="0" applyNumberFormat="1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>
      <alignment horizontal="center" vertical="center" wrapText="1"/>
    </xf>
    <xf numFmtId="0" fontId="0" fillId="4" borderId="3" xfId="0" applyNumberFormat="1" applyFont="1" applyFill="1" applyBorder="1" applyAlignment="1">
      <alignment horizontal="center" vertical="center" wrapText="1"/>
    </xf>
    <xf numFmtId="0" fontId="1" fillId="5" borderId="3" xfId="0" applyNumberFormat="1" applyFont="1" applyFill="1" applyBorder="1" applyAlignment="1">
      <alignment horizontal="center" vertical="center" wrapText="1"/>
    </xf>
    <xf numFmtId="0" fontId="0" fillId="12" borderId="1" xfId="0" applyFont="1" applyFill="1" applyBorder="1" applyAlignment="1">
      <alignment horizontal="center" vertical="center" wrapText="1"/>
    </xf>
    <xf numFmtId="0" fontId="0" fillId="4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CCCC"/>
      <color rgb="FFFF00FF"/>
      <color rgb="FFFFFF99"/>
      <color rgb="FF9999FF"/>
      <color rgb="FF6666FF"/>
      <color rgb="FF9966FF"/>
      <color rgb="FFFF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K50"/>
  <sheetViews>
    <sheetView tabSelected="1" zoomScale="90" zoomScaleNormal="90" zoomScaleSheetLayoutView="100" workbookViewId="0">
      <pane ySplit="2" topLeftCell="A3" activePane="bottomLeft" state="frozen"/>
      <selection pane="bottomLeft" activeCell="J10" sqref="J10"/>
    </sheetView>
  </sheetViews>
  <sheetFormatPr baseColWidth="10" defaultRowHeight="15" x14ac:dyDescent="0.25"/>
  <cols>
    <col min="1" max="1" width="19.42578125" style="1" customWidth="1"/>
    <col min="2" max="2" width="17" style="1" customWidth="1"/>
    <col min="3" max="3" width="14.85546875" style="1" customWidth="1"/>
    <col min="4" max="4" width="19" style="1" customWidth="1"/>
    <col min="5" max="7" width="17.140625" style="1" customWidth="1"/>
    <col min="8" max="8" width="21.85546875" style="1" customWidth="1"/>
    <col min="9" max="14" width="17.140625" style="1" customWidth="1"/>
    <col min="15" max="15" width="21.42578125" style="1" customWidth="1"/>
    <col min="16" max="20" width="17.140625" style="1" customWidth="1"/>
    <col min="21" max="24" width="15.7109375" style="1" customWidth="1"/>
    <col min="25" max="29" width="11.42578125" style="1"/>
    <col min="30" max="30" width="16.42578125" style="1" customWidth="1"/>
    <col min="31" max="32" width="14.5703125" style="1" customWidth="1"/>
    <col min="33" max="33" width="17.140625" style="1" customWidth="1"/>
    <col min="34" max="34" width="14.5703125" style="1" customWidth="1"/>
    <col min="35" max="35" width="13.7109375" style="1" customWidth="1"/>
    <col min="36" max="37" width="11.42578125" style="1"/>
    <col min="38" max="38" width="13.5703125" style="1" customWidth="1"/>
    <col min="39" max="39" width="14.7109375" style="1" customWidth="1"/>
    <col min="40" max="40" width="14.5703125" style="1" customWidth="1"/>
    <col min="41" max="41" width="17" style="1" customWidth="1"/>
    <col min="42" max="43" width="14.42578125" style="1" customWidth="1"/>
    <col min="44" max="48" width="11.42578125" style="1"/>
    <col min="49" max="49" width="13.28515625" style="1" customWidth="1"/>
    <col min="50" max="52" width="11.42578125" style="1"/>
    <col min="53" max="53" width="12.42578125" style="1" customWidth="1"/>
    <col min="54" max="70" width="11.42578125" style="1"/>
    <col min="71" max="115" width="11.42578125" style="15"/>
    <col min="116" max="16384" width="11.42578125" style="1"/>
  </cols>
  <sheetData>
    <row r="1" spans="1:54" ht="15" customHeight="1" x14ac:dyDescent="0.25">
      <c r="A1" s="12"/>
      <c r="B1" s="12"/>
      <c r="C1" s="12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44" t="s">
        <v>14</v>
      </c>
      <c r="T1" s="44"/>
      <c r="U1" s="44" t="s">
        <v>26</v>
      </c>
      <c r="V1" s="44" t="s">
        <v>28</v>
      </c>
      <c r="W1" s="44" t="s">
        <v>29</v>
      </c>
      <c r="X1" s="44" t="s">
        <v>17</v>
      </c>
      <c r="Y1" s="44" t="s">
        <v>1</v>
      </c>
      <c r="Z1" s="44"/>
      <c r="AA1" s="44" t="s">
        <v>52</v>
      </c>
      <c r="AB1" s="44" t="s">
        <v>53</v>
      </c>
      <c r="AC1" s="44" t="s">
        <v>34</v>
      </c>
      <c r="AD1" s="44"/>
      <c r="AE1" s="44"/>
      <c r="AF1" s="44"/>
      <c r="AG1" s="44"/>
      <c r="AH1" s="13"/>
      <c r="AI1" s="44" t="s">
        <v>56</v>
      </c>
      <c r="AJ1" s="44"/>
      <c r="AK1" s="13"/>
      <c r="AL1" s="46" t="s">
        <v>37</v>
      </c>
      <c r="AM1" s="46"/>
      <c r="AN1" s="46"/>
      <c r="AO1" s="46"/>
      <c r="AP1" s="46"/>
      <c r="AQ1" s="19"/>
      <c r="AR1" s="45" t="s">
        <v>51</v>
      </c>
      <c r="AS1" s="45"/>
      <c r="AT1" s="45"/>
      <c r="AU1" s="45"/>
      <c r="AV1" s="45"/>
      <c r="AW1" s="45"/>
      <c r="AX1" s="45"/>
      <c r="AY1" s="45"/>
      <c r="AZ1" s="45"/>
      <c r="BA1" s="45"/>
      <c r="BB1" s="45"/>
    </row>
    <row r="2" spans="1:54" ht="57.75" customHeight="1" x14ac:dyDescent="0.25">
      <c r="A2" s="10" t="s">
        <v>4</v>
      </c>
      <c r="B2" s="10" t="s">
        <v>31</v>
      </c>
      <c r="C2" s="10" t="s">
        <v>33</v>
      </c>
      <c r="D2" s="10" t="s">
        <v>0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55</v>
      </c>
      <c r="L2" s="10" t="s">
        <v>24</v>
      </c>
      <c r="M2" s="24" t="s">
        <v>12</v>
      </c>
      <c r="N2" s="10" t="s">
        <v>13</v>
      </c>
      <c r="O2" s="10" t="s">
        <v>11</v>
      </c>
      <c r="P2" s="10" t="s">
        <v>25</v>
      </c>
      <c r="Q2" s="43" t="s">
        <v>96</v>
      </c>
      <c r="R2" s="23" t="s">
        <v>61</v>
      </c>
      <c r="S2" s="10" t="s">
        <v>15</v>
      </c>
      <c r="T2" s="23" t="s">
        <v>16</v>
      </c>
      <c r="U2" s="44"/>
      <c r="V2" s="44"/>
      <c r="W2" s="44"/>
      <c r="X2" s="44"/>
      <c r="Y2" s="10" t="s">
        <v>2</v>
      </c>
      <c r="Z2" s="10" t="s">
        <v>3</v>
      </c>
      <c r="AA2" s="44"/>
      <c r="AB2" s="44"/>
      <c r="AC2" s="10" t="s">
        <v>32</v>
      </c>
      <c r="AD2" s="10" t="s">
        <v>18</v>
      </c>
      <c r="AE2" s="10" t="s">
        <v>22</v>
      </c>
      <c r="AF2" s="10" t="s">
        <v>27</v>
      </c>
      <c r="AG2" s="10" t="s">
        <v>19</v>
      </c>
      <c r="AH2" s="10" t="s">
        <v>23</v>
      </c>
      <c r="AI2" s="10" t="s">
        <v>20</v>
      </c>
      <c r="AJ2" s="10" t="s">
        <v>21</v>
      </c>
      <c r="AK2" s="10" t="s">
        <v>30</v>
      </c>
      <c r="AL2" s="11" t="s">
        <v>38</v>
      </c>
      <c r="AM2" s="11" t="s">
        <v>39</v>
      </c>
      <c r="AN2" s="11" t="s">
        <v>40</v>
      </c>
      <c r="AO2" s="11" t="s">
        <v>41</v>
      </c>
      <c r="AP2" s="11" t="s">
        <v>42</v>
      </c>
      <c r="AQ2" s="19" t="s">
        <v>60</v>
      </c>
      <c r="AR2" s="8" t="s">
        <v>80</v>
      </c>
      <c r="AS2" s="8" t="s">
        <v>43</v>
      </c>
      <c r="AT2" s="8" t="s">
        <v>44</v>
      </c>
      <c r="AU2" s="8" t="s">
        <v>45</v>
      </c>
      <c r="AV2" s="8" t="s">
        <v>63</v>
      </c>
      <c r="AW2" s="8" t="s">
        <v>46</v>
      </c>
      <c r="AX2" s="8" t="s">
        <v>47</v>
      </c>
      <c r="AY2" s="8" t="s">
        <v>48</v>
      </c>
      <c r="AZ2" s="8" t="s">
        <v>49</v>
      </c>
      <c r="BA2" s="8" t="s">
        <v>50</v>
      </c>
      <c r="BB2" s="8" t="s">
        <v>54</v>
      </c>
    </row>
    <row r="3" spans="1:54" ht="35.1" customHeight="1" x14ac:dyDescent="0.25">
      <c r="A3" s="2" t="s">
        <v>35</v>
      </c>
      <c r="B3" s="25">
        <v>43475</v>
      </c>
      <c r="C3" s="34">
        <v>1</v>
      </c>
      <c r="D3" s="5" t="s">
        <v>64</v>
      </c>
      <c r="E3" s="36">
        <v>0</v>
      </c>
      <c r="F3" s="36">
        <v>0</v>
      </c>
      <c r="G3" s="36">
        <v>0</v>
      </c>
      <c r="H3" s="36">
        <v>0</v>
      </c>
      <c r="I3" s="36">
        <v>0</v>
      </c>
      <c r="J3" s="36">
        <v>0</v>
      </c>
      <c r="K3" s="36">
        <v>0</v>
      </c>
      <c r="L3" s="36">
        <v>0</v>
      </c>
      <c r="M3" s="37">
        <v>1</v>
      </c>
      <c r="N3" s="36">
        <v>0</v>
      </c>
      <c r="O3" s="36">
        <v>0</v>
      </c>
      <c r="P3" s="36">
        <v>0</v>
      </c>
      <c r="Q3" s="36">
        <v>0</v>
      </c>
      <c r="R3" s="36">
        <v>0</v>
      </c>
      <c r="S3" s="36">
        <v>1</v>
      </c>
      <c r="T3" s="36">
        <v>0</v>
      </c>
      <c r="U3" s="36">
        <v>15</v>
      </c>
      <c r="V3" s="36">
        <v>1</v>
      </c>
      <c r="W3" s="36">
        <v>0</v>
      </c>
      <c r="X3" s="36">
        <v>2</v>
      </c>
      <c r="Y3" s="36">
        <v>1</v>
      </c>
      <c r="Z3" s="36">
        <v>0</v>
      </c>
      <c r="AA3" s="36">
        <v>1</v>
      </c>
      <c r="AB3" s="36">
        <v>0</v>
      </c>
      <c r="AC3" s="36">
        <v>0</v>
      </c>
      <c r="AD3" s="36">
        <v>1</v>
      </c>
      <c r="AE3" s="36">
        <v>0</v>
      </c>
      <c r="AF3" s="36">
        <v>0</v>
      </c>
      <c r="AG3" s="36">
        <v>0</v>
      </c>
      <c r="AH3" s="36">
        <v>0</v>
      </c>
      <c r="AI3" s="36">
        <v>1</v>
      </c>
      <c r="AJ3" s="36">
        <v>0</v>
      </c>
      <c r="AK3" s="36">
        <v>0</v>
      </c>
      <c r="AL3" s="29">
        <v>1</v>
      </c>
      <c r="AM3" s="18">
        <v>0</v>
      </c>
      <c r="AN3" s="18">
        <v>0</v>
      </c>
      <c r="AO3" s="18">
        <v>0</v>
      </c>
      <c r="AP3" s="18">
        <v>0</v>
      </c>
      <c r="AQ3" s="18">
        <v>0</v>
      </c>
      <c r="AR3" s="18">
        <v>0</v>
      </c>
      <c r="AS3" s="18">
        <v>0</v>
      </c>
      <c r="AT3" s="18">
        <v>0</v>
      </c>
      <c r="AU3" s="18">
        <v>0</v>
      </c>
      <c r="AV3" s="18">
        <v>1</v>
      </c>
      <c r="AW3" s="18">
        <v>0</v>
      </c>
      <c r="AX3" s="18">
        <v>0</v>
      </c>
      <c r="AY3" s="18">
        <v>0</v>
      </c>
      <c r="AZ3" s="18">
        <v>0</v>
      </c>
      <c r="BA3" s="18">
        <v>0</v>
      </c>
      <c r="BB3" s="18">
        <v>0</v>
      </c>
    </row>
    <row r="4" spans="1:54" ht="35.1" customHeight="1" x14ac:dyDescent="0.25">
      <c r="A4" s="31"/>
      <c r="B4" s="25">
        <v>43486</v>
      </c>
      <c r="C4" s="34">
        <v>1</v>
      </c>
      <c r="D4" s="30" t="s">
        <v>65</v>
      </c>
      <c r="E4" s="36">
        <v>0</v>
      </c>
      <c r="F4" s="36">
        <v>0</v>
      </c>
      <c r="G4" s="36">
        <v>0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7">
        <v>1</v>
      </c>
      <c r="N4" s="36">
        <v>0</v>
      </c>
      <c r="O4" s="36">
        <v>0</v>
      </c>
      <c r="P4" s="36">
        <v>0</v>
      </c>
      <c r="Q4" s="36">
        <v>0</v>
      </c>
      <c r="R4" s="36">
        <v>0</v>
      </c>
      <c r="S4" s="36">
        <v>1</v>
      </c>
      <c r="T4" s="36">
        <v>0</v>
      </c>
      <c r="U4" s="36">
        <v>6</v>
      </c>
      <c r="V4" s="36">
        <v>0</v>
      </c>
      <c r="W4" s="36">
        <v>0</v>
      </c>
      <c r="X4" s="36">
        <v>2</v>
      </c>
      <c r="Y4" s="36">
        <v>0</v>
      </c>
      <c r="Z4" s="36">
        <v>1</v>
      </c>
      <c r="AA4" s="36">
        <v>1</v>
      </c>
      <c r="AB4" s="36">
        <v>0</v>
      </c>
      <c r="AC4" s="36">
        <v>0</v>
      </c>
      <c r="AD4" s="36">
        <v>0</v>
      </c>
      <c r="AE4" s="36">
        <v>1</v>
      </c>
      <c r="AF4" s="36">
        <v>0</v>
      </c>
      <c r="AG4" s="36">
        <v>0</v>
      </c>
      <c r="AH4" s="36">
        <v>0</v>
      </c>
      <c r="AI4" s="36">
        <v>1</v>
      </c>
      <c r="AJ4" s="36">
        <v>0</v>
      </c>
      <c r="AK4" s="36">
        <v>0</v>
      </c>
      <c r="AL4" s="29">
        <v>0</v>
      </c>
      <c r="AM4" s="18">
        <v>1</v>
      </c>
      <c r="AN4" s="18">
        <v>0</v>
      </c>
      <c r="AO4" s="18">
        <v>0</v>
      </c>
      <c r="AP4" s="18">
        <v>0</v>
      </c>
      <c r="AQ4" s="18">
        <v>0</v>
      </c>
      <c r="AR4" s="18">
        <v>0</v>
      </c>
      <c r="AS4" s="18">
        <v>0</v>
      </c>
      <c r="AT4" s="18">
        <v>0</v>
      </c>
      <c r="AU4" s="18">
        <v>0</v>
      </c>
      <c r="AV4" s="18">
        <v>0</v>
      </c>
      <c r="AW4" s="18">
        <v>1</v>
      </c>
      <c r="AX4" s="18">
        <v>0</v>
      </c>
      <c r="AY4" s="18">
        <v>0</v>
      </c>
      <c r="AZ4" s="18">
        <v>0</v>
      </c>
      <c r="BA4" s="18">
        <v>0</v>
      </c>
      <c r="BB4" s="18">
        <v>0</v>
      </c>
    </row>
    <row r="5" spans="1:54" ht="35.1" customHeight="1" x14ac:dyDescent="0.25">
      <c r="A5" s="31"/>
      <c r="B5" s="25">
        <v>43486</v>
      </c>
      <c r="C5" s="32">
        <v>1</v>
      </c>
      <c r="D5" s="30" t="s">
        <v>66</v>
      </c>
      <c r="E5" s="36">
        <v>0</v>
      </c>
      <c r="F5" s="36">
        <v>168</v>
      </c>
      <c r="G5" s="36">
        <v>0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36">
        <v>0</v>
      </c>
      <c r="R5" s="36">
        <v>0</v>
      </c>
      <c r="S5" s="36">
        <v>1</v>
      </c>
      <c r="T5" s="36">
        <v>0</v>
      </c>
      <c r="U5" s="36">
        <v>15</v>
      </c>
      <c r="V5" s="36">
        <v>1</v>
      </c>
      <c r="W5" s="36">
        <v>0</v>
      </c>
      <c r="X5" s="36">
        <v>2</v>
      </c>
      <c r="Y5" s="36">
        <v>0</v>
      </c>
      <c r="Z5" s="36">
        <v>1</v>
      </c>
      <c r="AA5" s="36">
        <v>1</v>
      </c>
      <c r="AB5" s="36">
        <v>0</v>
      </c>
      <c r="AC5" s="36">
        <v>0</v>
      </c>
      <c r="AD5" s="36">
        <v>0</v>
      </c>
      <c r="AE5" s="36">
        <v>0</v>
      </c>
      <c r="AF5" s="36">
        <v>1</v>
      </c>
      <c r="AG5" s="36">
        <v>0</v>
      </c>
      <c r="AH5" s="36">
        <v>0</v>
      </c>
      <c r="AI5" s="36">
        <v>1</v>
      </c>
      <c r="AJ5" s="36">
        <v>0</v>
      </c>
      <c r="AK5" s="36">
        <v>0</v>
      </c>
      <c r="AL5" s="29">
        <v>1</v>
      </c>
      <c r="AM5" s="18">
        <v>0</v>
      </c>
      <c r="AN5" s="18">
        <v>0</v>
      </c>
      <c r="AO5" s="18">
        <v>0</v>
      </c>
      <c r="AP5" s="18">
        <v>0</v>
      </c>
      <c r="AQ5" s="18">
        <v>0</v>
      </c>
      <c r="AR5" s="18">
        <v>1</v>
      </c>
      <c r="AS5" s="18">
        <v>0</v>
      </c>
      <c r="AT5" s="18">
        <v>0</v>
      </c>
      <c r="AU5" s="18">
        <v>0</v>
      </c>
      <c r="AV5" s="18">
        <v>0</v>
      </c>
      <c r="AW5" s="18">
        <v>0</v>
      </c>
      <c r="AX5" s="18">
        <v>0</v>
      </c>
      <c r="AY5" s="18">
        <v>0</v>
      </c>
      <c r="AZ5" s="18">
        <v>0</v>
      </c>
      <c r="BA5" s="18">
        <v>0</v>
      </c>
      <c r="BB5" s="18">
        <v>0</v>
      </c>
    </row>
    <row r="6" spans="1:54" ht="35.1" customHeight="1" x14ac:dyDescent="0.25">
      <c r="A6" s="31"/>
      <c r="B6" s="25">
        <v>43490</v>
      </c>
      <c r="C6" s="38">
        <v>1</v>
      </c>
      <c r="D6" s="30" t="s">
        <v>67</v>
      </c>
      <c r="E6" s="39">
        <v>0</v>
      </c>
      <c r="F6" s="39">
        <v>44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36">
        <v>0</v>
      </c>
      <c r="R6" s="36">
        <v>0</v>
      </c>
      <c r="S6" s="36">
        <v>1</v>
      </c>
      <c r="T6" s="36">
        <v>0</v>
      </c>
      <c r="U6" s="36">
        <v>5</v>
      </c>
      <c r="V6" s="36">
        <v>0</v>
      </c>
      <c r="W6" s="36">
        <v>1</v>
      </c>
      <c r="X6" s="36">
        <v>2</v>
      </c>
      <c r="Y6" s="36">
        <v>1</v>
      </c>
      <c r="Z6" s="36">
        <v>0</v>
      </c>
      <c r="AA6" s="36">
        <v>1</v>
      </c>
      <c r="AB6" s="36">
        <v>0</v>
      </c>
      <c r="AC6" s="36">
        <v>0</v>
      </c>
      <c r="AD6" s="36">
        <v>0</v>
      </c>
      <c r="AE6" s="36">
        <v>1</v>
      </c>
      <c r="AF6" s="36">
        <v>0</v>
      </c>
      <c r="AG6" s="36">
        <v>0</v>
      </c>
      <c r="AH6" s="36">
        <v>0</v>
      </c>
      <c r="AI6" s="36">
        <v>1</v>
      </c>
      <c r="AJ6" s="36">
        <v>0</v>
      </c>
      <c r="AK6" s="36">
        <v>0</v>
      </c>
      <c r="AL6" s="29">
        <v>1</v>
      </c>
      <c r="AM6" s="18">
        <v>0</v>
      </c>
      <c r="AN6" s="18">
        <v>0</v>
      </c>
      <c r="AO6" s="18">
        <v>0</v>
      </c>
      <c r="AP6" s="18">
        <v>0</v>
      </c>
      <c r="AQ6" s="18">
        <v>0</v>
      </c>
      <c r="AR6" s="18">
        <v>1</v>
      </c>
      <c r="AS6" s="18">
        <v>0</v>
      </c>
      <c r="AT6" s="18">
        <v>0</v>
      </c>
      <c r="AU6" s="18">
        <v>0</v>
      </c>
      <c r="AV6" s="18">
        <v>0</v>
      </c>
      <c r="AW6" s="18">
        <v>0</v>
      </c>
      <c r="AX6" s="18">
        <v>0</v>
      </c>
      <c r="AY6" s="18">
        <v>0</v>
      </c>
      <c r="AZ6" s="18">
        <v>0</v>
      </c>
      <c r="BA6" s="18">
        <v>0</v>
      </c>
      <c r="BB6" s="18">
        <v>0</v>
      </c>
    </row>
    <row r="7" spans="1:54" ht="35.1" customHeight="1" x14ac:dyDescent="0.25">
      <c r="A7" s="31"/>
      <c r="B7" s="25">
        <v>43493</v>
      </c>
      <c r="C7" s="38">
        <v>1</v>
      </c>
      <c r="D7" s="30" t="s">
        <v>69</v>
      </c>
      <c r="E7" s="39">
        <v>0</v>
      </c>
      <c r="F7" s="39">
        <v>4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1</v>
      </c>
      <c r="T7" s="36">
        <v>0</v>
      </c>
      <c r="U7" s="36">
        <v>1</v>
      </c>
      <c r="V7" s="36">
        <v>0</v>
      </c>
      <c r="W7" s="36">
        <v>0</v>
      </c>
      <c r="X7" s="36">
        <v>1</v>
      </c>
      <c r="Y7" s="36">
        <v>0</v>
      </c>
      <c r="Z7" s="36">
        <v>1</v>
      </c>
      <c r="AA7" s="36">
        <v>1</v>
      </c>
      <c r="AB7" s="36">
        <v>0</v>
      </c>
      <c r="AC7" s="36">
        <v>0</v>
      </c>
      <c r="AD7" s="36">
        <v>1</v>
      </c>
      <c r="AE7" s="36">
        <v>0</v>
      </c>
      <c r="AF7" s="36">
        <v>0</v>
      </c>
      <c r="AG7" s="36">
        <v>0</v>
      </c>
      <c r="AH7" s="36">
        <v>0</v>
      </c>
      <c r="AI7" s="36">
        <v>1</v>
      </c>
      <c r="AJ7" s="36">
        <v>0</v>
      </c>
      <c r="AK7" s="36">
        <v>0</v>
      </c>
      <c r="AL7" s="29">
        <v>1</v>
      </c>
      <c r="AM7" s="18">
        <v>0</v>
      </c>
      <c r="AN7" s="18">
        <v>0</v>
      </c>
      <c r="AO7" s="18">
        <v>0</v>
      </c>
      <c r="AP7" s="18">
        <v>0</v>
      </c>
      <c r="AQ7" s="18">
        <v>0</v>
      </c>
      <c r="AR7" s="18">
        <v>1</v>
      </c>
      <c r="AS7" s="18">
        <v>0</v>
      </c>
      <c r="AT7" s="18">
        <v>0</v>
      </c>
      <c r="AU7" s="18">
        <v>0</v>
      </c>
      <c r="AV7" s="18">
        <v>0</v>
      </c>
      <c r="AW7" s="18">
        <v>0</v>
      </c>
      <c r="AX7" s="18">
        <v>0</v>
      </c>
      <c r="AY7" s="18">
        <v>0</v>
      </c>
      <c r="AZ7" s="18">
        <v>0</v>
      </c>
      <c r="BA7" s="18">
        <v>0</v>
      </c>
      <c r="BB7" s="18">
        <v>0</v>
      </c>
    </row>
    <row r="8" spans="1:54" ht="35.1" customHeight="1" x14ac:dyDescent="0.25">
      <c r="A8" s="31"/>
      <c r="B8" s="25">
        <v>43495</v>
      </c>
      <c r="C8" s="38">
        <v>1</v>
      </c>
      <c r="D8" s="30" t="s">
        <v>70</v>
      </c>
      <c r="E8" s="39">
        <v>0</v>
      </c>
      <c r="F8" s="39">
        <v>206</v>
      </c>
      <c r="G8" s="36">
        <v>0</v>
      </c>
      <c r="H8" s="36">
        <v>0</v>
      </c>
      <c r="I8" s="36">
        <v>0</v>
      </c>
      <c r="J8" s="36">
        <v>116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1</v>
      </c>
      <c r="T8" s="36">
        <v>0</v>
      </c>
      <c r="U8" s="36">
        <v>14</v>
      </c>
      <c r="V8" s="36">
        <v>0</v>
      </c>
      <c r="W8" s="36">
        <v>1</v>
      </c>
      <c r="X8" s="36">
        <v>13</v>
      </c>
      <c r="Y8" s="36">
        <v>0</v>
      </c>
      <c r="Z8" s="36">
        <v>1</v>
      </c>
      <c r="AA8" s="36">
        <v>1</v>
      </c>
      <c r="AB8" s="36">
        <v>0</v>
      </c>
      <c r="AC8" s="36">
        <v>0</v>
      </c>
      <c r="AD8" s="36">
        <v>0</v>
      </c>
      <c r="AE8" s="36">
        <v>0</v>
      </c>
      <c r="AF8" s="36">
        <v>1</v>
      </c>
      <c r="AG8" s="36">
        <v>0</v>
      </c>
      <c r="AH8" s="36">
        <v>0</v>
      </c>
      <c r="AI8" s="36">
        <v>1</v>
      </c>
      <c r="AJ8" s="36">
        <v>0</v>
      </c>
      <c r="AK8" s="36">
        <v>0</v>
      </c>
      <c r="AL8" s="29">
        <v>1</v>
      </c>
      <c r="AM8" s="18">
        <v>0</v>
      </c>
      <c r="AN8" s="18">
        <v>0</v>
      </c>
      <c r="AO8" s="18">
        <v>0</v>
      </c>
      <c r="AP8" s="18">
        <v>0</v>
      </c>
      <c r="AQ8" s="18">
        <v>0</v>
      </c>
      <c r="AR8" s="41">
        <v>1</v>
      </c>
      <c r="AS8" s="41">
        <v>0</v>
      </c>
      <c r="AT8" s="41">
        <v>0</v>
      </c>
      <c r="AU8" s="41">
        <v>0</v>
      </c>
      <c r="AV8" s="41">
        <v>0</v>
      </c>
      <c r="AW8" s="41">
        <v>0</v>
      </c>
      <c r="AX8" s="41">
        <v>1</v>
      </c>
      <c r="AY8" s="41">
        <v>0</v>
      </c>
      <c r="AZ8" s="41">
        <v>0</v>
      </c>
      <c r="BA8" s="41">
        <v>0</v>
      </c>
      <c r="BB8" s="41">
        <v>0</v>
      </c>
    </row>
    <row r="9" spans="1:54" ht="35.1" customHeight="1" x14ac:dyDescent="0.25">
      <c r="A9" s="2" t="s">
        <v>68</v>
      </c>
      <c r="B9" s="25">
        <v>43497</v>
      </c>
      <c r="C9" s="40">
        <v>1</v>
      </c>
      <c r="D9" s="30" t="s">
        <v>71</v>
      </c>
      <c r="E9" s="39">
        <v>0</v>
      </c>
      <c r="F9" s="39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7">
        <v>2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1</v>
      </c>
      <c r="T9" s="36">
        <v>0</v>
      </c>
      <c r="U9" s="36">
        <v>0</v>
      </c>
      <c r="V9" s="36">
        <v>0</v>
      </c>
      <c r="W9" s="36">
        <v>0</v>
      </c>
      <c r="X9" s="36">
        <v>2</v>
      </c>
      <c r="Y9" s="36">
        <v>1</v>
      </c>
      <c r="Z9" s="36">
        <v>0</v>
      </c>
      <c r="AA9" s="36">
        <v>1</v>
      </c>
      <c r="AB9" s="36">
        <v>0</v>
      </c>
      <c r="AC9" s="36">
        <v>0</v>
      </c>
      <c r="AD9" s="36">
        <v>0</v>
      </c>
      <c r="AE9" s="36">
        <v>0</v>
      </c>
      <c r="AF9" s="36">
        <v>1</v>
      </c>
      <c r="AG9" s="36">
        <v>0</v>
      </c>
      <c r="AH9" s="36">
        <v>0</v>
      </c>
      <c r="AI9" s="36">
        <v>0</v>
      </c>
      <c r="AJ9" s="36">
        <v>0</v>
      </c>
      <c r="AK9" s="36">
        <v>0</v>
      </c>
      <c r="AL9" s="29">
        <v>0</v>
      </c>
      <c r="AM9" s="18">
        <v>1</v>
      </c>
      <c r="AN9" s="18">
        <v>0</v>
      </c>
      <c r="AO9" s="18">
        <v>0</v>
      </c>
      <c r="AP9" s="18">
        <v>0</v>
      </c>
      <c r="AQ9" s="18">
        <v>0</v>
      </c>
      <c r="AR9" s="18">
        <v>0</v>
      </c>
      <c r="AS9" s="18">
        <v>0</v>
      </c>
      <c r="AT9" s="18">
        <v>0</v>
      </c>
      <c r="AU9" s="18">
        <v>0</v>
      </c>
      <c r="AV9" s="18">
        <v>0</v>
      </c>
      <c r="AW9" s="18">
        <v>0</v>
      </c>
      <c r="AX9" s="18">
        <v>0</v>
      </c>
      <c r="AY9" s="18">
        <v>0</v>
      </c>
      <c r="AZ9" s="18">
        <v>0</v>
      </c>
      <c r="BA9" s="18">
        <v>0</v>
      </c>
      <c r="BB9" s="18">
        <v>1</v>
      </c>
    </row>
    <row r="10" spans="1:54" ht="35.1" customHeight="1" x14ac:dyDescent="0.25">
      <c r="A10" s="31"/>
      <c r="B10" s="25">
        <v>43502</v>
      </c>
      <c r="C10" s="40">
        <v>1</v>
      </c>
      <c r="D10" s="30" t="s">
        <v>72</v>
      </c>
      <c r="E10" s="39">
        <v>0</v>
      </c>
      <c r="F10" s="39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7">
        <v>1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1</v>
      </c>
      <c r="T10" s="36">
        <v>0</v>
      </c>
      <c r="U10" s="36">
        <v>5</v>
      </c>
      <c r="V10" s="36">
        <v>0</v>
      </c>
      <c r="W10" s="36">
        <v>0</v>
      </c>
      <c r="X10" s="36">
        <v>2</v>
      </c>
      <c r="Y10" s="36">
        <v>1</v>
      </c>
      <c r="Z10" s="36">
        <v>0</v>
      </c>
      <c r="AA10" s="36">
        <v>1</v>
      </c>
      <c r="AB10" s="36">
        <v>0</v>
      </c>
      <c r="AC10" s="36">
        <v>0</v>
      </c>
      <c r="AD10" s="36">
        <v>0</v>
      </c>
      <c r="AE10" s="36">
        <v>0</v>
      </c>
      <c r="AF10" s="36">
        <v>1</v>
      </c>
      <c r="AG10" s="36">
        <v>0</v>
      </c>
      <c r="AH10" s="36">
        <v>0</v>
      </c>
      <c r="AI10" s="36">
        <v>1</v>
      </c>
      <c r="AJ10" s="36">
        <v>0</v>
      </c>
      <c r="AK10" s="36">
        <v>0</v>
      </c>
      <c r="AL10" s="29">
        <v>0</v>
      </c>
      <c r="AM10" s="18">
        <v>1</v>
      </c>
      <c r="AN10" s="18">
        <v>0</v>
      </c>
      <c r="AO10" s="18">
        <v>0</v>
      </c>
      <c r="AP10" s="18">
        <v>0</v>
      </c>
      <c r="AQ10" s="18">
        <v>0</v>
      </c>
      <c r="AR10" s="18">
        <v>0</v>
      </c>
      <c r="AS10" s="18">
        <v>0</v>
      </c>
      <c r="AT10" s="18">
        <v>0</v>
      </c>
      <c r="AU10" s="18">
        <v>0</v>
      </c>
      <c r="AV10" s="18">
        <v>0</v>
      </c>
      <c r="AW10" s="18">
        <v>1</v>
      </c>
      <c r="AX10" s="18">
        <v>0</v>
      </c>
      <c r="AY10" s="18">
        <v>0</v>
      </c>
      <c r="AZ10" s="18">
        <v>0</v>
      </c>
      <c r="BA10" s="18">
        <v>0</v>
      </c>
      <c r="BB10" s="18">
        <v>0</v>
      </c>
    </row>
    <row r="11" spans="1:54" ht="35.1" customHeight="1" x14ac:dyDescent="0.25">
      <c r="A11" s="31"/>
      <c r="B11" s="25">
        <v>43503</v>
      </c>
      <c r="C11" s="38">
        <v>1</v>
      </c>
      <c r="D11" s="30" t="s">
        <v>73</v>
      </c>
      <c r="E11" s="39">
        <v>0</v>
      </c>
      <c r="F11" s="39">
        <v>1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1</v>
      </c>
      <c r="T11" s="36">
        <v>0</v>
      </c>
      <c r="U11" s="36">
        <v>5</v>
      </c>
      <c r="V11" s="36">
        <v>0</v>
      </c>
      <c r="W11" s="36">
        <v>0</v>
      </c>
      <c r="X11" s="36">
        <v>2</v>
      </c>
      <c r="Y11" s="36">
        <v>1</v>
      </c>
      <c r="Z11" s="36">
        <v>0</v>
      </c>
      <c r="AA11" s="36">
        <v>1</v>
      </c>
      <c r="AB11" s="36">
        <v>0</v>
      </c>
      <c r="AC11" s="36">
        <v>0</v>
      </c>
      <c r="AD11" s="36">
        <v>1</v>
      </c>
      <c r="AE11" s="36">
        <v>0</v>
      </c>
      <c r="AF11" s="36">
        <v>0</v>
      </c>
      <c r="AG11" s="36">
        <v>0</v>
      </c>
      <c r="AH11" s="36">
        <v>0</v>
      </c>
      <c r="AI11" s="36">
        <v>1</v>
      </c>
      <c r="AJ11" s="36">
        <v>0</v>
      </c>
      <c r="AK11" s="36">
        <v>0</v>
      </c>
      <c r="AL11" s="29">
        <v>0</v>
      </c>
      <c r="AM11" s="18">
        <v>1</v>
      </c>
      <c r="AN11" s="18">
        <v>0</v>
      </c>
      <c r="AO11" s="18">
        <v>0</v>
      </c>
      <c r="AP11" s="18">
        <v>0</v>
      </c>
      <c r="AQ11" s="18">
        <v>0</v>
      </c>
      <c r="AR11" s="18">
        <v>1</v>
      </c>
      <c r="AS11" s="18">
        <v>0</v>
      </c>
      <c r="AT11" s="18">
        <v>0</v>
      </c>
      <c r="AU11" s="18">
        <v>0</v>
      </c>
      <c r="AV11" s="18">
        <v>0</v>
      </c>
      <c r="AW11" s="18">
        <v>0</v>
      </c>
      <c r="AX11" s="18">
        <v>0</v>
      </c>
      <c r="AY11" s="18">
        <v>0</v>
      </c>
      <c r="AZ11" s="18">
        <v>0</v>
      </c>
      <c r="BA11" s="18">
        <v>0</v>
      </c>
      <c r="BB11" s="18">
        <v>0</v>
      </c>
    </row>
    <row r="12" spans="1:54" ht="35.1" customHeight="1" x14ac:dyDescent="0.25">
      <c r="A12" s="31"/>
      <c r="B12" s="25">
        <v>43507</v>
      </c>
      <c r="C12" s="40">
        <v>1</v>
      </c>
      <c r="D12" s="30" t="s">
        <v>74</v>
      </c>
      <c r="E12" s="39">
        <v>0</v>
      </c>
      <c r="F12" s="39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7">
        <v>1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1</v>
      </c>
      <c r="T12" s="36">
        <v>0</v>
      </c>
      <c r="U12" s="36">
        <v>4</v>
      </c>
      <c r="V12" s="36">
        <v>0</v>
      </c>
      <c r="W12" s="36">
        <v>0</v>
      </c>
      <c r="X12" s="36">
        <v>2</v>
      </c>
      <c r="Y12" s="36">
        <v>1</v>
      </c>
      <c r="Z12" s="36">
        <v>0</v>
      </c>
      <c r="AA12" s="36">
        <v>1</v>
      </c>
      <c r="AB12" s="36">
        <v>0</v>
      </c>
      <c r="AC12" s="36">
        <v>0</v>
      </c>
      <c r="AD12" s="36">
        <v>0</v>
      </c>
      <c r="AE12" s="36">
        <v>0</v>
      </c>
      <c r="AF12" s="36">
        <v>1</v>
      </c>
      <c r="AG12" s="36">
        <v>0</v>
      </c>
      <c r="AH12" s="36">
        <v>0</v>
      </c>
      <c r="AI12" s="36">
        <v>1</v>
      </c>
      <c r="AJ12" s="36">
        <v>0</v>
      </c>
      <c r="AK12" s="36">
        <v>0</v>
      </c>
      <c r="AL12" s="29">
        <v>0</v>
      </c>
      <c r="AM12" s="18">
        <v>1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0</v>
      </c>
      <c r="AT12" s="18">
        <v>0</v>
      </c>
      <c r="AU12" s="18">
        <v>0</v>
      </c>
      <c r="AV12" s="18">
        <v>0</v>
      </c>
      <c r="AW12" s="18">
        <v>1</v>
      </c>
      <c r="AX12" s="18">
        <v>0</v>
      </c>
      <c r="AY12" s="18">
        <v>0</v>
      </c>
      <c r="AZ12" s="18">
        <v>0</v>
      </c>
      <c r="BA12" s="18">
        <v>0</v>
      </c>
      <c r="BB12" s="18">
        <v>0</v>
      </c>
    </row>
    <row r="13" spans="1:54" ht="35.1" customHeight="1" x14ac:dyDescent="0.25">
      <c r="A13" s="31"/>
      <c r="B13" s="25">
        <v>43508</v>
      </c>
      <c r="C13" s="40">
        <v>1</v>
      </c>
      <c r="D13" s="30" t="s">
        <v>75</v>
      </c>
      <c r="E13" s="39">
        <v>0</v>
      </c>
      <c r="F13" s="39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7">
        <v>1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1</v>
      </c>
      <c r="T13" s="36">
        <v>0</v>
      </c>
      <c r="U13" s="36">
        <v>6</v>
      </c>
      <c r="V13" s="36">
        <v>0</v>
      </c>
      <c r="W13" s="36">
        <v>0</v>
      </c>
      <c r="X13" s="36">
        <v>2</v>
      </c>
      <c r="Y13" s="36">
        <v>0</v>
      </c>
      <c r="Z13" s="36">
        <v>1</v>
      </c>
      <c r="AA13" s="36">
        <v>1</v>
      </c>
      <c r="AB13" s="36">
        <v>0</v>
      </c>
      <c r="AC13" s="36">
        <v>0</v>
      </c>
      <c r="AD13" s="36">
        <v>0</v>
      </c>
      <c r="AE13" s="36">
        <v>0</v>
      </c>
      <c r="AF13" s="36">
        <v>1</v>
      </c>
      <c r="AG13" s="36">
        <v>0</v>
      </c>
      <c r="AH13" s="36">
        <v>0</v>
      </c>
      <c r="AI13" s="36">
        <v>1</v>
      </c>
      <c r="AJ13" s="36">
        <v>0</v>
      </c>
      <c r="AK13" s="36">
        <v>0</v>
      </c>
      <c r="AL13" s="29">
        <v>0</v>
      </c>
      <c r="AM13" s="18">
        <v>1</v>
      </c>
      <c r="AN13" s="18">
        <v>0</v>
      </c>
      <c r="AO13" s="18">
        <v>0</v>
      </c>
      <c r="AP13" s="18">
        <v>0</v>
      </c>
      <c r="AQ13" s="18">
        <v>0</v>
      </c>
      <c r="AR13" s="18">
        <v>0</v>
      </c>
      <c r="AS13" s="18">
        <v>0</v>
      </c>
      <c r="AT13" s="18">
        <v>0</v>
      </c>
      <c r="AU13" s="18">
        <v>0</v>
      </c>
      <c r="AV13" s="18">
        <v>0</v>
      </c>
      <c r="AW13" s="18">
        <v>1</v>
      </c>
      <c r="AX13" s="18">
        <v>0</v>
      </c>
      <c r="AY13" s="18">
        <v>0</v>
      </c>
      <c r="AZ13" s="18">
        <v>0</v>
      </c>
      <c r="BA13" s="18">
        <v>0</v>
      </c>
      <c r="BB13" s="18">
        <v>0</v>
      </c>
    </row>
    <row r="14" spans="1:54" ht="35.1" customHeight="1" x14ac:dyDescent="0.25">
      <c r="A14" s="31"/>
      <c r="B14" s="25">
        <v>43517</v>
      </c>
      <c r="C14" s="40">
        <v>1</v>
      </c>
      <c r="D14" s="30" t="s">
        <v>76</v>
      </c>
      <c r="E14" s="39">
        <v>0</v>
      </c>
      <c r="F14" s="39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7">
        <v>3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1</v>
      </c>
      <c r="T14" s="36">
        <v>0</v>
      </c>
      <c r="U14" s="36">
        <v>10</v>
      </c>
      <c r="V14" s="36">
        <v>0</v>
      </c>
      <c r="W14" s="36">
        <v>0</v>
      </c>
      <c r="X14" s="36">
        <v>2</v>
      </c>
      <c r="Y14" s="36">
        <v>1</v>
      </c>
      <c r="Z14" s="36">
        <v>0</v>
      </c>
      <c r="AA14" s="36">
        <v>1</v>
      </c>
      <c r="AB14" s="36">
        <v>0</v>
      </c>
      <c r="AC14" s="36">
        <v>0</v>
      </c>
      <c r="AD14" s="36">
        <v>0</v>
      </c>
      <c r="AE14" s="36">
        <v>0</v>
      </c>
      <c r="AF14" s="36">
        <v>1</v>
      </c>
      <c r="AG14" s="36">
        <v>0</v>
      </c>
      <c r="AH14" s="36">
        <v>0</v>
      </c>
      <c r="AI14" s="36">
        <v>1</v>
      </c>
      <c r="AJ14" s="36">
        <v>0</v>
      </c>
      <c r="AK14" s="36">
        <v>0</v>
      </c>
      <c r="AL14" s="29">
        <v>0</v>
      </c>
      <c r="AM14" s="18">
        <v>1</v>
      </c>
      <c r="AN14" s="18">
        <v>0</v>
      </c>
      <c r="AO14" s="18">
        <v>0</v>
      </c>
      <c r="AP14" s="18">
        <v>0</v>
      </c>
      <c r="AQ14" s="18">
        <v>0</v>
      </c>
      <c r="AR14" s="41"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v>1</v>
      </c>
      <c r="AX14" s="41">
        <v>0</v>
      </c>
      <c r="AY14" s="41">
        <v>0</v>
      </c>
      <c r="AZ14" s="41">
        <v>0</v>
      </c>
      <c r="BA14" s="41">
        <v>0</v>
      </c>
      <c r="BB14" s="41">
        <v>1</v>
      </c>
    </row>
    <row r="15" spans="1:54" ht="35.1" customHeight="1" x14ac:dyDescent="0.25">
      <c r="A15" s="31"/>
      <c r="B15" s="25">
        <v>43521</v>
      </c>
      <c r="C15" s="40">
        <v>1</v>
      </c>
      <c r="D15" s="30" t="s">
        <v>77</v>
      </c>
      <c r="E15" s="39">
        <v>0</v>
      </c>
      <c r="F15" s="39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7">
        <v>1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1</v>
      </c>
      <c r="T15" s="36">
        <v>0</v>
      </c>
      <c r="U15" s="36">
        <v>10</v>
      </c>
      <c r="V15" s="36">
        <v>0</v>
      </c>
      <c r="W15" s="36">
        <v>0</v>
      </c>
      <c r="X15" s="36">
        <v>2</v>
      </c>
      <c r="Y15" s="36">
        <v>0</v>
      </c>
      <c r="Z15" s="36">
        <v>1</v>
      </c>
      <c r="AA15" s="36">
        <v>1</v>
      </c>
      <c r="AB15" s="36">
        <v>0</v>
      </c>
      <c r="AC15" s="36">
        <v>0</v>
      </c>
      <c r="AD15" s="36">
        <v>0</v>
      </c>
      <c r="AE15" s="36">
        <v>0</v>
      </c>
      <c r="AF15" s="36">
        <v>1</v>
      </c>
      <c r="AG15" s="36">
        <v>0</v>
      </c>
      <c r="AH15" s="36">
        <v>0</v>
      </c>
      <c r="AI15" s="36">
        <v>1</v>
      </c>
      <c r="AJ15" s="36">
        <v>0</v>
      </c>
      <c r="AK15" s="36">
        <v>0</v>
      </c>
      <c r="AL15" s="29">
        <v>0</v>
      </c>
      <c r="AM15" s="18">
        <v>1</v>
      </c>
      <c r="AN15" s="18">
        <v>0</v>
      </c>
      <c r="AO15" s="18">
        <v>0</v>
      </c>
      <c r="AP15" s="18">
        <v>0</v>
      </c>
      <c r="AQ15" s="18">
        <v>0</v>
      </c>
      <c r="AR15" s="18">
        <v>0</v>
      </c>
      <c r="AS15" s="18">
        <v>0</v>
      </c>
      <c r="AT15" s="18">
        <v>0</v>
      </c>
      <c r="AU15" s="18">
        <v>0</v>
      </c>
      <c r="AV15" s="18">
        <v>0</v>
      </c>
      <c r="AW15" s="18">
        <v>1</v>
      </c>
      <c r="AX15" s="18">
        <v>0</v>
      </c>
      <c r="AY15" s="18">
        <v>0</v>
      </c>
      <c r="AZ15" s="18">
        <v>0</v>
      </c>
      <c r="BA15" s="18">
        <v>0</v>
      </c>
      <c r="BB15" s="18">
        <v>0</v>
      </c>
    </row>
    <row r="16" spans="1:54" ht="35.1" customHeight="1" x14ac:dyDescent="0.25">
      <c r="A16" s="2" t="s">
        <v>95</v>
      </c>
      <c r="B16" s="25">
        <v>43529</v>
      </c>
      <c r="C16" s="40">
        <v>1</v>
      </c>
      <c r="D16" s="30" t="s">
        <v>90</v>
      </c>
      <c r="E16" s="39">
        <v>0</v>
      </c>
      <c r="F16" s="39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7">
        <v>1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1</v>
      </c>
      <c r="T16" s="36">
        <v>0</v>
      </c>
      <c r="U16" s="36">
        <v>10</v>
      </c>
      <c r="V16" s="36">
        <v>0</v>
      </c>
      <c r="W16" s="36">
        <v>0</v>
      </c>
      <c r="X16" s="36">
        <v>2</v>
      </c>
      <c r="Y16" s="36">
        <v>0</v>
      </c>
      <c r="Z16" s="36">
        <v>1</v>
      </c>
      <c r="AA16" s="36">
        <v>1</v>
      </c>
      <c r="AB16" s="36">
        <v>0</v>
      </c>
      <c r="AC16" s="36">
        <v>0</v>
      </c>
      <c r="AD16" s="36">
        <v>0</v>
      </c>
      <c r="AE16" s="36">
        <v>1</v>
      </c>
      <c r="AF16" s="36">
        <v>0</v>
      </c>
      <c r="AG16" s="36">
        <v>0</v>
      </c>
      <c r="AH16" s="36">
        <v>0</v>
      </c>
      <c r="AI16" s="36">
        <v>1</v>
      </c>
      <c r="AJ16" s="36">
        <v>0</v>
      </c>
      <c r="AK16" s="36">
        <v>0</v>
      </c>
      <c r="AL16" s="29">
        <v>0</v>
      </c>
      <c r="AM16" s="18">
        <v>1</v>
      </c>
      <c r="AN16" s="18">
        <v>0</v>
      </c>
      <c r="AO16" s="18">
        <v>0</v>
      </c>
      <c r="AP16" s="18">
        <v>0</v>
      </c>
      <c r="AQ16" s="18">
        <v>0</v>
      </c>
      <c r="AR16" s="18">
        <v>0</v>
      </c>
      <c r="AS16" s="18">
        <v>0</v>
      </c>
      <c r="AT16" s="18">
        <v>0</v>
      </c>
      <c r="AU16" s="18">
        <v>0</v>
      </c>
      <c r="AV16" s="18">
        <v>0</v>
      </c>
      <c r="AW16" s="18">
        <v>1</v>
      </c>
      <c r="AX16" s="18">
        <v>0</v>
      </c>
      <c r="AY16" s="18">
        <v>0</v>
      </c>
      <c r="AZ16" s="18">
        <v>0</v>
      </c>
      <c r="BA16" s="18">
        <v>0</v>
      </c>
      <c r="BB16" s="18">
        <v>0</v>
      </c>
    </row>
    <row r="17" spans="1:54" ht="35.1" customHeight="1" x14ac:dyDescent="0.25">
      <c r="A17" s="31"/>
      <c r="B17" s="25">
        <v>43530</v>
      </c>
      <c r="C17" s="38">
        <v>1</v>
      </c>
      <c r="D17" s="30" t="s">
        <v>78</v>
      </c>
      <c r="E17" s="39">
        <v>0</v>
      </c>
      <c r="F17" s="39">
        <v>18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1</v>
      </c>
      <c r="T17" s="36">
        <v>0</v>
      </c>
      <c r="U17" s="36">
        <v>4</v>
      </c>
      <c r="V17" s="36">
        <v>0</v>
      </c>
      <c r="W17" s="36">
        <v>0</v>
      </c>
      <c r="X17" s="36">
        <v>2</v>
      </c>
      <c r="Y17" s="36">
        <v>1</v>
      </c>
      <c r="Z17" s="36">
        <v>0</v>
      </c>
      <c r="AA17" s="36">
        <v>1</v>
      </c>
      <c r="AB17" s="36">
        <v>0</v>
      </c>
      <c r="AC17" s="36">
        <v>0</v>
      </c>
      <c r="AD17" s="36">
        <v>1</v>
      </c>
      <c r="AE17" s="36">
        <v>0</v>
      </c>
      <c r="AF17" s="36">
        <v>0</v>
      </c>
      <c r="AG17" s="36">
        <v>0</v>
      </c>
      <c r="AH17" s="36">
        <v>0</v>
      </c>
      <c r="AI17" s="36">
        <v>1</v>
      </c>
      <c r="AJ17" s="36">
        <v>0</v>
      </c>
      <c r="AK17" s="42">
        <v>0</v>
      </c>
      <c r="AL17" s="29">
        <v>0</v>
      </c>
      <c r="AM17" s="18">
        <v>1</v>
      </c>
      <c r="AN17" s="18">
        <v>0</v>
      </c>
      <c r="AO17" s="18">
        <v>0</v>
      </c>
      <c r="AP17" s="18">
        <v>0</v>
      </c>
      <c r="AQ17" s="18">
        <v>0</v>
      </c>
      <c r="AR17" s="18">
        <v>1</v>
      </c>
      <c r="AS17" s="18">
        <v>0</v>
      </c>
      <c r="AT17" s="18">
        <v>0</v>
      </c>
      <c r="AU17" s="18">
        <v>0</v>
      </c>
      <c r="AV17" s="18">
        <v>0</v>
      </c>
      <c r="AW17" s="18">
        <v>0</v>
      </c>
      <c r="AX17" s="18">
        <v>0</v>
      </c>
      <c r="AY17" s="18">
        <v>0</v>
      </c>
      <c r="AZ17" s="18">
        <v>0</v>
      </c>
      <c r="BA17" s="18">
        <v>0</v>
      </c>
      <c r="BB17" s="18">
        <v>0</v>
      </c>
    </row>
    <row r="18" spans="1:54" ht="35.1" customHeight="1" x14ac:dyDescent="0.25">
      <c r="A18" s="31"/>
      <c r="B18" s="25">
        <v>43529</v>
      </c>
      <c r="C18" s="38">
        <v>1</v>
      </c>
      <c r="D18" s="30" t="s">
        <v>79</v>
      </c>
      <c r="E18" s="39">
        <v>0</v>
      </c>
      <c r="F18" s="39">
        <v>5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1</v>
      </c>
      <c r="T18" s="36">
        <v>0</v>
      </c>
      <c r="U18" s="36">
        <v>5</v>
      </c>
      <c r="V18" s="36">
        <v>0</v>
      </c>
      <c r="W18" s="36">
        <v>0</v>
      </c>
      <c r="X18" s="36">
        <v>2</v>
      </c>
      <c r="Y18" s="36">
        <v>0</v>
      </c>
      <c r="Z18" s="36">
        <v>1</v>
      </c>
      <c r="AA18" s="36">
        <v>1</v>
      </c>
      <c r="AB18" s="36">
        <v>0</v>
      </c>
      <c r="AC18" s="36">
        <v>0</v>
      </c>
      <c r="AD18" s="36">
        <v>1</v>
      </c>
      <c r="AE18" s="36">
        <v>0</v>
      </c>
      <c r="AF18" s="36">
        <v>0</v>
      </c>
      <c r="AG18" s="36">
        <v>0</v>
      </c>
      <c r="AH18" s="36">
        <v>0</v>
      </c>
      <c r="AI18" s="36">
        <v>1</v>
      </c>
      <c r="AJ18" s="36">
        <v>0</v>
      </c>
      <c r="AK18" s="36">
        <v>0</v>
      </c>
      <c r="AL18" s="29">
        <v>1</v>
      </c>
      <c r="AM18" s="18">
        <v>0</v>
      </c>
      <c r="AN18" s="18">
        <v>0</v>
      </c>
      <c r="AO18" s="18">
        <v>0</v>
      </c>
      <c r="AP18" s="18">
        <v>0</v>
      </c>
      <c r="AQ18" s="18">
        <v>0</v>
      </c>
      <c r="AR18" s="18">
        <v>1</v>
      </c>
      <c r="AS18" s="18">
        <v>0</v>
      </c>
      <c r="AT18" s="18">
        <v>0</v>
      </c>
      <c r="AU18" s="18">
        <v>0</v>
      </c>
      <c r="AV18" s="18">
        <v>0</v>
      </c>
      <c r="AW18" s="18">
        <v>0</v>
      </c>
      <c r="AX18" s="18">
        <v>0</v>
      </c>
      <c r="AY18" s="18">
        <v>0</v>
      </c>
      <c r="AZ18" s="18">
        <v>0</v>
      </c>
      <c r="BA18" s="18">
        <v>0</v>
      </c>
      <c r="BB18" s="18">
        <v>0</v>
      </c>
    </row>
    <row r="19" spans="1:54" ht="35.1" customHeight="1" x14ac:dyDescent="0.25">
      <c r="A19" s="31"/>
      <c r="B19" s="25">
        <v>43535</v>
      </c>
      <c r="C19" s="40">
        <v>1</v>
      </c>
      <c r="D19" s="30" t="s">
        <v>81</v>
      </c>
      <c r="E19" s="39">
        <v>0</v>
      </c>
      <c r="F19" s="39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7">
        <v>1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1</v>
      </c>
      <c r="T19" s="36">
        <v>0</v>
      </c>
      <c r="U19" s="36">
        <v>10</v>
      </c>
      <c r="V19" s="36">
        <v>0</v>
      </c>
      <c r="W19" s="36">
        <v>0</v>
      </c>
      <c r="X19" s="36">
        <v>2</v>
      </c>
      <c r="Y19" s="36">
        <v>1</v>
      </c>
      <c r="Z19" s="36">
        <v>0</v>
      </c>
      <c r="AA19" s="36">
        <v>1</v>
      </c>
      <c r="AB19" s="36">
        <v>0</v>
      </c>
      <c r="AC19" s="36">
        <v>0</v>
      </c>
      <c r="AD19" s="36">
        <v>0</v>
      </c>
      <c r="AE19" s="36">
        <v>1</v>
      </c>
      <c r="AF19" s="36">
        <v>0</v>
      </c>
      <c r="AG19" s="36">
        <v>0</v>
      </c>
      <c r="AH19" s="36">
        <v>0</v>
      </c>
      <c r="AI19" s="36">
        <v>1</v>
      </c>
      <c r="AJ19" s="36">
        <v>0</v>
      </c>
      <c r="AK19" s="36">
        <v>0</v>
      </c>
      <c r="AL19" s="29">
        <v>0</v>
      </c>
      <c r="AM19" s="18">
        <v>1</v>
      </c>
      <c r="AN19" s="18">
        <v>0</v>
      </c>
      <c r="AO19" s="18">
        <v>0</v>
      </c>
      <c r="AP19" s="18">
        <v>0</v>
      </c>
      <c r="AQ19" s="18">
        <v>0</v>
      </c>
      <c r="AR19" s="18">
        <v>0</v>
      </c>
      <c r="AS19" s="18">
        <v>0</v>
      </c>
      <c r="AT19" s="18">
        <v>0</v>
      </c>
      <c r="AU19" s="18">
        <v>0</v>
      </c>
      <c r="AV19" s="18">
        <v>0</v>
      </c>
      <c r="AW19" s="18">
        <v>1</v>
      </c>
      <c r="AX19" s="18">
        <v>0</v>
      </c>
      <c r="AY19" s="18">
        <v>0</v>
      </c>
      <c r="AZ19" s="18">
        <v>0</v>
      </c>
      <c r="BA19" s="18">
        <v>0</v>
      </c>
      <c r="BB19" s="18">
        <v>0</v>
      </c>
    </row>
    <row r="20" spans="1:54" ht="35.1" customHeight="1" x14ac:dyDescent="0.25">
      <c r="A20" s="31"/>
      <c r="B20" s="25">
        <v>43537</v>
      </c>
      <c r="C20" s="40">
        <v>1</v>
      </c>
      <c r="D20" s="30" t="s">
        <v>82</v>
      </c>
      <c r="E20" s="39">
        <v>0</v>
      </c>
      <c r="F20" s="39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7">
        <v>3</v>
      </c>
      <c r="Q20" s="36">
        <v>0</v>
      </c>
      <c r="R20" s="36">
        <v>0</v>
      </c>
      <c r="S20" s="36">
        <v>1</v>
      </c>
      <c r="T20" s="36">
        <v>0</v>
      </c>
      <c r="U20" s="36">
        <v>2</v>
      </c>
      <c r="V20" s="36">
        <v>0</v>
      </c>
      <c r="W20" s="36">
        <v>0</v>
      </c>
      <c r="X20" s="36">
        <v>1</v>
      </c>
      <c r="Y20" s="36">
        <v>0</v>
      </c>
      <c r="Z20" s="36">
        <v>1</v>
      </c>
      <c r="AA20" s="36">
        <v>0</v>
      </c>
      <c r="AB20" s="36">
        <v>1</v>
      </c>
      <c r="AC20" s="36">
        <v>0</v>
      </c>
      <c r="AD20" s="36">
        <v>0</v>
      </c>
      <c r="AE20" s="36">
        <v>0</v>
      </c>
      <c r="AF20" s="36">
        <v>1</v>
      </c>
      <c r="AG20" s="36">
        <v>0</v>
      </c>
      <c r="AH20" s="36">
        <v>0</v>
      </c>
      <c r="AI20" s="36">
        <v>1</v>
      </c>
      <c r="AJ20" s="36">
        <v>0</v>
      </c>
      <c r="AK20" s="36">
        <v>0</v>
      </c>
      <c r="AL20" s="29">
        <v>0</v>
      </c>
      <c r="AM20" s="18">
        <v>0</v>
      </c>
      <c r="AN20" s="18">
        <v>1</v>
      </c>
      <c r="AO20" s="18">
        <v>0</v>
      </c>
      <c r="AP20" s="18">
        <v>0</v>
      </c>
      <c r="AQ20" s="18">
        <v>0</v>
      </c>
      <c r="AR20" s="18">
        <v>1</v>
      </c>
      <c r="AS20" s="18">
        <v>0</v>
      </c>
      <c r="AT20" s="18">
        <v>0</v>
      </c>
      <c r="AU20" s="18">
        <v>0</v>
      </c>
      <c r="AV20" s="18">
        <v>0</v>
      </c>
      <c r="AW20" s="18">
        <v>0</v>
      </c>
      <c r="AX20" s="18">
        <v>0</v>
      </c>
      <c r="AY20" s="18">
        <v>0</v>
      </c>
      <c r="AZ20" s="18">
        <v>0</v>
      </c>
      <c r="BA20" s="18">
        <v>0</v>
      </c>
      <c r="BB20" s="18">
        <v>0</v>
      </c>
    </row>
    <row r="21" spans="1:54" ht="35.1" customHeight="1" x14ac:dyDescent="0.25">
      <c r="A21" s="31"/>
      <c r="B21" s="25">
        <v>43537</v>
      </c>
      <c r="C21" s="38">
        <v>1</v>
      </c>
      <c r="D21" s="30" t="s">
        <v>83</v>
      </c>
      <c r="E21" s="39">
        <v>0</v>
      </c>
      <c r="F21" s="39">
        <v>0</v>
      </c>
      <c r="G21" s="36">
        <v>1</v>
      </c>
      <c r="H21" s="36">
        <v>0</v>
      </c>
      <c r="I21" s="36">
        <v>0</v>
      </c>
      <c r="J21" s="36">
        <v>1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1</v>
      </c>
      <c r="T21" s="36">
        <v>0</v>
      </c>
      <c r="U21" s="36">
        <v>10</v>
      </c>
      <c r="V21" s="36">
        <v>0</v>
      </c>
      <c r="W21" s="36">
        <v>0</v>
      </c>
      <c r="X21" s="36">
        <v>2</v>
      </c>
      <c r="Y21" s="36">
        <v>1</v>
      </c>
      <c r="Z21" s="36">
        <v>0</v>
      </c>
      <c r="AA21" s="36">
        <v>1</v>
      </c>
      <c r="AB21" s="36">
        <v>0</v>
      </c>
      <c r="AC21" s="36">
        <v>0</v>
      </c>
      <c r="AD21" s="36">
        <v>0</v>
      </c>
      <c r="AE21" s="36">
        <v>0</v>
      </c>
      <c r="AF21" s="36">
        <v>1</v>
      </c>
      <c r="AG21" s="36">
        <v>0</v>
      </c>
      <c r="AH21" s="36">
        <v>0</v>
      </c>
      <c r="AI21" s="36">
        <v>1</v>
      </c>
      <c r="AJ21" s="36">
        <v>0</v>
      </c>
      <c r="AK21" s="36">
        <v>0</v>
      </c>
      <c r="AL21" s="29">
        <v>1</v>
      </c>
      <c r="AM21" s="18">
        <v>0</v>
      </c>
      <c r="AN21" s="18">
        <v>0</v>
      </c>
      <c r="AO21" s="18">
        <v>0</v>
      </c>
      <c r="AP21" s="18">
        <v>0</v>
      </c>
      <c r="AQ21" s="18">
        <v>0</v>
      </c>
      <c r="AR21" s="18">
        <v>0</v>
      </c>
      <c r="AS21" s="18">
        <v>0</v>
      </c>
      <c r="AT21" s="18">
        <v>0</v>
      </c>
      <c r="AU21" s="18">
        <v>0</v>
      </c>
      <c r="AV21" s="18">
        <v>0</v>
      </c>
      <c r="AW21" s="18">
        <v>0</v>
      </c>
      <c r="AX21" s="18">
        <v>1</v>
      </c>
      <c r="AY21" s="18">
        <v>0</v>
      </c>
      <c r="AZ21" s="18">
        <v>0</v>
      </c>
      <c r="BA21" s="18">
        <v>0</v>
      </c>
      <c r="BB21" s="18">
        <v>0</v>
      </c>
    </row>
    <row r="22" spans="1:54" ht="35.1" customHeight="1" x14ac:dyDescent="0.25">
      <c r="A22" s="31"/>
      <c r="B22" s="25">
        <v>43539</v>
      </c>
      <c r="C22" s="38">
        <v>1</v>
      </c>
      <c r="D22" s="30" t="s">
        <v>84</v>
      </c>
      <c r="E22" s="39">
        <v>0</v>
      </c>
      <c r="F22" s="39">
        <v>25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1</v>
      </c>
      <c r="T22" s="36">
        <v>0</v>
      </c>
      <c r="U22" s="36">
        <v>4</v>
      </c>
      <c r="V22" s="36">
        <v>0</v>
      </c>
      <c r="W22" s="36">
        <v>0</v>
      </c>
      <c r="X22" s="36">
        <v>2</v>
      </c>
      <c r="Y22" s="36">
        <v>0</v>
      </c>
      <c r="Z22" s="36">
        <v>1</v>
      </c>
      <c r="AA22" s="36">
        <v>1</v>
      </c>
      <c r="AB22" s="36">
        <v>0</v>
      </c>
      <c r="AC22" s="36">
        <v>0</v>
      </c>
      <c r="AD22" s="36">
        <v>1</v>
      </c>
      <c r="AE22" s="36">
        <v>0</v>
      </c>
      <c r="AF22" s="36">
        <v>0</v>
      </c>
      <c r="AG22" s="36">
        <v>0</v>
      </c>
      <c r="AH22" s="36">
        <v>0</v>
      </c>
      <c r="AI22" s="36">
        <v>1</v>
      </c>
      <c r="AJ22" s="36">
        <v>0</v>
      </c>
      <c r="AK22" s="36">
        <v>0</v>
      </c>
      <c r="AL22" s="29">
        <v>1</v>
      </c>
      <c r="AM22" s="18">
        <v>0</v>
      </c>
      <c r="AN22" s="18">
        <v>0</v>
      </c>
      <c r="AO22" s="18">
        <v>0</v>
      </c>
      <c r="AP22" s="18">
        <v>0</v>
      </c>
      <c r="AQ22" s="18">
        <v>0</v>
      </c>
      <c r="AR22" s="18">
        <v>1</v>
      </c>
      <c r="AS22" s="18">
        <v>0</v>
      </c>
      <c r="AT22" s="18">
        <v>0</v>
      </c>
      <c r="AU22" s="18">
        <v>0</v>
      </c>
      <c r="AV22" s="18">
        <v>0</v>
      </c>
      <c r="AW22" s="18">
        <v>0</v>
      </c>
      <c r="AX22" s="18">
        <v>0</v>
      </c>
      <c r="AY22" s="18">
        <v>0</v>
      </c>
      <c r="AZ22" s="18">
        <v>0</v>
      </c>
      <c r="BA22" s="18">
        <v>0</v>
      </c>
      <c r="BB22" s="18">
        <v>0</v>
      </c>
    </row>
    <row r="23" spans="1:54" ht="35.1" customHeight="1" x14ac:dyDescent="0.25">
      <c r="A23" s="31"/>
      <c r="B23" s="25">
        <v>43544</v>
      </c>
      <c r="C23" s="38">
        <v>1</v>
      </c>
      <c r="D23" s="30" t="s">
        <v>85</v>
      </c>
      <c r="E23" s="39">
        <v>0</v>
      </c>
      <c r="F23" s="39">
        <v>75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1</v>
      </c>
      <c r="T23" s="36">
        <v>0</v>
      </c>
      <c r="U23" s="36">
        <v>8</v>
      </c>
      <c r="V23" s="36">
        <v>0</v>
      </c>
      <c r="W23" s="36">
        <v>1</v>
      </c>
      <c r="X23" s="36">
        <v>3</v>
      </c>
      <c r="Y23" s="36">
        <v>1</v>
      </c>
      <c r="Z23" s="36">
        <v>0</v>
      </c>
      <c r="AA23" s="36">
        <v>1</v>
      </c>
      <c r="AB23" s="36">
        <v>0</v>
      </c>
      <c r="AC23" s="36">
        <v>0</v>
      </c>
      <c r="AD23" s="36">
        <v>0</v>
      </c>
      <c r="AE23" s="36">
        <v>0</v>
      </c>
      <c r="AF23" s="36">
        <v>1</v>
      </c>
      <c r="AG23" s="36">
        <v>0</v>
      </c>
      <c r="AH23" s="36">
        <v>0</v>
      </c>
      <c r="AI23" s="36">
        <v>1</v>
      </c>
      <c r="AJ23" s="36">
        <v>0</v>
      </c>
      <c r="AK23" s="36">
        <v>0</v>
      </c>
      <c r="AL23" s="29">
        <v>1</v>
      </c>
      <c r="AM23" s="18">
        <v>0</v>
      </c>
      <c r="AN23" s="18">
        <v>0</v>
      </c>
      <c r="AO23" s="18">
        <v>0</v>
      </c>
      <c r="AP23" s="18">
        <v>0</v>
      </c>
      <c r="AQ23" s="18">
        <v>0</v>
      </c>
      <c r="AR23" s="18">
        <v>1</v>
      </c>
      <c r="AS23" s="18">
        <v>0</v>
      </c>
      <c r="AT23" s="18">
        <v>0</v>
      </c>
      <c r="AU23" s="18">
        <v>0</v>
      </c>
      <c r="AV23" s="18">
        <v>0</v>
      </c>
      <c r="AW23" s="18">
        <v>0</v>
      </c>
      <c r="AX23" s="18">
        <v>0</v>
      </c>
      <c r="AY23" s="18">
        <v>0</v>
      </c>
      <c r="AZ23" s="18">
        <v>0</v>
      </c>
      <c r="BA23" s="18">
        <v>0</v>
      </c>
      <c r="BB23" s="18">
        <v>0</v>
      </c>
    </row>
    <row r="24" spans="1:54" ht="35.1" customHeight="1" x14ac:dyDescent="0.25">
      <c r="A24" s="31"/>
      <c r="B24" s="25">
        <v>43544</v>
      </c>
      <c r="C24" s="38">
        <v>1</v>
      </c>
      <c r="D24" s="30" t="s">
        <v>86</v>
      </c>
      <c r="E24" s="39">
        <v>0</v>
      </c>
      <c r="F24" s="39">
        <v>271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1</v>
      </c>
      <c r="T24" s="36">
        <v>0</v>
      </c>
      <c r="U24" s="36">
        <v>1</v>
      </c>
      <c r="V24" s="36">
        <v>0</v>
      </c>
      <c r="W24" s="36">
        <v>1</v>
      </c>
      <c r="X24" s="36">
        <v>1</v>
      </c>
      <c r="Y24" s="36">
        <v>1</v>
      </c>
      <c r="Z24" s="36">
        <v>0</v>
      </c>
      <c r="AA24" s="36">
        <v>1</v>
      </c>
      <c r="AB24" s="36">
        <v>0</v>
      </c>
      <c r="AC24" s="36">
        <v>0</v>
      </c>
      <c r="AD24" s="36">
        <v>1</v>
      </c>
      <c r="AE24" s="36">
        <v>0</v>
      </c>
      <c r="AF24" s="36">
        <v>0</v>
      </c>
      <c r="AG24" s="36">
        <v>0</v>
      </c>
      <c r="AH24" s="36">
        <v>0</v>
      </c>
      <c r="AI24" s="36">
        <v>1</v>
      </c>
      <c r="AJ24" s="36">
        <v>0</v>
      </c>
      <c r="AK24" s="36">
        <v>0</v>
      </c>
      <c r="AL24" s="29">
        <v>1</v>
      </c>
      <c r="AM24" s="18">
        <v>0</v>
      </c>
      <c r="AN24" s="18">
        <v>0</v>
      </c>
      <c r="AO24" s="18">
        <v>0</v>
      </c>
      <c r="AP24" s="18">
        <v>0</v>
      </c>
      <c r="AQ24" s="18">
        <v>0</v>
      </c>
      <c r="AR24" s="18">
        <v>1</v>
      </c>
      <c r="AS24" s="18">
        <v>0</v>
      </c>
      <c r="AT24" s="18">
        <v>0</v>
      </c>
      <c r="AU24" s="18">
        <v>0</v>
      </c>
      <c r="AV24" s="18">
        <v>0</v>
      </c>
      <c r="AW24" s="18">
        <v>0</v>
      </c>
      <c r="AX24" s="18">
        <v>0</v>
      </c>
      <c r="AY24" s="18">
        <v>0</v>
      </c>
      <c r="AZ24" s="18">
        <v>0</v>
      </c>
      <c r="BA24" s="18">
        <v>0</v>
      </c>
      <c r="BB24" s="18">
        <v>0</v>
      </c>
    </row>
    <row r="25" spans="1:54" ht="35.1" customHeight="1" x14ac:dyDescent="0.25">
      <c r="A25" s="31"/>
      <c r="B25" s="25">
        <v>43545</v>
      </c>
      <c r="C25" s="40">
        <v>1</v>
      </c>
      <c r="D25" s="30" t="s">
        <v>89</v>
      </c>
      <c r="E25" s="39">
        <v>0</v>
      </c>
      <c r="F25" s="39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7">
        <v>1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1</v>
      </c>
      <c r="T25" s="36">
        <v>0</v>
      </c>
      <c r="U25" s="36">
        <v>8</v>
      </c>
      <c r="V25" s="36">
        <v>0</v>
      </c>
      <c r="W25" s="36">
        <v>0</v>
      </c>
      <c r="X25" s="36">
        <v>2</v>
      </c>
      <c r="Y25" s="36">
        <v>1</v>
      </c>
      <c r="Z25" s="36">
        <v>0</v>
      </c>
      <c r="AA25" s="36">
        <v>1</v>
      </c>
      <c r="AB25" s="36">
        <v>0</v>
      </c>
      <c r="AC25" s="36">
        <v>0</v>
      </c>
      <c r="AD25" s="36">
        <v>0</v>
      </c>
      <c r="AE25" s="36">
        <v>1</v>
      </c>
      <c r="AF25" s="36">
        <v>0</v>
      </c>
      <c r="AG25" s="36">
        <v>0</v>
      </c>
      <c r="AH25" s="36">
        <v>0</v>
      </c>
      <c r="AI25" s="36">
        <v>1</v>
      </c>
      <c r="AJ25" s="36">
        <v>0</v>
      </c>
      <c r="AK25" s="36">
        <v>0</v>
      </c>
      <c r="AL25" s="29">
        <v>0</v>
      </c>
      <c r="AM25" s="18">
        <v>1</v>
      </c>
      <c r="AN25" s="18">
        <v>0</v>
      </c>
      <c r="AO25" s="18">
        <v>0</v>
      </c>
      <c r="AP25" s="18">
        <v>0</v>
      </c>
      <c r="AQ25" s="18">
        <v>0</v>
      </c>
      <c r="AR25" s="18">
        <v>0</v>
      </c>
      <c r="AS25" s="18">
        <v>0</v>
      </c>
      <c r="AT25" s="18">
        <v>0</v>
      </c>
      <c r="AU25" s="18">
        <v>0</v>
      </c>
      <c r="AV25" s="18">
        <v>0</v>
      </c>
      <c r="AW25" s="18">
        <v>1</v>
      </c>
      <c r="AX25" s="18">
        <v>0</v>
      </c>
      <c r="AY25" s="18">
        <v>0</v>
      </c>
      <c r="AZ25" s="18">
        <v>0</v>
      </c>
      <c r="BA25" s="18">
        <v>0</v>
      </c>
      <c r="BB25" s="18">
        <v>0</v>
      </c>
    </row>
    <row r="26" spans="1:54" ht="35.1" customHeight="1" x14ac:dyDescent="0.25">
      <c r="A26" s="31"/>
      <c r="B26" s="25">
        <v>43545</v>
      </c>
      <c r="C26" s="38">
        <v>1</v>
      </c>
      <c r="D26" s="30" t="s">
        <v>87</v>
      </c>
      <c r="E26" s="39">
        <v>0</v>
      </c>
      <c r="F26" s="39">
        <v>1140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1</v>
      </c>
      <c r="T26" s="36">
        <v>0</v>
      </c>
      <c r="U26" s="36">
        <v>2</v>
      </c>
      <c r="V26" s="36">
        <v>0</v>
      </c>
      <c r="W26" s="36">
        <v>0</v>
      </c>
      <c r="X26" s="36">
        <v>1</v>
      </c>
      <c r="Y26" s="36">
        <v>1</v>
      </c>
      <c r="Z26" s="36">
        <v>0</v>
      </c>
      <c r="AA26" s="36">
        <v>1</v>
      </c>
      <c r="AB26" s="36">
        <v>0</v>
      </c>
      <c r="AC26" s="36">
        <v>0</v>
      </c>
      <c r="AD26" s="36">
        <v>0</v>
      </c>
      <c r="AE26" s="36">
        <v>0</v>
      </c>
      <c r="AF26" s="36">
        <v>1</v>
      </c>
      <c r="AG26" s="36">
        <v>0</v>
      </c>
      <c r="AH26" s="36">
        <v>0</v>
      </c>
      <c r="AI26" s="36">
        <v>1</v>
      </c>
      <c r="AJ26" s="36">
        <v>0</v>
      </c>
      <c r="AK26" s="36">
        <v>0</v>
      </c>
      <c r="AL26" s="29">
        <v>1</v>
      </c>
      <c r="AM26" s="18">
        <v>0</v>
      </c>
      <c r="AN26" s="18">
        <v>0</v>
      </c>
      <c r="AO26" s="18">
        <v>0</v>
      </c>
      <c r="AP26" s="18">
        <v>0</v>
      </c>
      <c r="AQ26" s="18">
        <v>0</v>
      </c>
      <c r="AR26" s="18">
        <v>1</v>
      </c>
      <c r="AS26" s="18">
        <v>0</v>
      </c>
      <c r="AT26" s="18">
        <v>0</v>
      </c>
      <c r="AU26" s="18">
        <v>0</v>
      </c>
      <c r="AV26" s="18">
        <v>0</v>
      </c>
      <c r="AW26" s="18">
        <v>0</v>
      </c>
      <c r="AX26" s="18">
        <v>0</v>
      </c>
      <c r="AY26" s="18">
        <v>0</v>
      </c>
      <c r="AZ26" s="18">
        <v>0</v>
      </c>
      <c r="BA26" s="18">
        <v>0</v>
      </c>
      <c r="BB26" s="18">
        <v>0</v>
      </c>
    </row>
    <row r="27" spans="1:54" ht="35.1" customHeight="1" x14ac:dyDescent="0.25">
      <c r="A27" s="31"/>
      <c r="B27" s="25">
        <v>43546</v>
      </c>
      <c r="C27" s="40">
        <v>1</v>
      </c>
      <c r="D27" s="30" t="s">
        <v>88</v>
      </c>
      <c r="E27" s="39">
        <v>0</v>
      </c>
      <c r="F27" s="39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7">
        <v>1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1</v>
      </c>
      <c r="T27" s="36">
        <v>0</v>
      </c>
      <c r="U27" s="36">
        <v>10</v>
      </c>
      <c r="V27" s="36">
        <v>0</v>
      </c>
      <c r="W27" s="36">
        <v>0</v>
      </c>
      <c r="X27" s="36">
        <v>1</v>
      </c>
      <c r="Y27" s="36">
        <v>1</v>
      </c>
      <c r="Z27" s="36">
        <v>0</v>
      </c>
      <c r="AA27" s="36">
        <v>1</v>
      </c>
      <c r="AB27" s="36">
        <v>0</v>
      </c>
      <c r="AC27" s="36">
        <v>0</v>
      </c>
      <c r="AD27" s="36">
        <v>0</v>
      </c>
      <c r="AE27" s="36">
        <v>0</v>
      </c>
      <c r="AF27" s="36">
        <v>1</v>
      </c>
      <c r="AG27" s="36">
        <v>0</v>
      </c>
      <c r="AH27" s="36">
        <v>0</v>
      </c>
      <c r="AI27" s="36">
        <v>1</v>
      </c>
      <c r="AJ27" s="36">
        <v>0</v>
      </c>
      <c r="AK27" s="36">
        <v>0</v>
      </c>
      <c r="AL27" s="29">
        <v>0</v>
      </c>
      <c r="AM27" s="18">
        <v>1</v>
      </c>
      <c r="AN27" s="18">
        <v>0</v>
      </c>
      <c r="AO27" s="18">
        <v>0</v>
      </c>
      <c r="AP27" s="18">
        <v>0</v>
      </c>
      <c r="AQ27" s="18">
        <v>0</v>
      </c>
      <c r="AR27" s="18">
        <v>0</v>
      </c>
      <c r="AS27" s="18">
        <v>0</v>
      </c>
      <c r="AT27" s="18">
        <v>0</v>
      </c>
      <c r="AU27" s="18">
        <v>0</v>
      </c>
      <c r="AV27" s="18">
        <v>0</v>
      </c>
      <c r="AW27" s="18">
        <v>1</v>
      </c>
      <c r="AX27" s="18">
        <v>0</v>
      </c>
      <c r="AY27" s="18">
        <v>0</v>
      </c>
      <c r="AZ27" s="18">
        <v>0</v>
      </c>
      <c r="BA27" s="18">
        <v>0</v>
      </c>
      <c r="BB27" s="18">
        <v>0</v>
      </c>
    </row>
    <row r="28" spans="1:54" ht="35.1" customHeight="1" x14ac:dyDescent="0.25">
      <c r="A28" s="31"/>
      <c r="B28" s="25">
        <v>43549</v>
      </c>
      <c r="C28" s="38">
        <v>1</v>
      </c>
      <c r="D28" s="30" t="s">
        <v>91</v>
      </c>
      <c r="E28" s="39">
        <v>0</v>
      </c>
      <c r="F28" s="39">
        <v>9</v>
      </c>
      <c r="G28" s="36">
        <v>0</v>
      </c>
      <c r="H28" s="36">
        <v>0</v>
      </c>
      <c r="I28" s="36">
        <v>0</v>
      </c>
      <c r="J28" s="36">
        <v>1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1</v>
      </c>
      <c r="T28" s="36">
        <v>0</v>
      </c>
      <c r="U28" s="36">
        <v>15</v>
      </c>
      <c r="V28" s="36">
        <v>1</v>
      </c>
      <c r="W28" s="36">
        <v>0</v>
      </c>
      <c r="X28" s="36">
        <v>4</v>
      </c>
      <c r="Y28" s="36">
        <v>1</v>
      </c>
      <c r="Z28" s="36">
        <v>0</v>
      </c>
      <c r="AA28" s="36">
        <v>1</v>
      </c>
      <c r="AB28" s="36">
        <v>0</v>
      </c>
      <c r="AC28" s="36">
        <v>0</v>
      </c>
      <c r="AD28" s="36">
        <v>0</v>
      </c>
      <c r="AE28" s="36">
        <v>0</v>
      </c>
      <c r="AF28" s="36">
        <v>1</v>
      </c>
      <c r="AG28" s="36">
        <v>0</v>
      </c>
      <c r="AH28" s="36">
        <v>0</v>
      </c>
      <c r="AI28" s="36">
        <v>1</v>
      </c>
      <c r="AJ28" s="36">
        <v>0</v>
      </c>
      <c r="AK28" s="36">
        <v>0</v>
      </c>
      <c r="AL28" s="29">
        <v>1</v>
      </c>
      <c r="AM28" s="18">
        <v>0</v>
      </c>
      <c r="AN28" s="18">
        <v>0</v>
      </c>
      <c r="AO28" s="18">
        <v>0</v>
      </c>
      <c r="AP28" s="18">
        <v>0</v>
      </c>
      <c r="AQ28" s="18">
        <v>0</v>
      </c>
      <c r="AR28" s="18">
        <v>1</v>
      </c>
      <c r="AS28" s="18">
        <v>0</v>
      </c>
      <c r="AT28" s="18">
        <v>0</v>
      </c>
      <c r="AU28" s="18">
        <v>0</v>
      </c>
      <c r="AV28" s="18">
        <v>0</v>
      </c>
      <c r="AW28" s="18">
        <v>0</v>
      </c>
      <c r="AX28" s="18">
        <v>0</v>
      </c>
      <c r="AY28" s="18">
        <v>0</v>
      </c>
      <c r="AZ28" s="18">
        <v>0</v>
      </c>
      <c r="BA28" s="18">
        <v>0</v>
      </c>
      <c r="BB28" s="18">
        <v>0</v>
      </c>
    </row>
    <row r="29" spans="1:54" ht="35.1" customHeight="1" x14ac:dyDescent="0.25">
      <c r="A29" s="31"/>
      <c r="B29" s="25">
        <v>43549</v>
      </c>
      <c r="C29" s="40">
        <v>1</v>
      </c>
      <c r="D29" s="30" t="s">
        <v>92</v>
      </c>
      <c r="E29" s="39">
        <v>0</v>
      </c>
      <c r="F29" s="39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7">
        <v>3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1</v>
      </c>
      <c r="T29" s="36">
        <v>0</v>
      </c>
      <c r="U29" s="36">
        <v>10</v>
      </c>
      <c r="V29" s="36">
        <v>0</v>
      </c>
      <c r="W29" s="36">
        <v>0</v>
      </c>
      <c r="X29" s="36">
        <v>2</v>
      </c>
      <c r="Y29" s="36">
        <v>0</v>
      </c>
      <c r="Z29" s="36">
        <v>1</v>
      </c>
      <c r="AA29" s="36">
        <v>0</v>
      </c>
      <c r="AB29" s="36">
        <v>1</v>
      </c>
      <c r="AC29" s="36">
        <v>0</v>
      </c>
      <c r="AD29" s="36">
        <v>0</v>
      </c>
      <c r="AE29" s="36">
        <v>0</v>
      </c>
      <c r="AF29" s="36">
        <v>1</v>
      </c>
      <c r="AG29" s="36">
        <v>0</v>
      </c>
      <c r="AH29" s="36">
        <v>0</v>
      </c>
      <c r="AI29" s="36">
        <v>1</v>
      </c>
      <c r="AJ29" s="36">
        <v>0</v>
      </c>
      <c r="AK29" s="36">
        <v>0</v>
      </c>
      <c r="AL29" s="29">
        <v>0</v>
      </c>
      <c r="AM29" s="18">
        <v>1</v>
      </c>
      <c r="AN29" s="18">
        <v>0</v>
      </c>
      <c r="AO29" s="18">
        <v>0</v>
      </c>
      <c r="AP29" s="18">
        <v>0</v>
      </c>
      <c r="AQ29" s="18">
        <v>0</v>
      </c>
      <c r="AR29" s="18">
        <v>1</v>
      </c>
      <c r="AS29" s="18">
        <v>0</v>
      </c>
      <c r="AT29" s="18">
        <v>1</v>
      </c>
      <c r="AU29" s="18">
        <v>0</v>
      </c>
      <c r="AV29" s="18">
        <v>0</v>
      </c>
      <c r="AW29" s="18">
        <v>0</v>
      </c>
      <c r="AX29" s="18">
        <v>1</v>
      </c>
      <c r="AY29" s="18">
        <v>0</v>
      </c>
      <c r="AZ29" s="18">
        <v>0</v>
      </c>
      <c r="BA29" s="18">
        <v>0</v>
      </c>
      <c r="BB29" s="18">
        <v>0</v>
      </c>
    </row>
    <row r="30" spans="1:54" ht="35.1" customHeight="1" x14ac:dyDescent="0.25">
      <c r="A30" s="31"/>
      <c r="B30" s="25">
        <v>43553</v>
      </c>
      <c r="C30" s="38">
        <v>1</v>
      </c>
      <c r="D30" s="30" t="s">
        <v>93</v>
      </c>
      <c r="E30" s="39">
        <v>0</v>
      </c>
      <c r="F30" s="39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168</v>
      </c>
      <c r="R30" s="36">
        <v>0</v>
      </c>
      <c r="S30" s="36">
        <v>1</v>
      </c>
      <c r="T30" s="36">
        <v>1</v>
      </c>
      <c r="U30" s="36">
        <v>4</v>
      </c>
      <c r="V30" s="36">
        <v>0</v>
      </c>
      <c r="W30" s="36">
        <v>1</v>
      </c>
      <c r="X30" s="36">
        <v>1</v>
      </c>
      <c r="Y30" s="36">
        <v>0</v>
      </c>
      <c r="Z30" s="36">
        <v>1</v>
      </c>
      <c r="AA30" s="36">
        <v>1</v>
      </c>
      <c r="AB30" s="36">
        <v>0</v>
      </c>
      <c r="AC30" s="36">
        <v>0</v>
      </c>
      <c r="AD30" s="36">
        <v>1</v>
      </c>
      <c r="AE30" s="36">
        <v>0</v>
      </c>
      <c r="AF30" s="36">
        <v>0</v>
      </c>
      <c r="AG30" s="36">
        <v>0</v>
      </c>
      <c r="AH30" s="36">
        <v>0</v>
      </c>
      <c r="AI30" s="36">
        <v>1</v>
      </c>
      <c r="AJ30" s="36">
        <v>0</v>
      </c>
      <c r="AK30" s="36">
        <v>0</v>
      </c>
      <c r="AL30" s="29">
        <v>1</v>
      </c>
      <c r="AM30" s="18">
        <v>0</v>
      </c>
      <c r="AN30" s="18">
        <v>0</v>
      </c>
      <c r="AO30" s="18">
        <v>0</v>
      </c>
      <c r="AP30" s="18">
        <v>0</v>
      </c>
      <c r="AQ30" s="18">
        <v>0</v>
      </c>
      <c r="AR30" s="18">
        <v>1</v>
      </c>
      <c r="AS30" s="18">
        <v>0</v>
      </c>
      <c r="AT30" s="18">
        <v>0</v>
      </c>
      <c r="AU30" s="18">
        <v>0</v>
      </c>
      <c r="AV30" s="18">
        <v>0</v>
      </c>
      <c r="AW30" s="18">
        <v>0</v>
      </c>
      <c r="AX30" s="18">
        <v>0</v>
      </c>
      <c r="AY30" s="18">
        <v>0</v>
      </c>
      <c r="AZ30" s="18">
        <v>1</v>
      </c>
      <c r="BA30" s="18">
        <v>0</v>
      </c>
      <c r="BB30" s="18">
        <v>0</v>
      </c>
    </row>
    <row r="31" spans="1:54" ht="35.1" customHeight="1" x14ac:dyDescent="0.25">
      <c r="A31" s="31"/>
      <c r="B31" s="25">
        <v>43553</v>
      </c>
      <c r="C31" s="38">
        <v>1</v>
      </c>
      <c r="D31" s="30" t="s">
        <v>94</v>
      </c>
      <c r="E31" s="39">
        <v>0</v>
      </c>
      <c r="F31" s="39">
        <v>0</v>
      </c>
      <c r="G31" s="36">
        <v>2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1</v>
      </c>
      <c r="T31" s="36">
        <v>1</v>
      </c>
      <c r="U31" s="36">
        <v>4</v>
      </c>
      <c r="V31" s="36">
        <v>0</v>
      </c>
      <c r="W31" s="36">
        <v>0</v>
      </c>
      <c r="X31" s="36">
        <v>1</v>
      </c>
      <c r="Y31" s="36">
        <v>0</v>
      </c>
      <c r="Z31" s="36">
        <v>1</v>
      </c>
      <c r="AA31" s="36">
        <v>1</v>
      </c>
      <c r="AB31" s="36">
        <v>0</v>
      </c>
      <c r="AC31" s="36">
        <v>0</v>
      </c>
      <c r="AD31" s="36">
        <v>1</v>
      </c>
      <c r="AE31" s="36">
        <v>0</v>
      </c>
      <c r="AF31" s="36">
        <v>0</v>
      </c>
      <c r="AG31" s="36">
        <v>0</v>
      </c>
      <c r="AH31" s="36">
        <v>0</v>
      </c>
      <c r="AI31" s="36">
        <v>1</v>
      </c>
      <c r="AJ31" s="36">
        <v>0</v>
      </c>
      <c r="AK31" s="36">
        <v>0</v>
      </c>
      <c r="AL31" s="29">
        <v>1</v>
      </c>
      <c r="AM31" s="18">
        <v>0</v>
      </c>
      <c r="AN31" s="18">
        <v>0</v>
      </c>
      <c r="AO31" s="18">
        <v>0</v>
      </c>
      <c r="AP31" s="18">
        <v>0</v>
      </c>
      <c r="AQ31" s="18">
        <v>0</v>
      </c>
      <c r="AR31" s="18">
        <v>1</v>
      </c>
      <c r="AS31" s="18">
        <v>0</v>
      </c>
      <c r="AT31" s="18">
        <v>0</v>
      </c>
      <c r="AU31" s="18">
        <v>0</v>
      </c>
      <c r="AV31" s="18">
        <v>0</v>
      </c>
      <c r="AW31" s="18">
        <v>0</v>
      </c>
      <c r="AX31" s="18">
        <v>0</v>
      </c>
      <c r="AY31" s="18">
        <v>0</v>
      </c>
      <c r="AZ31" s="18">
        <v>1</v>
      </c>
      <c r="BA31" s="18">
        <v>0</v>
      </c>
      <c r="BB31" s="18">
        <v>0</v>
      </c>
    </row>
    <row r="32" spans="1:54" ht="35.1" customHeight="1" x14ac:dyDescent="0.25">
      <c r="A32" s="2" t="s">
        <v>97</v>
      </c>
      <c r="B32" s="25">
        <v>43564</v>
      </c>
      <c r="C32" s="38">
        <v>1</v>
      </c>
      <c r="D32" s="30" t="s">
        <v>98</v>
      </c>
      <c r="E32" s="39"/>
      <c r="F32" s="39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>
        <v>5</v>
      </c>
      <c r="S32" s="36">
        <v>0</v>
      </c>
      <c r="T32" s="36">
        <v>1</v>
      </c>
      <c r="U32" s="36"/>
      <c r="V32" s="36"/>
      <c r="W32" s="36">
        <v>1</v>
      </c>
      <c r="X32" s="36"/>
      <c r="Y32" s="36">
        <v>0</v>
      </c>
      <c r="Z32" s="36">
        <v>1</v>
      </c>
      <c r="AA32" s="36">
        <v>1</v>
      </c>
      <c r="AB32" s="36">
        <v>0</v>
      </c>
      <c r="AC32" s="36">
        <v>0</v>
      </c>
      <c r="AD32" s="36">
        <v>1</v>
      </c>
      <c r="AE32" s="36">
        <v>0</v>
      </c>
      <c r="AF32" s="36">
        <v>0</v>
      </c>
      <c r="AG32" s="36">
        <v>0</v>
      </c>
      <c r="AH32" s="36">
        <v>0</v>
      </c>
      <c r="AI32" s="36">
        <v>1</v>
      </c>
      <c r="AJ32" s="36">
        <v>0</v>
      </c>
      <c r="AK32" s="36">
        <v>0</v>
      </c>
      <c r="AL32" s="29">
        <v>0</v>
      </c>
      <c r="AM32" s="18">
        <v>1</v>
      </c>
      <c r="AN32" s="18">
        <v>0</v>
      </c>
      <c r="AO32" s="18">
        <v>0</v>
      </c>
      <c r="AP32" s="18">
        <v>0</v>
      </c>
      <c r="AQ32" s="18">
        <v>0</v>
      </c>
      <c r="AR32" s="18">
        <v>1</v>
      </c>
      <c r="AS32" s="18">
        <v>0</v>
      </c>
      <c r="AT32" s="18">
        <v>0</v>
      </c>
      <c r="AU32" s="18">
        <v>0</v>
      </c>
      <c r="AV32" s="18">
        <v>0</v>
      </c>
      <c r="AW32" s="18">
        <v>0</v>
      </c>
      <c r="AX32" s="18">
        <v>0</v>
      </c>
      <c r="AY32" s="18">
        <v>0</v>
      </c>
      <c r="AZ32" s="18">
        <v>1</v>
      </c>
      <c r="BA32" s="18">
        <v>0</v>
      </c>
      <c r="BB32" s="18">
        <v>0</v>
      </c>
    </row>
    <row r="33" spans="1:54" ht="35.1" customHeight="1" x14ac:dyDescent="0.25">
      <c r="A33" s="31"/>
      <c r="B33" s="25">
        <v>43564</v>
      </c>
      <c r="C33" s="38">
        <v>1</v>
      </c>
      <c r="D33" s="30" t="s">
        <v>99</v>
      </c>
      <c r="E33" s="39"/>
      <c r="F33" s="39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>
        <v>104</v>
      </c>
      <c r="S33" s="36">
        <v>0</v>
      </c>
      <c r="T33" s="36">
        <v>1</v>
      </c>
      <c r="U33" s="36"/>
      <c r="V33" s="36"/>
      <c r="W33" s="36">
        <v>1</v>
      </c>
      <c r="X33" s="36"/>
      <c r="Y33" s="36">
        <v>0</v>
      </c>
      <c r="Z33" s="36">
        <v>1</v>
      </c>
      <c r="AA33" s="36">
        <v>1</v>
      </c>
      <c r="AB33" s="36">
        <v>0</v>
      </c>
      <c r="AC33" s="36">
        <v>0</v>
      </c>
      <c r="AD33" s="36">
        <v>1</v>
      </c>
      <c r="AE33" s="36">
        <v>0</v>
      </c>
      <c r="AF33" s="36">
        <v>0</v>
      </c>
      <c r="AG33" s="36">
        <v>0</v>
      </c>
      <c r="AH33" s="36">
        <v>0</v>
      </c>
      <c r="AI33" s="36">
        <v>1</v>
      </c>
      <c r="AJ33" s="36">
        <v>0</v>
      </c>
      <c r="AK33" s="36">
        <v>0</v>
      </c>
      <c r="AL33" s="29">
        <v>0</v>
      </c>
      <c r="AM33" s="18">
        <v>1</v>
      </c>
      <c r="AN33" s="18">
        <v>0</v>
      </c>
      <c r="AO33" s="18">
        <v>0</v>
      </c>
      <c r="AP33" s="18">
        <v>0</v>
      </c>
      <c r="AQ33" s="18">
        <v>0</v>
      </c>
      <c r="AR33" s="18">
        <v>1</v>
      </c>
      <c r="AS33" s="18">
        <v>0</v>
      </c>
      <c r="AT33" s="18">
        <v>0</v>
      </c>
      <c r="AU33" s="18">
        <v>0</v>
      </c>
      <c r="AV33" s="18">
        <v>0</v>
      </c>
      <c r="AW33" s="18">
        <v>0</v>
      </c>
      <c r="AX33" s="18">
        <v>0</v>
      </c>
      <c r="AY33" s="18">
        <v>0</v>
      </c>
      <c r="AZ33" s="18">
        <v>1</v>
      </c>
      <c r="BA33" s="18">
        <v>0</v>
      </c>
      <c r="BB33" s="18">
        <v>0</v>
      </c>
    </row>
    <row r="34" spans="1:54" ht="35.1" customHeight="1" x14ac:dyDescent="0.25">
      <c r="A34" s="31"/>
      <c r="B34" s="25">
        <v>43563</v>
      </c>
      <c r="C34" s="38">
        <v>1</v>
      </c>
      <c r="D34" s="30" t="s">
        <v>100</v>
      </c>
      <c r="E34" s="39">
        <v>0</v>
      </c>
      <c r="F34" s="39">
        <v>6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1</v>
      </c>
      <c r="T34" s="36">
        <v>0</v>
      </c>
      <c r="U34" s="36">
        <v>6</v>
      </c>
      <c r="V34" s="36">
        <v>0</v>
      </c>
      <c r="W34" s="36">
        <v>0</v>
      </c>
      <c r="X34" s="36">
        <v>2</v>
      </c>
      <c r="Y34" s="36">
        <v>1</v>
      </c>
      <c r="Z34" s="36">
        <v>0</v>
      </c>
      <c r="AA34" s="36">
        <v>1</v>
      </c>
      <c r="AB34" s="36">
        <v>0</v>
      </c>
      <c r="AC34" s="36">
        <v>0</v>
      </c>
      <c r="AD34" s="36">
        <v>1</v>
      </c>
      <c r="AE34" s="36">
        <v>0</v>
      </c>
      <c r="AF34" s="36">
        <v>0</v>
      </c>
      <c r="AG34" s="36">
        <v>0</v>
      </c>
      <c r="AH34" s="36">
        <v>0</v>
      </c>
      <c r="AI34" s="36">
        <v>1</v>
      </c>
      <c r="AJ34" s="36">
        <v>0</v>
      </c>
      <c r="AK34" s="42">
        <v>0</v>
      </c>
      <c r="AL34" s="29">
        <v>1</v>
      </c>
      <c r="AM34" s="18">
        <v>0</v>
      </c>
      <c r="AN34" s="18">
        <v>0</v>
      </c>
      <c r="AO34" s="18">
        <v>0</v>
      </c>
      <c r="AP34" s="18">
        <v>0</v>
      </c>
      <c r="AQ34" s="18">
        <v>0</v>
      </c>
      <c r="AR34" s="18">
        <v>1</v>
      </c>
      <c r="AS34" s="18">
        <v>0</v>
      </c>
      <c r="AT34" s="18">
        <v>0</v>
      </c>
      <c r="AU34" s="18">
        <v>0</v>
      </c>
      <c r="AV34" s="18">
        <v>0</v>
      </c>
      <c r="AW34" s="18">
        <v>0</v>
      </c>
      <c r="AX34" s="18">
        <v>0</v>
      </c>
      <c r="AY34" s="18">
        <v>0</v>
      </c>
      <c r="AZ34" s="18">
        <v>0</v>
      </c>
      <c r="BA34" s="18">
        <v>0</v>
      </c>
      <c r="BB34" s="18">
        <v>0</v>
      </c>
    </row>
    <row r="35" spans="1:54" ht="35.1" customHeight="1" x14ac:dyDescent="0.25">
      <c r="A35" s="31"/>
      <c r="B35" s="25">
        <v>43578</v>
      </c>
      <c r="C35" s="40">
        <v>1</v>
      </c>
      <c r="D35" s="30" t="s">
        <v>101</v>
      </c>
      <c r="E35" s="39">
        <v>0</v>
      </c>
      <c r="F35" s="39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7">
        <v>1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1</v>
      </c>
      <c r="T35" s="36">
        <v>0</v>
      </c>
      <c r="U35" s="36">
        <v>7</v>
      </c>
      <c r="V35" s="36">
        <v>0</v>
      </c>
      <c r="W35" s="36">
        <v>0</v>
      </c>
      <c r="X35" s="36">
        <v>2</v>
      </c>
      <c r="Y35" s="36">
        <v>1</v>
      </c>
      <c r="Z35" s="36">
        <v>0</v>
      </c>
      <c r="AA35" s="36">
        <v>1</v>
      </c>
      <c r="AB35" s="36">
        <v>0</v>
      </c>
      <c r="AC35" s="36">
        <v>0</v>
      </c>
      <c r="AD35" s="36">
        <v>0</v>
      </c>
      <c r="AE35" s="36">
        <v>1</v>
      </c>
      <c r="AF35" s="36">
        <v>0</v>
      </c>
      <c r="AG35" s="36">
        <v>0</v>
      </c>
      <c r="AH35" s="36">
        <v>0</v>
      </c>
      <c r="AI35" s="36">
        <v>1</v>
      </c>
      <c r="AJ35" s="36">
        <v>0</v>
      </c>
      <c r="AK35" s="36">
        <v>0</v>
      </c>
      <c r="AL35" s="29">
        <v>0</v>
      </c>
      <c r="AM35" s="18">
        <v>1</v>
      </c>
      <c r="AN35" s="18">
        <v>0</v>
      </c>
      <c r="AO35" s="18">
        <v>0</v>
      </c>
      <c r="AP35" s="18">
        <v>0</v>
      </c>
      <c r="AQ35" s="18">
        <v>0</v>
      </c>
      <c r="AR35" s="18">
        <v>0</v>
      </c>
      <c r="AS35" s="18">
        <v>0</v>
      </c>
      <c r="AT35" s="18">
        <v>0</v>
      </c>
      <c r="AU35" s="18">
        <v>0</v>
      </c>
      <c r="AV35" s="18">
        <v>0</v>
      </c>
      <c r="AW35" s="18">
        <v>1</v>
      </c>
      <c r="AX35" s="18">
        <v>0</v>
      </c>
      <c r="AY35" s="18">
        <v>0</v>
      </c>
      <c r="AZ35" s="18">
        <v>0</v>
      </c>
      <c r="BA35" s="18">
        <v>0</v>
      </c>
      <c r="BB35" s="18">
        <v>0</v>
      </c>
    </row>
    <row r="36" spans="1:54" ht="35.1" customHeight="1" x14ac:dyDescent="0.25">
      <c r="A36" s="31"/>
      <c r="B36" s="25">
        <v>43581</v>
      </c>
      <c r="C36" s="38">
        <v>1</v>
      </c>
      <c r="D36" s="30" t="s">
        <v>102</v>
      </c>
      <c r="E36" s="39">
        <v>0</v>
      </c>
      <c r="F36" s="39">
        <v>10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1</v>
      </c>
      <c r="T36" s="36">
        <v>0</v>
      </c>
      <c r="U36" s="36">
        <v>4</v>
      </c>
      <c r="V36" s="36">
        <v>0</v>
      </c>
      <c r="W36" s="36">
        <v>1</v>
      </c>
      <c r="X36" s="36">
        <v>2</v>
      </c>
      <c r="Y36" s="36">
        <v>0</v>
      </c>
      <c r="Z36" s="36">
        <v>1</v>
      </c>
      <c r="AA36" s="36">
        <v>1</v>
      </c>
      <c r="AB36" s="36">
        <v>0</v>
      </c>
      <c r="AC36" s="36">
        <v>0</v>
      </c>
      <c r="AD36" s="36">
        <v>0</v>
      </c>
      <c r="AE36" s="36">
        <v>1</v>
      </c>
      <c r="AF36" s="36">
        <v>0</v>
      </c>
      <c r="AG36" s="36">
        <v>0</v>
      </c>
      <c r="AH36" s="36">
        <v>0</v>
      </c>
      <c r="AI36" s="36">
        <v>1</v>
      </c>
      <c r="AJ36" s="36">
        <v>0</v>
      </c>
      <c r="AK36" s="36">
        <v>0</v>
      </c>
      <c r="AL36" s="29">
        <v>1</v>
      </c>
      <c r="AM36" s="18">
        <v>0</v>
      </c>
      <c r="AN36" s="18">
        <v>0</v>
      </c>
      <c r="AO36" s="18">
        <v>0</v>
      </c>
      <c r="AP36" s="18">
        <v>0</v>
      </c>
      <c r="AQ36" s="18">
        <v>0</v>
      </c>
      <c r="AR36" s="18">
        <v>1</v>
      </c>
      <c r="AS36" s="18">
        <v>0</v>
      </c>
      <c r="AT36" s="18">
        <v>0</v>
      </c>
      <c r="AU36" s="18">
        <v>0</v>
      </c>
      <c r="AV36" s="18">
        <v>0</v>
      </c>
      <c r="AW36" s="18">
        <v>0</v>
      </c>
      <c r="AX36" s="18">
        <v>0</v>
      </c>
      <c r="AY36" s="18">
        <v>0</v>
      </c>
      <c r="AZ36" s="18">
        <v>0</v>
      </c>
      <c r="BA36" s="18">
        <v>0</v>
      </c>
      <c r="BB36" s="18">
        <v>0</v>
      </c>
    </row>
    <row r="37" spans="1:54" ht="35.1" customHeight="1" x14ac:dyDescent="0.25">
      <c r="A37" s="31"/>
      <c r="B37" s="25">
        <v>43584</v>
      </c>
      <c r="C37" s="38">
        <v>1</v>
      </c>
      <c r="D37" s="30" t="s">
        <v>103</v>
      </c>
      <c r="E37" s="39">
        <v>0</v>
      </c>
      <c r="F37" s="39">
        <v>5</v>
      </c>
      <c r="G37" s="36">
        <v>0</v>
      </c>
      <c r="H37" s="36">
        <v>0</v>
      </c>
      <c r="I37" s="36">
        <v>0</v>
      </c>
      <c r="J37" s="36">
        <v>5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v>1</v>
      </c>
      <c r="T37" s="36">
        <v>0</v>
      </c>
      <c r="U37" s="36">
        <v>0</v>
      </c>
      <c r="V37" s="36">
        <v>0</v>
      </c>
      <c r="W37" s="36">
        <v>0</v>
      </c>
      <c r="X37" s="36">
        <v>10</v>
      </c>
      <c r="Y37" s="36">
        <v>0</v>
      </c>
      <c r="Z37" s="36">
        <v>1</v>
      </c>
      <c r="AA37" s="36">
        <v>1</v>
      </c>
      <c r="AB37" s="36">
        <v>0</v>
      </c>
      <c r="AC37" s="36">
        <v>0</v>
      </c>
      <c r="AD37" s="36">
        <v>1</v>
      </c>
      <c r="AE37" s="36">
        <v>0</v>
      </c>
      <c r="AF37" s="36">
        <v>0</v>
      </c>
      <c r="AG37" s="36">
        <v>0</v>
      </c>
      <c r="AH37" s="36">
        <v>0</v>
      </c>
      <c r="AI37" s="36">
        <v>1</v>
      </c>
      <c r="AJ37" s="36">
        <v>0</v>
      </c>
      <c r="AK37" s="36">
        <v>0</v>
      </c>
      <c r="AL37" s="29">
        <v>0</v>
      </c>
      <c r="AM37" s="18">
        <v>1</v>
      </c>
      <c r="AN37" s="18">
        <v>0</v>
      </c>
      <c r="AO37" s="18">
        <v>0</v>
      </c>
      <c r="AP37" s="18">
        <v>0</v>
      </c>
      <c r="AQ37" s="18">
        <v>0</v>
      </c>
      <c r="AR37" s="18">
        <v>1</v>
      </c>
      <c r="AS37" s="18">
        <v>0</v>
      </c>
      <c r="AT37" s="18">
        <v>0</v>
      </c>
      <c r="AU37" s="18">
        <v>0</v>
      </c>
      <c r="AV37" s="18">
        <v>0</v>
      </c>
      <c r="AW37" s="18">
        <v>0</v>
      </c>
      <c r="AX37" s="18">
        <v>0</v>
      </c>
      <c r="AY37" s="18">
        <v>0</v>
      </c>
      <c r="AZ37" s="18">
        <v>0</v>
      </c>
      <c r="BA37" s="18">
        <v>0</v>
      </c>
      <c r="BB37" s="18">
        <v>0</v>
      </c>
    </row>
    <row r="38" spans="1:54" ht="35.1" customHeight="1" x14ac:dyDescent="0.25">
      <c r="A38" s="31"/>
      <c r="B38" s="25">
        <v>43584</v>
      </c>
      <c r="C38" s="38">
        <v>1</v>
      </c>
      <c r="D38" s="30" t="s">
        <v>104</v>
      </c>
      <c r="E38" s="39">
        <v>0</v>
      </c>
      <c r="F38" s="39">
        <v>4</v>
      </c>
      <c r="G38" s="36">
        <v>0</v>
      </c>
      <c r="H38" s="36">
        <v>0</v>
      </c>
      <c r="I38" s="36">
        <v>0</v>
      </c>
      <c r="J38" s="36">
        <v>4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1</v>
      </c>
      <c r="T38" s="36">
        <v>0</v>
      </c>
      <c r="U38" s="36">
        <v>1</v>
      </c>
      <c r="V38" s="36">
        <v>0</v>
      </c>
      <c r="W38" s="36">
        <v>0</v>
      </c>
      <c r="X38" s="36">
        <v>6</v>
      </c>
      <c r="Y38" s="36">
        <v>1</v>
      </c>
      <c r="Z38" s="36">
        <v>0</v>
      </c>
      <c r="AA38" s="36">
        <v>1</v>
      </c>
      <c r="AB38" s="36">
        <v>0</v>
      </c>
      <c r="AC38" s="36">
        <v>0</v>
      </c>
      <c r="AD38" s="36">
        <v>1</v>
      </c>
      <c r="AE38" s="36">
        <v>0</v>
      </c>
      <c r="AF38" s="36">
        <v>0</v>
      </c>
      <c r="AG38" s="36">
        <v>0</v>
      </c>
      <c r="AH38" s="36">
        <v>0</v>
      </c>
      <c r="AI38" s="36">
        <v>1</v>
      </c>
      <c r="AJ38" s="36">
        <v>0</v>
      </c>
      <c r="AK38" s="36">
        <v>0</v>
      </c>
      <c r="AL38" s="29">
        <v>0</v>
      </c>
      <c r="AM38" s="18">
        <v>1</v>
      </c>
      <c r="AN38" s="18">
        <v>0</v>
      </c>
      <c r="AO38" s="18">
        <v>0</v>
      </c>
      <c r="AP38" s="18">
        <v>0</v>
      </c>
      <c r="AQ38" s="18">
        <v>0</v>
      </c>
      <c r="AR38" s="18">
        <v>1</v>
      </c>
      <c r="AS38" s="18">
        <v>0</v>
      </c>
      <c r="AT38" s="18">
        <v>0</v>
      </c>
      <c r="AU38" s="18">
        <v>0</v>
      </c>
      <c r="AV38" s="18">
        <v>0</v>
      </c>
      <c r="AW38" s="18">
        <v>0</v>
      </c>
      <c r="AX38" s="18">
        <v>0</v>
      </c>
      <c r="AY38" s="18">
        <v>0</v>
      </c>
      <c r="AZ38" s="18">
        <v>0</v>
      </c>
      <c r="BA38" s="18">
        <v>0</v>
      </c>
      <c r="BB38" s="18">
        <v>0</v>
      </c>
    </row>
    <row r="39" spans="1:54" ht="35.1" customHeight="1" x14ac:dyDescent="0.25">
      <c r="A39" s="31"/>
      <c r="B39" s="25">
        <v>43585</v>
      </c>
      <c r="C39" s="38">
        <v>1</v>
      </c>
      <c r="D39" s="30" t="s">
        <v>105</v>
      </c>
      <c r="E39" s="39">
        <v>0</v>
      </c>
      <c r="F39" s="39">
        <v>5</v>
      </c>
      <c r="G39" s="36">
        <v>0</v>
      </c>
      <c r="H39" s="36">
        <v>0</v>
      </c>
      <c r="I39" s="36">
        <v>0</v>
      </c>
      <c r="J39" s="36">
        <v>5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1</v>
      </c>
      <c r="T39" s="36">
        <v>0</v>
      </c>
      <c r="U39" s="36">
        <v>1</v>
      </c>
      <c r="V39" s="36">
        <v>0</v>
      </c>
      <c r="W39" s="36">
        <v>0</v>
      </c>
      <c r="X39" s="36">
        <v>5</v>
      </c>
      <c r="Y39" s="36">
        <v>1</v>
      </c>
      <c r="Z39" s="36">
        <v>0</v>
      </c>
      <c r="AA39" s="36">
        <v>1</v>
      </c>
      <c r="AB39" s="36">
        <v>0</v>
      </c>
      <c r="AC39" s="36">
        <v>0</v>
      </c>
      <c r="AD39" s="36">
        <v>1</v>
      </c>
      <c r="AE39" s="36">
        <v>0</v>
      </c>
      <c r="AF39" s="36">
        <v>0</v>
      </c>
      <c r="AG39" s="36">
        <v>0</v>
      </c>
      <c r="AH39" s="36">
        <v>0</v>
      </c>
      <c r="AI39" s="36">
        <v>1</v>
      </c>
      <c r="AJ39" s="36">
        <v>0</v>
      </c>
      <c r="AK39" s="36">
        <v>0</v>
      </c>
      <c r="AL39" s="29">
        <v>0</v>
      </c>
      <c r="AM39" s="18">
        <v>1</v>
      </c>
      <c r="AN39" s="18">
        <v>0</v>
      </c>
      <c r="AO39" s="18">
        <v>0</v>
      </c>
      <c r="AP39" s="18">
        <v>0</v>
      </c>
      <c r="AQ39" s="18">
        <v>0</v>
      </c>
      <c r="AR39" s="18">
        <v>1</v>
      </c>
      <c r="AS39" s="18">
        <v>0</v>
      </c>
      <c r="AT39" s="18">
        <v>0</v>
      </c>
      <c r="AU39" s="18">
        <v>0</v>
      </c>
      <c r="AV39" s="18">
        <v>0</v>
      </c>
      <c r="AW39" s="18">
        <v>0</v>
      </c>
      <c r="AX39" s="18">
        <v>0</v>
      </c>
      <c r="AY39" s="18">
        <v>0</v>
      </c>
      <c r="AZ39" s="18">
        <v>0</v>
      </c>
      <c r="BA39" s="18">
        <v>0</v>
      </c>
      <c r="BB39" s="18">
        <v>0</v>
      </c>
    </row>
    <row r="40" spans="1:54" ht="35.1" customHeight="1" x14ac:dyDescent="0.25">
      <c r="A40" s="31"/>
      <c r="B40" s="25">
        <v>43585</v>
      </c>
      <c r="C40" s="38">
        <v>1</v>
      </c>
      <c r="D40" s="30" t="s">
        <v>106</v>
      </c>
      <c r="E40" s="39">
        <v>0</v>
      </c>
      <c r="F40" s="39">
        <v>5</v>
      </c>
      <c r="G40" s="36">
        <v>0</v>
      </c>
      <c r="H40" s="36">
        <v>0</v>
      </c>
      <c r="I40" s="36">
        <v>0</v>
      </c>
      <c r="J40" s="36">
        <v>5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1</v>
      </c>
      <c r="T40" s="36">
        <v>0</v>
      </c>
      <c r="U40" s="36">
        <v>1</v>
      </c>
      <c r="V40" s="36">
        <v>0</v>
      </c>
      <c r="W40" s="36">
        <v>0</v>
      </c>
      <c r="X40" s="36">
        <v>7</v>
      </c>
      <c r="Y40" s="36">
        <v>1</v>
      </c>
      <c r="Z40" s="36">
        <v>0</v>
      </c>
      <c r="AA40" s="36">
        <v>1</v>
      </c>
      <c r="AB40" s="36">
        <v>0</v>
      </c>
      <c r="AC40" s="36">
        <v>0</v>
      </c>
      <c r="AD40" s="36">
        <v>1</v>
      </c>
      <c r="AE40" s="36">
        <v>0</v>
      </c>
      <c r="AF40" s="36">
        <v>0</v>
      </c>
      <c r="AG40" s="36">
        <v>0</v>
      </c>
      <c r="AH40" s="36">
        <v>0</v>
      </c>
      <c r="AI40" s="36">
        <v>1</v>
      </c>
      <c r="AJ40" s="36">
        <v>0</v>
      </c>
      <c r="AK40" s="36">
        <v>0</v>
      </c>
      <c r="AL40" s="29">
        <v>0</v>
      </c>
      <c r="AM40" s="18">
        <v>1</v>
      </c>
      <c r="AN40" s="18">
        <v>0</v>
      </c>
      <c r="AO40" s="18">
        <v>0</v>
      </c>
      <c r="AP40" s="18">
        <v>0</v>
      </c>
      <c r="AQ40" s="18">
        <v>0</v>
      </c>
      <c r="AR40" s="18">
        <v>1</v>
      </c>
      <c r="AS40" s="18">
        <v>0</v>
      </c>
      <c r="AT40" s="18">
        <v>0</v>
      </c>
      <c r="AU40" s="18">
        <v>0</v>
      </c>
      <c r="AV40" s="18">
        <v>0</v>
      </c>
      <c r="AW40" s="18">
        <v>0</v>
      </c>
      <c r="AX40" s="18">
        <v>0</v>
      </c>
      <c r="AY40" s="18">
        <v>0</v>
      </c>
      <c r="AZ40" s="18">
        <v>0</v>
      </c>
      <c r="BA40" s="18">
        <v>0</v>
      </c>
      <c r="BB40" s="18">
        <v>0</v>
      </c>
    </row>
    <row r="41" spans="1:54" ht="35.1" customHeight="1" x14ac:dyDescent="0.25">
      <c r="A41" s="31"/>
      <c r="B41" s="25">
        <v>43585</v>
      </c>
      <c r="C41" s="38">
        <v>1</v>
      </c>
      <c r="D41" s="30" t="s">
        <v>107</v>
      </c>
      <c r="E41" s="39">
        <v>0</v>
      </c>
      <c r="F41" s="39">
        <v>5</v>
      </c>
      <c r="G41" s="36">
        <v>0</v>
      </c>
      <c r="H41" s="36">
        <v>0</v>
      </c>
      <c r="I41" s="36">
        <v>0</v>
      </c>
      <c r="J41" s="36">
        <v>5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1</v>
      </c>
      <c r="T41" s="36">
        <v>0</v>
      </c>
      <c r="U41" s="36">
        <v>1</v>
      </c>
      <c r="V41" s="36">
        <v>0</v>
      </c>
      <c r="W41" s="36">
        <v>0</v>
      </c>
      <c r="X41" s="36">
        <v>7</v>
      </c>
      <c r="Y41" s="36">
        <v>1</v>
      </c>
      <c r="Z41" s="36">
        <v>0</v>
      </c>
      <c r="AA41" s="36">
        <v>1</v>
      </c>
      <c r="AB41" s="36">
        <v>0</v>
      </c>
      <c r="AC41" s="36">
        <v>0</v>
      </c>
      <c r="AD41" s="36">
        <v>1</v>
      </c>
      <c r="AE41" s="36">
        <v>0</v>
      </c>
      <c r="AF41" s="36">
        <v>0</v>
      </c>
      <c r="AG41" s="36">
        <v>0</v>
      </c>
      <c r="AH41" s="36">
        <v>0</v>
      </c>
      <c r="AI41" s="36">
        <v>1</v>
      </c>
      <c r="AJ41" s="36">
        <v>0</v>
      </c>
      <c r="AK41" s="36">
        <v>0</v>
      </c>
      <c r="AL41" s="29">
        <v>0</v>
      </c>
      <c r="AM41" s="18">
        <v>1</v>
      </c>
      <c r="AN41" s="18">
        <v>0</v>
      </c>
      <c r="AO41" s="18">
        <v>0</v>
      </c>
      <c r="AP41" s="18">
        <v>0</v>
      </c>
      <c r="AQ41" s="18">
        <v>0</v>
      </c>
      <c r="AR41" s="18">
        <v>1</v>
      </c>
      <c r="AS41" s="18">
        <v>0</v>
      </c>
      <c r="AT41" s="18">
        <v>0</v>
      </c>
      <c r="AU41" s="18">
        <v>0</v>
      </c>
      <c r="AV41" s="18">
        <v>0</v>
      </c>
      <c r="AW41" s="18">
        <v>0</v>
      </c>
      <c r="AX41" s="18">
        <v>0</v>
      </c>
      <c r="AY41" s="18">
        <v>0</v>
      </c>
      <c r="AZ41" s="18">
        <v>0</v>
      </c>
      <c r="BA41" s="18">
        <v>0</v>
      </c>
      <c r="BB41" s="18">
        <v>0</v>
      </c>
    </row>
    <row r="42" spans="1:54" ht="35.1" customHeight="1" x14ac:dyDescent="0.25">
      <c r="A42" s="31"/>
      <c r="B42" s="25">
        <v>43585</v>
      </c>
      <c r="C42" s="38">
        <v>1</v>
      </c>
      <c r="D42" s="30" t="s">
        <v>108</v>
      </c>
      <c r="E42" s="39">
        <v>0</v>
      </c>
      <c r="F42" s="39">
        <v>5</v>
      </c>
      <c r="G42" s="36">
        <v>0</v>
      </c>
      <c r="H42" s="36">
        <v>0</v>
      </c>
      <c r="I42" s="36">
        <v>0</v>
      </c>
      <c r="J42" s="36">
        <v>5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1</v>
      </c>
      <c r="T42" s="36">
        <v>0</v>
      </c>
      <c r="U42" s="36">
        <v>1</v>
      </c>
      <c r="V42" s="36">
        <v>0</v>
      </c>
      <c r="W42" s="36">
        <v>0</v>
      </c>
      <c r="X42" s="36">
        <v>9</v>
      </c>
      <c r="Y42" s="36">
        <v>1</v>
      </c>
      <c r="Z42" s="36">
        <v>0</v>
      </c>
      <c r="AA42" s="36">
        <v>1</v>
      </c>
      <c r="AB42" s="36">
        <v>0</v>
      </c>
      <c r="AC42" s="36">
        <v>0</v>
      </c>
      <c r="AD42" s="36">
        <v>1</v>
      </c>
      <c r="AE42" s="36">
        <v>0</v>
      </c>
      <c r="AF42" s="36">
        <v>0</v>
      </c>
      <c r="AG42" s="36">
        <v>0</v>
      </c>
      <c r="AH42" s="36">
        <v>0</v>
      </c>
      <c r="AI42" s="36">
        <v>1</v>
      </c>
      <c r="AJ42" s="36">
        <v>0</v>
      </c>
      <c r="AK42" s="36">
        <v>0</v>
      </c>
      <c r="AL42" s="29">
        <v>0</v>
      </c>
      <c r="AM42" s="18">
        <v>1</v>
      </c>
      <c r="AN42" s="18">
        <v>0</v>
      </c>
      <c r="AO42" s="18">
        <v>0</v>
      </c>
      <c r="AP42" s="18">
        <v>0</v>
      </c>
      <c r="AQ42" s="18">
        <v>0</v>
      </c>
      <c r="AR42" s="18">
        <v>1</v>
      </c>
      <c r="AS42" s="18">
        <v>0</v>
      </c>
      <c r="AT42" s="18">
        <v>0</v>
      </c>
      <c r="AU42" s="18">
        <v>0</v>
      </c>
      <c r="AV42" s="18">
        <v>0</v>
      </c>
      <c r="AW42" s="18">
        <v>0</v>
      </c>
      <c r="AX42" s="18">
        <v>0</v>
      </c>
      <c r="AY42" s="18">
        <v>0</v>
      </c>
      <c r="AZ42" s="18">
        <v>0</v>
      </c>
      <c r="BA42" s="18">
        <v>0</v>
      </c>
      <c r="BB42" s="18">
        <v>0</v>
      </c>
    </row>
    <row r="43" spans="1:54" ht="35.1" customHeight="1" x14ac:dyDescent="0.25">
      <c r="A43" s="31"/>
      <c r="B43" s="25">
        <v>43585</v>
      </c>
      <c r="C43" s="40">
        <v>1</v>
      </c>
      <c r="D43" s="30" t="s">
        <v>109</v>
      </c>
      <c r="E43" s="39"/>
      <c r="F43" s="39"/>
      <c r="G43" s="36"/>
      <c r="H43" s="36"/>
      <c r="I43" s="36"/>
      <c r="J43" s="36"/>
      <c r="K43" s="36"/>
      <c r="L43" s="36"/>
      <c r="M43" s="37"/>
      <c r="N43" s="36"/>
      <c r="O43" s="36"/>
      <c r="P43" s="36"/>
      <c r="Q43" s="36"/>
      <c r="R43" s="36">
        <v>4</v>
      </c>
      <c r="S43" s="36">
        <v>0</v>
      </c>
      <c r="T43" s="36">
        <v>1</v>
      </c>
      <c r="U43" s="36"/>
      <c r="V43" s="36"/>
      <c r="W43" s="36"/>
      <c r="X43" s="36"/>
      <c r="Y43" s="36">
        <v>1</v>
      </c>
      <c r="Z43" s="36">
        <v>0</v>
      </c>
      <c r="AA43" s="36">
        <v>1</v>
      </c>
      <c r="AB43" s="36">
        <v>0</v>
      </c>
      <c r="AC43" s="36">
        <v>0</v>
      </c>
      <c r="AD43" s="36">
        <v>0</v>
      </c>
      <c r="AE43" s="36">
        <v>0</v>
      </c>
      <c r="AF43" s="36">
        <v>1</v>
      </c>
      <c r="AG43" s="36">
        <v>0</v>
      </c>
      <c r="AH43" s="36">
        <v>0</v>
      </c>
      <c r="AI43" s="36">
        <v>1</v>
      </c>
      <c r="AJ43" s="36">
        <v>0</v>
      </c>
      <c r="AK43" s="36">
        <v>0</v>
      </c>
      <c r="AL43" s="29">
        <v>0</v>
      </c>
      <c r="AM43" s="18">
        <v>1</v>
      </c>
      <c r="AN43" s="18">
        <v>0</v>
      </c>
      <c r="AO43" s="18">
        <v>0</v>
      </c>
      <c r="AP43" s="18">
        <v>0</v>
      </c>
      <c r="AQ43" s="18">
        <v>0</v>
      </c>
      <c r="AR43" s="18">
        <v>1</v>
      </c>
      <c r="AS43" s="18">
        <v>0</v>
      </c>
      <c r="AT43" s="18">
        <v>0</v>
      </c>
      <c r="AU43" s="18">
        <v>0</v>
      </c>
      <c r="AV43" s="18">
        <v>0</v>
      </c>
      <c r="AW43" s="18">
        <v>0</v>
      </c>
      <c r="AX43" s="18">
        <v>0</v>
      </c>
      <c r="AY43" s="18">
        <v>0</v>
      </c>
      <c r="AZ43" s="18">
        <v>0</v>
      </c>
      <c r="BA43" s="18">
        <v>0</v>
      </c>
      <c r="BB43" s="18">
        <v>0</v>
      </c>
    </row>
    <row r="44" spans="1:54" ht="35.1" customHeight="1" x14ac:dyDescent="0.25">
      <c r="A44" s="31"/>
      <c r="B44" s="25">
        <v>43585</v>
      </c>
      <c r="C44" s="38">
        <v>1</v>
      </c>
      <c r="D44" s="30" t="s">
        <v>110</v>
      </c>
      <c r="E44" s="39">
        <v>0</v>
      </c>
      <c r="F44" s="39">
        <v>5</v>
      </c>
      <c r="G44" s="36">
        <v>0</v>
      </c>
      <c r="H44" s="36">
        <v>0</v>
      </c>
      <c r="I44" s="36">
        <v>0</v>
      </c>
      <c r="J44" s="36">
        <v>5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36">
        <v>0</v>
      </c>
      <c r="S44" s="36">
        <v>1</v>
      </c>
      <c r="T44" s="36">
        <v>0</v>
      </c>
      <c r="U44" s="36">
        <v>1</v>
      </c>
      <c r="V44" s="36">
        <v>0</v>
      </c>
      <c r="W44" s="36">
        <v>0</v>
      </c>
      <c r="X44" s="36">
        <v>9</v>
      </c>
      <c r="Y44" s="36">
        <v>1</v>
      </c>
      <c r="Z44" s="36">
        <v>0</v>
      </c>
      <c r="AA44" s="36">
        <v>1</v>
      </c>
      <c r="AB44" s="36">
        <v>0</v>
      </c>
      <c r="AC44" s="36">
        <v>0</v>
      </c>
      <c r="AD44" s="36">
        <v>1</v>
      </c>
      <c r="AE44" s="36">
        <v>0</v>
      </c>
      <c r="AF44" s="36">
        <v>0</v>
      </c>
      <c r="AG44" s="36">
        <v>0</v>
      </c>
      <c r="AH44" s="36">
        <v>0</v>
      </c>
      <c r="AI44" s="36">
        <v>1</v>
      </c>
      <c r="AJ44" s="36">
        <v>0</v>
      </c>
      <c r="AK44" s="36">
        <v>0</v>
      </c>
      <c r="AL44" s="29">
        <v>0</v>
      </c>
      <c r="AM44" s="18">
        <v>1</v>
      </c>
      <c r="AN44" s="18">
        <v>0</v>
      </c>
      <c r="AO44" s="18">
        <v>0</v>
      </c>
      <c r="AP44" s="18">
        <v>0</v>
      </c>
      <c r="AQ44" s="18">
        <v>0</v>
      </c>
      <c r="AR44" s="18">
        <v>1</v>
      </c>
      <c r="AS44" s="18">
        <v>0</v>
      </c>
      <c r="AT44" s="18">
        <v>0</v>
      </c>
      <c r="AU44" s="18">
        <v>0</v>
      </c>
      <c r="AV44" s="18">
        <v>0</v>
      </c>
      <c r="AW44" s="18">
        <v>0</v>
      </c>
      <c r="AX44" s="18">
        <v>0</v>
      </c>
      <c r="AY44" s="18">
        <v>0</v>
      </c>
      <c r="AZ44" s="18">
        <v>0</v>
      </c>
      <c r="BA44" s="18">
        <v>0</v>
      </c>
      <c r="BB44" s="18">
        <v>0</v>
      </c>
    </row>
    <row r="45" spans="1:54" ht="15.75" x14ac:dyDescent="0.25">
      <c r="A45" s="20" t="s">
        <v>36</v>
      </c>
      <c r="B45" s="14"/>
      <c r="C45" s="33">
        <f>SUM(C3:C44)</f>
        <v>42</v>
      </c>
      <c r="D45" s="21"/>
      <c r="E45" s="21">
        <f>SUM(E3:E44)</f>
        <v>0</v>
      </c>
      <c r="F45" s="21">
        <f>SUM(F3:F44)</f>
        <v>2016</v>
      </c>
      <c r="G45" s="3">
        <f>SUM(G3:G44)</f>
        <v>3</v>
      </c>
      <c r="H45" s="3">
        <f>SUM(H3:H44)</f>
        <v>0</v>
      </c>
      <c r="I45" s="3">
        <f>SUM(I3:I44)</f>
        <v>0</v>
      </c>
      <c r="J45" s="3">
        <f>SUM(J3:J44)</f>
        <v>152</v>
      </c>
      <c r="K45" s="3">
        <f>SUM(K3:K44)</f>
        <v>0</v>
      </c>
      <c r="L45" s="3">
        <f>SUM(L3:L44)</f>
        <v>0</v>
      </c>
      <c r="M45" s="3">
        <f>SUM(M3:M44)</f>
        <v>19</v>
      </c>
      <c r="N45" s="3">
        <f>SUM(N3:N44)</f>
        <v>0</v>
      </c>
      <c r="O45" s="3">
        <f>SUM(O3:O44)</f>
        <v>0</v>
      </c>
      <c r="P45" s="3">
        <f>SUM(P3:P44)</f>
        <v>3</v>
      </c>
      <c r="Q45" s="3">
        <f>SUM(Q3:Q44)</f>
        <v>168</v>
      </c>
      <c r="R45" s="3">
        <f>SUM(R3:R44)</f>
        <v>113</v>
      </c>
      <c r="S45" s="3">
        <f>SUM(S3:S44)</f>
        <v>39</v>
      </c>
      <c r="T45" s="3">
        <f>SUM(T3:T44)</f>
        <v>5</v>
      </c>
      <c r="U45" s="3">
        <f>SUM(U3:U44)</f>
        <v>226</v>
      </c>
      <c r="V45" s="3">
        <f>SUM(V3:V44)</f>
        <v>3</v>
      </c>
      <c r="W45" s="3">
        <f>SUM(W3:W44)</f>
        <v>8</v>
      </c>
      <c r="X45" s="3">
        <f>SUM(X3:X44)</f>
        <v>124</v>
      </c>
      <c r="Y45" s="3">
        <f>SUM(Y3:Y44)</f>
        <v>25</v>
      </c>
      <c r="Z45" s="3">
        <f>SUM(Z3:Z44)</f>
        <v>17</v>
      </c>
      <c r="AA45" s="3">
        <f>SUM(AA3:AA44)</f>
        <v>40</v>
      </c>
      <c r="AB45" s="3">
        <f>SUM(AB3:AB44)</f>
        <v>2</v>
      </c>
      <c r="AC45" s="3">
        <f>SUM(AC3:AC44)</f>
        <v>0</v>
      </c>
      <c r="AD45" s="3">
        <f>SUM(AD3:AD44)</f>
        <v>19</v>
      </c>
      <c r="AE45" s="3">
        <f>SUM(AE3:AE44)</f>
        <v>7</v>
      </c>
      <c r="AF45" s="3">
        <f>SUM(AF3:AF44)</f>
        <v>16</v>
      </c>
      <c r="AG45" s="3">
        <f>SUM(AG3:AG44)</f>
        <v>0</v>
      </c>
      <c r="AH45" s="3">
        <f>SUM(AH3:AH44)</f>
        <v>0</v>
      </c>
      <c r="AI45" s="3">
        <f>SUM(AI3:AI44)</f>
        <v>41</v>
      </c>
      <c r="AJ45" s="3">
        <f>SUM(AJ3:AJ44)</f>
        <v>0</v>
      </c>
      <c r="AK45" s="3">
        <f>SUM(AK3:AK44)</f>
        <v>0</v>
      </c>
      <c r="AL45" s="3">
        <f>SUM(AL3:AL44)</f>
        <v>16</v>
      </c>
      <c r="AM45" s="3">
        <f>SUM(AM3:AM44)</f>
        <v>25</v>
      </c>
      <c r="AN45" s="3">
        <f>SUM(AN3:AN44)</f>
        <v>1</v>
      </c>
      <c r="AO45" s="3">
        <f>SUM(AO3:AO44)</f>
        <v>0</v>
      </c>
      <c r="AP45" s="3">
        <f>SUM(AP3:AP44)</f>
        <v>0</v>
      </c>
      <c r="AQ45" s="3">
        <f>SUM(AQ3:AQ44)</f>
        <v>0</v>
      </c>
      <c r="AR45" s="3">
        <f>SUM(AR3:AR44)</f>
        <v>28</v>
      </c>
      <c r="AS45" s="3">
        <f>SUM(AS3:AS44)</f>
        <v>0</v>
      </c>
      <c r="AT45" s="3">
        <f>SUM(AT3:AT44)</f>
        <v>1</v>
      </c>
      <c r="AU45" s="3">
        <f>SUM(AU3:AU44)</f>
        <v>0</v>
      </c>
      <c r="AV45" s="3">
        <f>SUM(AV3:AV44)</f>
        <v>1</v>
      </c>
      <c r="AW45" s="3">
        <f>SUM(AW3:AW44)</f>
        <v>11</v>
      </c>
      <c r="AX45" s="3">
        <f>SUM(AX3:AX44)</f>
        <v>3</v>
      </c>
      <c r="AY45" s="3">
        <f>SUM(AY3:AY44)</f>
        <v>0</v>
      </c>
      <c r="AZ45" s="3">
        <f>SUM(AZ3:AZ44)</f>
        <v>4</v>
      </c>
      <c r="BA45" s="3">
        <f>SUM(BA3:BA44)</f>
        <v>0</v>
      </c>
      <c r="BB45" s="3">
        <f>SUM(BB3:BB44)</f>
        <v>2</v>
      </c>
    </row>
    <row r="46" spans="1:54" x14ac:dyDescent="0.25">
      <c r="C46" s="35"/>
    </row>
    <row r="47" spans="1:54" ht="30" x14ac:dyDescent="0.25">
      <c r="A47" s="22"/>
      <c r="B47" s="22"/>
      <c r="C47" s="22"/>
      <c r="D47" s="22"/>
      <c r="T47" s="4" t="s">
        <v>57</v>
      </c>
      <c r="U47" s="9">
        <f>U45/41</f>
        <v>5.5121951219512191</v>
      </c>
    </row>
    <row r="48" spans="1:54" ht="75.75" thickBot="1" x14ac:dyDescent="0.3">
      <c r="F48" s="28"/>
      <c r="U48" s="1" t="s">
        <v>62</v>
      </c>
    </row>
    <row r="49" spans="1:6" ht="31.5" thickBot="1" x14ac:dyDescent="0.3">
      <c r="A49" s="6"/>
      <c r="B49" s="16" t="s">
        <v>12</v>
      </c>
      <c r="D49" s="17" t="s">
        <v>59</v>
      </c>
      <c r="E49" s="26">
        <f>E45+F45+G45+H45+I45+M45+N45+O45+P45+Q45+R45</f>
        <v>2322</v>
      </c>
      <c r="F49" s="27"/>
    </row>
    <row r="50" spans="1:6" ht="27" thickBot="1" x14ac:dyDescent="0.3">
      <c r="A50" s="7"/>
      <c r="B50" s="16" t="s">
        <v>58</v>
      </c>
    </row>
  </sheetData>
  <mergeCells count="12">
    <mergeCell ref="AR1:BB1"/>
    <mergeCell ref="AL1:AP1"/>
    <mergeCell ref="U1:U2"/>
    <mergeCell ref="X1:X2"/>
    <mergeCell ref="Y1:Z1"/>
    <mergeCell ref="AC1:AG1"/>
    <mergeCell ref="AI1:AJ1"/>
    <mergeCell ref="S1:T1"/>
    <mergeCell ref="V1:V2"/>
    <mergeCell ref="W1:W2"/>
    <mergeCell ref="AA1:AA2"/>
    <mergeCell ref="AB1:AB2"/>
  </mergeCells>
  <pageMargins left="0.7" right="0.7" top="0.75" bottom="0.75" header="0.3" footer="0.3"/>
  <pageSetup orientation="landscape" r:id="rId1"/>
  <rowBreaks count="1" manualBreakCount="1">
    <brk id="47" max="16383" man="1"/>
  </rowBreaks>
  <colBreaks count="1" manualBreakCount="1">
    <brk id="2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DUKEVA03</dc:creator>
  <cp:lastModifiedBy>Vanessa Erika Duke</cp:lastModifiedBy>
  <cp:lastPrinted>2016-11-17T17:15:51Z</cp:lastPrinted>
  <dcterms:created xsi:type="dcterms:W3CDTF">2014-05-09T19:14:46Z</dcterms:created>
  <dcterms:modified xsi:type="dcterms:W3CDTF">2019-05-13T23:23:33Z</dcterms:modified>
</cp:coreProperties>
</file>