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DUKEVA02\Desktop\"/>
    </mc:Choice>
  </mc:AlternateContent>
  <xr:revisionPtr revIDLastSave="0" documentId="13_ncr:1_{735E9B2C-E2CB-48AB-9D5A-806D4D24E78A}" xr6:coauthVersionLast="40" xr6:coauthVersionMax="40" xr10:uidLastSave="{00000000-0000-0000-0000-000000000000}"/>
  <bookViews>
    <workbookView xWindow="0" yWindow="0" windowWidth="19200" windowHeight="11595" xr2:uid="{00000000-000D-0000-FFFF-FFFF00000000}"/>
  </bookViews>
  <sheets>
    <sheet name="2018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8" i="2" l="1"/>
  <c r="F68" i="2"/>
  <c r="G68" i="2"/>
  <c r="H68" i="2"/>
  <c r="I68" i="2"/>
  <c r="J68" i="2"/>
  <c r="K68" i="2"/>
  <c r="L68" i="2"/>
  <c r="M68" i="2"/>
  <c r="N68" i="2"/>
  <c r="O68" i="2"/>
  <c r="P68" i="2"/>
  <c r="R68" i="2"/>
  <c r="T68" i="2"/>
  <c r="T70" i="2" s="1"/>
  <c r="W68" i="2"/>
  <c r="AV68" i="2"/>
  <c r="AZ68" i="2"/>
  <c r="AY68" i="2"/>
  <c r="AX68" i="2"/>
  <c r="AW68" i="2"/>
  <c r="AU68" i="2"/>
  <c r="AT68" i="2"/>
  <c r="AS68" i="2"/>
  <c r="AR68" i="2"/>
  <c r="AQ68" i="2"/>
  <c r="AP68" i="2"/>
  <c r="AO68" i="2"/>
  <c r="AN68" i="2"/>
  <c r="AM68" i="2"/>
  <c r="AL68" i="2"/>
  <c r="AK68" i="2"/>
  <c r="AJ68" i="2"/>
  <c r="AI68" i="2"/>
  <c r="AH68" i="2"/>
  <c r="AF68" i="2"/>
  <c r="AE68" i="2"/>
  <c r="AD68" i="2"/>
  <c r="AC68" i="2"/>
  <c r="AB68" i="2"/>
  <c r="AA68" i="2"/>
  <c r="Z68" i="2"/>
  <c r="Y68" i="2"/>
  <c r="X68" i="2"/>
  <c r="V68" i="2"/>
  <c r="U68" i="2"/>
  <c r="S68" i="2"/>
  <c r="Q68" i="2"/>
  <c r="D68" i="2"/>
  <c r="E72" i="2" l="1"/>
  <c r="AG56" i="2"/>
  <c r="AG6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Vanessa Erika Duke</author>
  </authors>
  <commentList>
    <comment ref="P1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Públicos</t>
        </r>
      </text>
    </comment>
    <comment ref="F2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VERSIÓN PÚBLICA</t>
        </r>
      </text>
    </comment>
    <comment ref="J24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ESTÁN INCLUIDOS EN REQUERIMIENTOS PÚBLICOS</t>
        </r>
      </text>
    </comment>
    <comment ref="O27" authorId="0" shapeId="0" xr:uid="{FB67440A-A669-49D4-B377-B84851175A8B}">
      <text>
        <r>
          <rPr>
            <b/>
            <sz val="9"/>
            <color indexed="81"/>
            <rFont val="Tahoma"/>
            <charset val="1"/>
          </rPr>
          <t>Públicos</t>
        </r>
      </text>
    </comment>
    <comment ref="W40" authorId="0" shapeId="0" xr:uid="{365FB655-161B-45CD-AFDB-D624818B8E14}">
      <text>
        <r>
          <rPr>
            <b/>
            <sz val="9"/>
            <color indexed="81"/>
            <rFont val="Tahoma"/>
            <family val="2"/>
          </rPr>
          <t>APODERADO DE SOLICITANTE RETIRÓ LAS ACTAS CSC HASTA EL 8-11-2018.</t>
        </r>
      </text>
    </comment>
    <comment ref="J47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YA ESTÁ INCLUIDO EN REQUERIMIENTO CONFIDENCIAL</t>
        </r>
      </text>
    </comment>
    <comment ref="J61" authorId="0" shapeId="0" xr:uid="{F70DA826-A4FF-4F37-B36E-766A557F37B0}">
      <text>
        <r>
          <rPr>
            <b/>
            <sz val="9"/>
            <color indexed="81"/>
            <rFont val="Tahoma"/>
            <family val="2"/>
          </rPr>
          <t>YA ESTÁN INCLUIDOS EN PÚBLICOS</t>
        </r>
      </text>
    </comment>
    <comment ref="J64" authorId="0" shapeId="0" xr:uid="{04ABC712-8E01-44D9-ABA2-E3701B4165B0}">
      <text>
        <r>
          <rPr>
            <b/>
            <sz val="9"/>
            <color indexed="81"/>
            <rFont val="Tahoma"/>
            <charset val="1"/>
          </rPr>
          <t>Públicos</t>
        </r>
      </text>
    </comment>
    <comment ref="J65" authorId="0" shapeId="0" xr:uid="{F627E8C9-546F-4D27-A9F6-A3B490DC58FC}">
      <text>
        <r>
          <rPr>
            <b/>
            <sz val="9"/>
            <color indexed="81"/>
            <rFont val="Tahoma"/>
            <charset val="1"/>
          </rPr>
          <t>Públicos</t>
        </r>
      </text>
    </comment>
  </commentList>
</comments>
</file>

<file path=xl/sharedStrings.xml><?xml version="1.0" encoding="utf-8"?>
<sst xmlns="http://schemas.openxmlformats.org/spreadsheetml/2006/main" count="142" uniqueCount="141">
  <si>
    <t>SOLICITUDES</t>
  </si>
  <si>
    <t>GÉNERO</t>
  </si>
  <si>
    <t>F</t>
  </si>
  <si>
    <t>M</t>
  </si>
  <si>
    <t>MESES</t>
  </si>
  <si>
    <t>OFICIOSA</t>
  </si>
  <si>
    <t>PÚBLICA</t>
  </si>
  <si>
    <t>RESERVADA</t>
  </si>
  <si>
    <t>CONFIDENCIAL</t>
  </si>
  <si>
    <t>INEXISTENTE</t>
  </si>
  <si>
    <t>VERSIÓN PÚBLICA</t>
  </si>
  <si>
    <t>DESESTIMADOS</t>
  </si>
  <si>
    <t>DATOS PERSONALES</t>
  </si>
  <si>
    <t>NO COMPETENCIA</t>
  </si>
  <si>
    <t>ESTADO</t>
  </si>
  <si>
    <t>CERRADO</t>
  </si>
  <si>
    <t>ABIERTO</t>
  </si>
  <si>
    <t>DOCUMENTOS ENTREGADOS</t>
  </si>
  <si>
    <t>ESTUDIANTE</t>
  </si>
  <si>
    <t>INVESTIGADORES</t>
  </si>
  <si>
    <t>NACIONAL</t>
  </si>
  <si>
    <t>EXTRAJERO</t>
  </si>
  <si>
    <t>OTROS</t>
  </si>
  <si>
    <t>MENOR DE EDAD</t>
  </si>
  <si>
    <t>NO SUBSANADA</t>
  </si>
  <si>
    <t>INADMISIBLE</t>
  </si>
  <si>
    <t>PLAZO DE RESPUESTA ÚLTIMO DÍA DE GESTIÓN</t>
  </si>
  <si>
    <t>PROFESIONAL</t>
  </si>
  <si>
    <t>PRÓRROGA DE PLAZOS</t>
  </si>
  <si>
    <t>INFORMACIÓN CON MAS DE 5 AÑOS DE ANTIGÜEDAD</t>
  </si>
  <si>
    <t>ONG</t>
  </si>
  <si>
    <t>FECHA</t>
  </si>
  <si>
    <t>PERIODISTA</t>
  </si>
  <si>
    <t>#</t>
  </si>
  <si>
    <t>OTROS DATOS</t>
  </si>
  <si>
    <t>ENERO</t>
  </si>
  <si>
    <t>TOTALES</t>
  </si>
  <si>
    <t>MEDIOS DE RECEPCIÓN</t>
  </si>
  <si>
    <t>EMAIL</t>
  </si>
  <si>
    <t>PRESENCIAL</t>
  </si>
  <si>
    <t>ESCRITO</t>
  </si>
  <si>
    <t>UNIDAD ADMINISTRATIVA</t>
  </si>
  <si>
    <t>INSTITUCIÓN EXTERIOR</t>
  </si>
  <si>
    <t>CORREO NACIONAL</t>
  </si>
  <si>
    <t xml:space="preserve">FAX  </t>
  </si>
  <si>
    <t>ESQUELA (TABLERO)</t>
  </si>
  <si>
    <t>PRESENCIAL / CERTIFICADA</t>
  </si>
  <si>
    <t>PRESENCIAL/ COPIA SIMPLE</t>
  </si>
  <si>
    <t>PRESENCIAL/ ENTREVISTA</t>
  </si>
  <si>
    <t>PRESENCIAL/ USB o CD</t>
  </si>
  <si>
    <t>EN EL DOMICILIO DEL SOLICITANTE</t>
  </si>
  <si>
    <t>MEDIO DE INDICÓ EL SOLICITANTE PARA ENTREGA DE INFORMACIÓN</t>
  </si>
  <si>
    <t>Persona Natural</t>
  </si>
  <si>
    <t>Persona Jurídica</t>
  </si>
  <si>
    <t>CONSULTA DIRECTA DENTRO DE LA DC</t>
  </si>
  <si>
    <t>SUBSANADA</t>
  </si>
  <si>
    <t>NACIONALIDAD</t>
  </si>
  <si>
    <t>Tiempo promedio de respuesta (dh)</t>
  </si>
  <si>
    <r>
      <t xml:space="preserve">TOTAL DE </t>
    </r>
    <r>
      <rPr>
        <b/>
        <sz val="11"/>
        <rFont val="Calibri"/>
        <family val="2"/>
        <scheme val="minor"/>
      </rPr>
      <t>REQUERIMIENTOS</t>
    </r>
  </si>
  <si>
    <t>BUZÓN</t>
  </si>
  <si>
    <t>Actualización</t>
  </si>
  <si>
    <t>EN TRÁMITE</t>
  </si>
  <si>
    <t>001-01/2018</t>
  </si>
  <si>
    <t>002-01/2018</t>
  </si>
  <si>
    <t>003-01/2018</t>
  </si>
  <si>
    <t>FEBRERO</t>
  </si>
  <si>
    <t>004-02/2018</t>
  </si>
  <si>
    <t>005-02/2018</t>
  </si>
  <si>
    <t>006-02/2018</t>
  </si>
  <si>
    <t>007-02/2018</t>
  </si>
  <si>
    <t>008-02/2018</t>
  </si>
  <si>
    <t>009-02/2018</t>
  </si>
  <si>
    <t>010-02/2018</t>
  </si>
  <si>
    <t>011-02/2018</t>
  </si>
  <si>
    <t>012-02/2018</t>
  </si>
  <si>
    <t>013-03/2018</t>
  </si>
  <si>
    <t>MARZO</t>
  </si>
  <si>
    <t>13/0372018</t>
  </si>
  <si>
    <t>014-03/2018</t>
  </si>
  <si>
    <t>015-04/2018</t>
  </si>
  <si>
    <t>ABRIL</t>
  </si>
  <si>
    <t>017-04/2018</t>
  </si>
  <si>
    <t>016-04/2018</t>
  </si>
  <si>
    <t>018-04/2018</t>
  </si>
  <si>
    <t>019-04/2018</t>
  </si>
  <si>
    <t xml:space="preserve">Total plazos de respuesta / Número de solicitudes cerradas. </t>
  </si>
  <si>
    <t>MAYO</t>
  </si>
  <si>
    <t>021-04/2018</t>
  </si>
  <si>
    <t>020-04/2018</t>
  </si>
  <si>
    <t>022-05/2018</t>
  </si>
  <si>
    <t>023-05/2018</t>
  </si>
  <si>
    <t>024-05/2018</t>
  </si>
  <si>
    <t>025-05/2018</t>
  </si>
  <si>
    <t>JUNIO</t>
  </si>
  <si>
    <t>026-06/2018</t>
  </si>
  <si>
    <t>027-06/2018</t>
  </si>
  <si>
    <t>028-06/2018</t>
  </si>
  <si>
    <t>029-06/2018</t>
  </si>
  <si>
    <t>030-06/2018</t>
  </si>
  <si>
    <t>JULIO</t>
  </si>
  <si>
    <t>031-07/2018</t>
  </si>
  <si>
    <t>032-07/2018</t>
  </si>
  <si>
    <t>033-07/2018</t>
  </si>
  <si>
    <t>034-07/2018</t>
  </si>
  <si>
    <t>035-07/2018</t>
  </si>
  <si>
    <t>036-07/2018</t>
  </si>
  <si>
    <t>14/08/2018</t>
  </si>
  <si>
    <t>037-08/2018</t>
  </si>
  <si>
    <t>AGOSTO</t>
  </si>
  <si>
    <t>038-08/2018</t>
  </si>
  <si>
    <t>039-08/2018</t>
  </si>
  <si>
    <t>040-08/2018</t>
  </si>
  <si>
    <t>SEPTIEMBRE</t>
  </si>
  <si>
    <t>041-09/2018</t>
  </si>
  <si>
    <t>042-09/2018</t>
  </si>
  <si>
    <t>043-09/2018</t>
  </si>
  <si>
    <t>044-09/2018</t>
  </si>
  <si>
    <t>045-09/2018</t>
  </si>
  <si>
    <t>046-09/2018</t>
  </si>
  <si>
    <t>048-09/2018</t>
  </si>
  <si>
    <t>047-09/2018</t>
  </si>
  <si>
    <t>049-09/2018</t>
  </si>
  <si>
    <t>050-09/2018</t>
  </si>
  <si>
    <t>OCTUBRE</t>
  </si>
  <si>
    <t>051-10/2018</t>
  </si>
  <si>
    <t>052-10/2018</t>
  </si>
  <si>
    <t>053-10/2018</t>
  </si>
  <si>
    <t>054-10/2018</t>
  </si>
  <si>
    <t>055-10/2018</t>
  </si>
  <si>
    <t>056-10/2018</t>
  </si>
  <si>
    <t>NOVIEMBRE</t>
  </si>
  <si>
    <t>057-11/2018</t>
  </si>
  <si>
    <t>058-11/2018</t>
  </si>
  <si>
    <t>059-11/2018</t>
  </si>
  <si>
    <t>060-11/2018</t>
  </si>
  <si>
    <t>061-11/2018</t>
  </si>
  <si>
    <t>DICIEMBRE</t>
  </si>
  <si>
    <t>062-12/2018</t>
  </si>
  <si>
    <t>063-12/2018</t>
  </si>
  <si>
    <t>064-12/2018</t>
  </si>
  <si>
    <t>065-12/2018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</si>
</sst>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4" borderId="1" xfId="0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 wrapText="1"/>
    </xf>
    <xf numFmtId="0" fontId="6" fillId="10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wrapText="1"/>
    </xf>
    <xf numFmtId="0" fontId="0" fillId="7" borderId="0" xfId="0" applyFill="1" applyAlignment="1">
      <alignment wrapText="1"/>
    </xf>
    <xf numFmtId="0" fontId="1" fillId="3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14" fontId="0" fillId="4" borderId="1" xfId="0" applyNumberFormat="1" applyFont="1" applyFill="1" applyBorder="1" applyAlignment="1">
      <alignment horizontal="right" wrapText="1"/>
    </xf>
    <xf numFmtId="0" fontId="0" fillId="8" borderId="0" xfId="0" applyFill="1" applyAlignment="1">
      <alignment wrapText="1"/>
    </xf>
    <xf numFmtId="0" fontId="4" fillId="12" borderId="0" xfId="0" applyFont="1" applyFill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wrapText="1"/>
    </xf>
    <xf numFmtId="0" fontId="3" fillId="6" borderId="3" xfId="0" applyFont="1" applyFill="1" applyBorder="1" applyAlignment="1">
      <alignment horizontal="center" wrapText="1"/>
    </xf>
    <xf numFmtId="1" fontId="0" fillId="4" borderId="3" xfId="0" applyNumberFormat="1" applyFill="1" applyBorder="1" applyAlignment="1">
      <alignment wrapText="1"/>
    </xf>
    <xf numFmtId="0" fontId="0" fillId="4" borderId="3" xfId="0" applyFill="1" applyBorder="1" applyAlignment="1">
      <alignment wrapText="1"/>
    </xf>
    <xf numFmtId="18" fontId="0" fillId="0" borderId="0" xfId="0" applyNumberFormat="1" applyAlignment="1">
      <alignment wrapText="1"/>
    </xf>
    <xf numFmtId="0" fontId="1" fillId="9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wrapText="1"/>
    </xf>
    <xf numFmtId="49" fontId="1" fillId="4" borderId="1" xfId="0" applyNumberFormat="1" applyFont="1" applyFill="1" applyBorder="1" applyAlignment="1">
      <alignment horizontal="center" wrapText="1"/>
    </xf>
    <xf numFmtId="165" fontId="0" fillId="4" borderId="1" xfId="0" applyNumberFormat="1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165" fontId="7" fillId="2" borderId="0" xfId="0" applyNumberFormat="1" applyFont="1" applyFill="1" applyAlignment="1">
      <alignment horizontal="center" wrapText="1"/>
    </xf>
    <xf numFmtId="18" fontId="7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wrapText="1"/>
    </xf>
    <xf numFmtId="0" fontId="0" fillId="4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49" fontId="1" fillId="5" borderId="3" xfId="0" applyNumberFormat="1" applyFont="1" applyFill="1" applyBorder="1" applyAlignment="1">
      <alignment horizontal="center" wrapText="1"/>
    </xf>
    <xf numFmtId="0" fontId="1" fillId="4" borderId="3" xfId="0" applyFont="1" applyFill="1" applyBorder="1" applyAlignment="1">
      <alignment horizontal="center" wrapText="1"/>
    </xf>
    <xf numFmtId="49" fontId="1" fillId="4" borderId="3" xfId="0" applyNumberFormat="1" applyFont="1" applyFill="1" applyBorder="1" applyAlignment="1">
      <alignment horizontal="center" wrapText="1"/>
    </xf>
    <xf numFmtId="0" fontId="0" fillId="1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6666FF"/>
      <color rgb="FFFFCCCC"/>
      <color rgb="FFFF00FF"/>
      <color rgb="FFFFFF99"/>
      <color rgb="FF9999FF"/>
      <color rgb="FF9966FF"/>
      <color rgb="FFFF0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I72"/>
  <sheetViews>
    <sheetView tabSelected="1" zoomScale="90" zoomScaleNormal="90" zoomScaleSheetLayoutView="100" workbookViewId="0">
      <pane ySplit="2" topLeftCell="A54" activePane="bottomLeft" state="frozen"/>
      <selection pane="bottomLeft" activeCell="S66" sqref="S66"/>
    </sheetView>
  </sheetViews>
  <sheetFormatPr baseColWidth="10" defaultRowHeight="15" x14ac:dyDescent="0.25"/>
  <cols>
    <col min="1" max="1" width="19.42578125" style="1" customWidth="1"/>
    <col min="2" max="2" width="17" style="1" customWidth="1"/>
    <col min="3" max="3" width="14.85546875" style="1" customWidth="1"/>
    <col min="4" max="4" width="19" style="1" customWidth="1"/>
    <col min="5" max="7" width="17.140625" style="1" customWidth="1"/>
    <col min="8" max="8" width="21.85546875" style="1" customWidth="1"/>
    <col min="9" max="14" width="17.140625" style="1" customWidth="1"/>
    <col min="15" max="15" width="21.42578125" style="1" customWidth="1"/>
    <col min="16" max="19" width="17.140625" style="1" customWidth="1"/>
    <col min="20" max="23" width="15.7109375" style="1" customWidth="1"/>
    <col min="24" max="28" width="11.42578125" style="1"/>
    <col min="29" max="29" width="16.42578125" style="1" customWidth="1"/>
    <col min="30" max="31" width="14.5703125" style="1" customWidth="1"/>
    <col min="32" max="32" width="17.140625" style="1" customWidth="1"/>
    <col min="33" max="33" width="14.5703125" style="1" customWidth="1"/>
    <col min="34" max="34" width="13.7109375" style="1" customWidth="1"/>
    <col min="35" max="36" width="11.42578125" style="1"/>
    <col min="37" max="37" width="13.5703125" style="1" customWidth="1"/>
    <col min="38" max="38" width="14.7109375" style="1" customWidth="1"/>
    <col min="39" max="39" width="14.5703125" style="1" customWidth="1"/>
    <col min="40" max="40" width="17" style="1" customWidth="1"/>
    <col min="41" max="42" width="14.42578125" style="1" customWidth="1"/>
    <col min="43" max="46" width="11.42578125" style="1"/>
    <col min="47" max="47" width="13.28515625" style="1" customWidth="1"/>
    <col min="48" max="50" width="11.42578125" style="1"/>
    <col min="51" max="51" width="12.42578125" style="1" customWidth="1"/>
    <col min="52" max="68" width="11.42578125" style="1"/>
    <col min="69" max="113" width="11.42578125" style="15"/>
    <col min="114" max="16384" width="11.42578125" style="1"/>
  </cols>
  <sheetData>
    <row r="1" spans="1:113" ht="15" customHeight="1" x14ac:dyDescent="0.25">
      <c r="A1" s="12"/>
      <c r="B1" s="12"/>
      <c r="C1" s="12"/>
      <c r="D1" s="12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42" t="s">
        <v>14</v>
      </c>
      <c r="S1" s="42"/>
      <c r="T1" s="42" t="s">
        <v>26</v>
      </c>
      <c r="U1" s="42" t="s">
        <v>28</v>
      </c>
      <c r="V1" s="42" t="s">
        <v>29</v>
      </c>
      <c r="W1" s="42" t="s">
        <v>17</v>
      </c>
      <c r="X1" s="42" t="s">
        <v>1</v>
      </c>
      <c r="Y1" s="42"/>
      <c r="Z1" s="42" t="s">
        <v>52</v>
      </c>
      <c r="AA1" s="42" t="s">
        <v>53</v>
      </c>
      <c r="AB1" s="42" t="s">
        <v>34</v>
      </c>
      <c r="AC1" s="42"/>
      <c r="AD1" s="42"/>
      <c r="AE1" s="42"/>
      <c r="AF1" s="42"/>
      <c r="AG1" s="13"/>
      <c r="AH1" s="42" t="s">
        <v>56</v>
      </c>
      <c r="AI1" s="42"/>
      <c r="AJ1" s="13"/>
      <c r="AK1" s="44" t="s">
        <v>37</v>
      </c>
      <c r="AL1" s="44"/>
      <c r="AM1" s="44"/>
      <c r="AN1" s="44"/>
      <c r="AO1" s="44"/>
      <c r="AP1" s="18"/>
      <c r="AQ1" s="43" t="s">
        <v>51</v>
      </c>
      <c r="AR1" s="43"/>
      <c r="AS1" s="43"/>
      <c r="AT1" s="43"/>
      <c r="AU1" s="43"/>
      <c r="AV1" s="43"/>
      <c r="AW1" s="43"/>
      <c r="AX1" s="43"/>
      <c r="AY1" s="43"/>
      <c r="AZ1" s="43"/>
    </row>
    <row r="2" spans="1:113" ht="57.75" customHeight="1" x14ac:dyDescent="0.25">
      <c r="A2" s="10" t="s">
        <v>4</v>
      </c>
      <c r="B2" s="10" t="s">
        <v>31</v>
      </c>
      <c r="C2" s="10" t="s">
        <v>33</v>
      </c>
      <c r="D2" s="10" t="s">
        <v>0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55</v>
      </c>
      <c r="L2" s="10" t="s">
        <v>24</v>
      </c>
      <c r="M2" s="25" t="s">
        <v>12</v>
      </c>
      <c r="N2" s="10" t="s">
        <v>13</v>
      </c>
      <c r="O2" s="10" t="s">
        <v>11</v>
      </c>
      <c r="P2" s="10" t="s">
        <v>25</v>
      </c>
      <c r="Q2" s="24" t="s">
        <v>61</v>
      </c>
      <c r="R2" s="10" t="s">
        <v>15</v>
      </c>
      <c r="S2" s="24" t="s">
        <v>16</v>
      </c>
      <c r="T2" s="42"/>
      <c r="U2" s="42"/>
      <c r="V2" s="42"/>
      <c r="W2" s="42"/>
      <c r="X2" s="10" t="s">
        <v>2</v>
      </c>
      <c r="Y2" s="10" t="s">
        <v>3</v>
      </c>
      <c r="Z2" s="42"/>
      <c r="AA2" s="42"/>
      <c r="AB2" s="10" t="s">
        <v>32</v>
      </c>
      <c r="AC2" s="10" t="s">
        <v>18</v>
      </c>
      <c r="AD2" s="10" t="s">
        <v>22</v>
      </c>
      <c r="AE2" s="10" t="s">
        <v>27</v>
      </c>
      <c r="AF2" s="10" t="s">
        <v>19</v>
      </c>
      <c r="AG2" s="10" t="s">
        <v>23</v>
      </c>
      <c r="AH2" s="10" t="s">
        <v>20</v>
      </c>
      <c r="AI2" s="10" t="s">
        <v>21</v>
      </c>
      <c r="AJ2" s="10" t="s">
        <v>30</v>
      </c>
      <c r="AK2" s="11" t="s">
        <v>38</v>
      </c>
      <c r="AL2" s="11" t="s">
        <v>39</v>
      </c>
      <c r="AM2" s="11" t="s">
        <v>40</v>
      </c>
      <c r="AN2" s="11" t="s">
        <v>41</v>
      </c>
      <c r="AO2" s="11" t="s">
        <v>42</v>
      </c>
      <c r="AP2" s="18" t="s">
        <v>59</v>
      </c>
      <c r="AQ2" s="7" t="s">
        <v>38</v>
      </c>
      <c r="AR2" s="7" t="s">
        <v>43</v>
      </c>
      <c r="AS2" s="7" t="s">
        <v>44</v>
      </c>
      <c r="AT2" s="7" t="s">
        <v>45</v>
      </c>
      <c r="AU2" s="7" t="s">
        <v>46</v>
      </c>
      <c r="AV2" s="7" t="s">
        <v>47</v>
      </c>
      <c r="AW2" s="7" t="s">
        <v>48</v>
      </c>
      <c r="AX2" s="7" t="s">
        <v>49</v>
      </c>
      <c r="AY2" s="7" t="s">
        <v>50</v>
      </c>
      <c r="AZ2" s="7" t="s">
        <v>54</v>
      </c>
    </row>
    <row r="3" spans="1:113" ht="35.1" customHeight="1" x14ac:dyDescent="0.25">
      <c r="A3" s="2" t="s">
        <v>35</v>
      </c>
      <c r="B3" s="28">
        <v>43105</v>
      </c>
      <c r="C3" s="27" t="s">
        <v>62</v>
      </c>
      <c r="D3" s="6">
        <v>1</v>
      </c>
      <c r="E3" s="3">
        <v>0</v>
      </c>
      <c r="F3" s="3">
        <v>4</v>
      </c>
      <c r="G3" s="3">
        <v>0</v>
      </c>
      <c r="H3" s="3">
        <v>0</v>
      </c>
      <c r="I3" s="3">
        <v>0</v>
      </c>
      <c r="J3" s="3">
        <v>0</v>
      </c>
      <c r="K3" s="3">
        <v>0</v>
      </c>
      <c r="L3" s="3">
        <v>0</v>
      </c>
      <c r="M3" s="3">
        <v>0</v>
      </c>
      <c r="N3" s="3">
        <v>0</v>
      </c>
      <c r="O3" s="3">
        <v>0</v>
      </c>
      <c r="P3" s="3">
        <v>0</v>
      </c>
      <c r="Q3" s="3">
        <v>0</v>
      </c>
      <c r="R3" s="3">
        <v>1</v>
      </c>
      <c r="S3" s="3">
        <v>0</v>
      </c>
      <c r="T3" s="3">
        <v>3</v>
      </c>
      <c r="U3" s="3">
        <v>0</v>
      </c>
      <c r="V3" s="3">
        <v>0</v>
      </c>
      <c r="W3" s="3">
        <v>1</v>
      </c>
      <c r="X3" s="3">
        <v>1</v>
      </c>
      <c r="Y3" s="3">
        <v>0</v>
      </c>
      <c r="Z3" s="3">
        <v>1</v>
      </c>
      <c r="AA3" s="3">
        <v>0</v>
      </c>
      <c r="AB3" s="3">
        <v>0</v>
      </c>
      <c r="AC3" s="3">
        <v>0</v>
      </c>
      <c r="AD3" s="3">
        <v>0</v>
      </c>
      <c r="AE3" s="3">
        <v>1</v>
      </c>
      <c r="AF3" s="3">
        <v>0</v>
      </c>
      <c r="AG3" s="3">
        <v>0</v>
      </c>
      <c r="AH3" s="3">
        <v>1</v>
      </c>
      <c r="AI3" s="3">
        <v>0</v>
      </c>
      <c r="AJ3" s="19">
        <v>0</v>
      </c>
      <c r="AK3" s="17">
        <v>1</v>
      </c>
      <c r="AL3" s="17">
        <v>0</v>
      </c>
      <c r="AM3" s="17">
        <v>0</v>
      </c>
      <c r="AN3" s="17">
        <v>0</v>
      </c>
      <c r="AO3" s="17">
        <v>0</v>
      </c>
      <c r="AP3" s="17">
        <v>0</v>
      </c>
      <c r="AQ3" s="17">
        <v>1</v>
      </c>
      <c r="AR3" s="17">
        <v>0</v>
      </c>
      <c r="AS3" s="17">
        <v>0</v>
      </c>
      <c r="AT3" s="17">
        <v>0</v>
      </c>
      <c r="AU3" s="17">
        <v>0</v>
      </c>
      <c r="AV3" s="17">
        <v>0</v>
      </c>
      <c r="AW3" s="17">
        <v>0</v>
      </c>
      <c r="AX3" s="17">
        <v>0</v>
      </c>
      <c r="AY3" s="17">
        <v>0</v>
      </c>
      <c r="AZ3" s="17">
        <v>0</v>
      </c>
    </row>
    <row r="4" spans="1:113" s="9" customFormat="1" ht="35.1" customHeight="1" x14ac:dyDescent="0.25">
      <c r="A4" s="5"/>
      <c r="B4" s="28">
        <v>43111</v>
      </c>
      <c r="C4" s="27" t="s">
        <v>63</v>
      </c>
      <c r="D4" s="6">
        <v>1</v>
      </c>
      <c r="E4" s="3">
        <v>0</v>
      </c>
      <c r="F4" s="3">
        <v>8</v>
      </c>
      <c r="G4" s="3">
        <v>0</v>
      </c>
      <c r="H4" s="3">
        <v>0</v>
      </c>
      <c r="I4" s="3">
        <v>0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3">
        <v>0</v>
      </c>
      <c r="R4" s="3">
        <v>1</v>
      </c>
      <c r="S4" s="3">
        <v>0</v>
      </c>
      <c r="T4" s="3">
        <v>3</v>
      </c>
      <c r="U4" s="3">
        <v>0</v>
      </c>
      <c r="V4" s="3">
        <v>1</v>
      </c>
      <c r="W4" s="3">
        <v>1</v>
      </c>
      <c r="X4" s="3">
        <v>1</v>
      </c>
      <c r="Y4" s="3">
        <v>0</v>
      </c>
      <c r="Z4" s="3">
        <v>1</v>
      </c>
      <c r="AA4" s="3">
        <v>0</v>
      </c>
      <c r="AB4" s="3">
        <v>0</v>
      </c>
      <c r="AC4" s="3">
        <v>0</v>
      </c>
      <c r="AD4" s="3">
        <v>1</v>
      </c>
      <c r="AE4" s="3">
        <v>0</v>
      </c>
      <c r="AF4" s="3">
        <v>0</v>
      </c>
      <c r="AG4" s="3">
        <v>0</v>
      </c>
      <c r="AH4" s="3">
        <v>1</v>
      </c>
      <c r="AI4" s="3">
        <v>0</v>
      </c>
      <c r="AJ4" s="19">
        <v>0</v>
      </c>
      <c r="AK4" s="17">
        <v>1</v>
      </c>
      <c r="AL4" s="17">
        <v>0</v>
      </c>
      <c r="AM4" s="17">
        <v>0</v>
      </c>
      <c r="AN4" s="17">
        <v>0</v>
      </c>
      <c r="AO4" s="17">
        <v>0</v>
      </c>
      <c r="AP4" s="17">
        <v>0</v>
      </c>
      <c r="AQ4" s="17">
        <v>1</v>
      </c>
      <c r="AR4" s="17">
        <v>0</v>
      </c>
      <c r="AS4" s="17">
        <v>0</v>
      </c>
      <c r="AT4" s="17">
        <v>0</v>
      </c>
      <c r="AU4" s="17">
        <v>0</v>
      </c>
      <c r="AV4" s="17">
        <v>0</v>
      </c>
      <c r="AW4" s="17">
        <v>0</v>
      </c>
      <c r="AX4" s="17">
        <v>0</v>
      </c>
      <c r="AY4" s="17">
        <v>0</v>
      </c>
      <c r="AZ4" s="17">
        <v>0</v>
      </c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</row>
    <row r="5" spans="1:113" ht="35.1" customHeight="1" x14ac:dyDescent="0.25">
      <c r="A5" s="5"/>
      <c r="B5" s="28">
        <v>43119</v>
      </c>
      <c r="C5" s="33" t="s">
        <v>64</v>
      </c>
      <c r="D5" s="6">
        <v>1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 s="26">
        <v>1</v>
      </c>
      <c r="N5" s="3">
        <v>0</v>
      </c>
      <c r="O5" s="3">
        <v>0</v>
      </c>
      <c r="P5" s="3">
        <v>0</v>
      </c>
      <c r="Q5" s="3">
        <v>0</v>
      </c>
      <c r="R5" s="3">
        <v>1</v>
      </c>
      <c r="S5" s="3">
        <v>0</v>
      </c>
      <c r="T5" s="3">
        <v>3</v>
      </c>
      <c r="U5" s="3">
        <v>0</v>
      </c>
      <c r="V5" s="3">
        <v>0</v>
      </c>
      <c r="W5" s="3">
        <v>2</v>
      </c>
      <c r="X5" s="3">
        <v>0</v>
      </c>
      <c r="Y5" s="3">
        <v>1</v>
      </c>
      <c r="Z5" s="3">
        <v>1</v>
      </c>
      <c r="AA5" s="3">
        <v>0</v>
      </c>
      <c r="AB5" s="3">
        <v>0</v>
      </c>
      <c r="AC5" s="3">
        <v>0</v>
      </c>
      <c r="AD5" s="3">
        <v>0</v>
      </c>
      <c r="AE5" s="3">
        <v>1</v>
      </c>
      <c r="AF5" s="3">
        <v>0</v>
      </c>
      <c r="AG5" s="3">
        <v>0</v>
      </c>
      <c r="AH5" s="3">
        <v>1</v>
      </c>
      <c r="AI5" s="3">
        <v>0</v>
      </c>
      <c r="AJ5" s="19">
        <v>0</v>
      </c>
      <c r="AK5" s="17">
        <v>0</v>
      </c>
      <c r="AL5" s="17">
        <v>1</v>
      </c>
      <c r="AM5" s="17">
        <v>0</v>
      </c>
      <c r="AN5" s="17">
        <v>0</v>
      </c>
      <c r="AO5" s="17">
        <v>0</v>
      </c>
      <c r="AP5" s="17">
        <v>0</v>
      </c>
      <c r="AQ5" s="17">
        <v>0</v>
      </c>
      <c r="AR5" s="17">
        <v>0</v>
      </c>
      <c r="AS5" s="17">
        <v>0</v>
      </c>
      <c r="AT5" s="17">
        <v>0</v>
      </c>
      <c r="AU5" s="17">
        <v>1</v>
      </c>
      <c r="AV5" s="17">
        <v>0</v>
      </c>
      <c r="AW5" s="17">
        <v>0</v>
      </c>
      <c r="AX5" s="17">
        <v>0</v>
      </c>
      <c r="AY5" s="17">
        <v>0</v>
      </c>
      <c r="AZ5" s="17">
        <v>0</v>
      </c>
    </row>
    <row r="6" spans="1:113" ht="35.1" customHeight="1" x14ac:dyDescent="0.25">
      <c r="A6" s="2" t="s">
        <v>65</v>
      </c>
      <c r="B6" s="28">
        <v>43136</v>
      </c>
      <c r="C6" s="33" t="s">
        <v>66</v>
      </c>
      <c r="D6" s="6">
        <v>1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26">
        <v>1</v>
      </c>
      <c r="N6" s="3">
        <v>0</v>
      </c>
      <c r="O6" s="3">
        <v>0</v>
      </c>
      <c r="P6" s="3">
        <v>0</v>
      </c>
      <c r="Q6" s="3">
        <v>0</v>
      </c>
      <c r="R6" s="3">
        <v>1</v>
      </c>
      <c r="S6" s="3">
        <v>0</v>
      </c>
      <c r="T6" s="3">
        <v>4</v>
      </c>
      <c r="U6" s="3">
        <v>0</v>
      </c>
      <c r="V6" s="3">
        <v>0</v>
      </c>
      <c r="W6" s="3">
        <v>2</v>
      </c>
      <c r="X6" s="3">
        <v>1</v>
      </c>
      <c r="Y6" s="3">
        <v>0</v>
      </c>
      <c r="Z6" s="3">
        <v>1</v>
      </c>
      <c r="AA6" s="3">
        <v>0</v>
      </c>
      <c r="AB6" s="3">
        <v>0</v>
      </c>
      <c r="AC6" s="3">
        <v>0</v>
      </c>
      <c r="AD6" s="3">
        <v>0</v>
      </c>
      <c r="AE6" s="3">
        <v>1</v>
      </c>
      <c r="AF6" s="3">
        <v>0</v>
      </c>
      <c r="AG6" s="3">
        <v>0</v>
      </c>
      <c r="AH6" s="3">
        <v>1</v>
      </c>
      <c r="AI6" s="3">
        <v>0</v>
      </c>
      <c r="AJ6" s="19">
        <v>0</v>
      </c>
      <c r="AK6" s="17">
        <v>0</v>
      </c>
      <c r="AL6" s="17">
        <v>1</v>
      </c>
      <c r="AM6" s="17">
        <v>0</v>
      </c>
      <c r="AN6" s="17">
        <v>0</v>
      </c>
      <c r="AO6" s="17">
        <v>0</v>
      </c>
      <c r="AP6" s="17">
        <v>0</v>
      </c>
      <c r="AQ6" s="17">
        <v>0</v>
      </c>
      <c r="AR6" s="17">
        <v>0</v>
      </c>
      <c r="AS6" s="17">
        <v>0</v>
      </c>
      <c r="AT6" s="17">
        <v>0</v>
      </c>
      <c r="AU6" s="17">
        <v>1</v>
      </c>
      <c r="AV6" s="17">
        <v>0</v>
      </c>
      <c r="AW6" s="17">
        <v>0</v>
      </c>
      <c r="AX6" s="17">
        <v>0</v>
      </c>
      <c r="AY6" s="17">
        <v>0</v>
      </c>
      <c r="AZ6" s="17">
        <v>0</v>
      </c>
    </row>
    <row r="7" spans="1:113" ht="35.1" customHeight="1" x14ac:dyDescent="0.25">
      <c r="A7" s="5"/>
      <c r="B7" s="28">
        <v>43136</v>
      </c>
      <c r="C7" s="27" t="s">
        <v>67</v>
      </c>
      <c r="D7" s="6">
        <v>1</v>
      </c>
      <c r="E7" s="3">
        <v>0</v>
      </c>
      <c r="F7" s="3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1</v>
      </c>
      <c r="S7" s="3">
        <v>0</v>
      </c>
      <c r="T7" s="3">
        <v>4</v>
      </c>
      <c r="U7" s="3">
        <v>0</v>
      </c>
      <c r="V7" s="3">
        <v>0</v>
      </c>
      <c r="W7" s="3">
        <v>2</v>
      </c>
      <c r="X7" s="3">
        <v>1</v>
      </c>
      <c r="Y7" s="3">
        <v>0</v>
      </c>
      <c r="Z7" s="3">
        <v>1</v>
      </c>
      <c r="AA7" s="3">
        <v>0</v>
      </c>
      <c r="AB7" s="3">
        <v>0</v>
      </c>
      <c r="AC7" s="3">
        <v>0</v>
      </c>
      <c r="AD7" s="3">
        <v>0</v>
      </c>
      <c r="AE7" s="3">
        <v>1</v>
      </c>
      <c r="AF7" s="3">
        <v>0</v>
      </c>
      <c r="AG7" s="3">
        <v>0</v>
      </c>
      <c r="AH7" s="3">
        <v>1</v>
      </c>
      <c r="AI7" s="3">
        <v>0</v>
      </c>
      <c r="AJ7" s="19">
        <v>0</v>
      </c>
      <c r="AK7" s="17">
        <v>1</v>
      </c>
      <c r="AL7" s="17">
        <v>0</v>
      </c>
      <c r="AM7" s="17">
        <v>0</v>
      </c>
      <c r="AN7" s="17">
        <v>0</v>
      </c>
      <c r="AO7" s="17">
        <v>0</v>
      </c>
      <c r="AP7" s="17">
        <v>0</v>
      </c>
      <c r="AQ7" s="17">
        <v>1</v>
      </c>
      <c r="AR7" s="17">
        <v>0</v>
      </c>
      <c r="AS7" s="17">
        <v>0</v>
      </c>
      <c r="AT7" s="17">
        <v>0</v>
      </c>
      <c r="AU7" s="17">
        <v>0</v>
      </c>
      <c r="AV7" s="17">
        <v>0</v>
      </c>
      <c r="AW7" s="17">
        <v>0</v>
      </c>
      <c r="AX7" s="17">
        <v>0</v>
      </c>
      <c r="AY7" s="17">
        <v>0</v>
      </c>
      <c r="AZ7" s="17">
        <v>0</v>
      </c>
    </row>
    <row r="8" spans="1:113" ht="35.1" customHeight="1" x14ac:dyDescent="0.25">
      <c r="A8" s="5"/>
      <c r="B8" s="28">
        <v>43139</v>
      </c>
      <c r="C8" s="27" t="s">
        <v>68</v>
      </c>
      <c r="D8" s="6">
        <v>1</v>
      </c>
      <c r="E8" s="3">
        <v>0</v>
      </c>
      <c r="F8" s="3">
        <v>0</v>
      </c>
      <c r="G8" s="3">
        <v>0</v>
      </c>
      <c r="H8" s="3">
        <v>1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1</v>
      </c>
      <c r="S8" s="3">
        <v>0</v>
      </c>
      <c r="T8" s="3">
        <v>2</v>
      </c>
      <c r="U8" s="3">
        <v>0</v>
      </c>
      <c r="V8" s="3">
        <v>0</v>
      </c>
      <c r="W8" s="3">
        <v>1</v>
      </c>
      <c r="X8" s="3">
        <v>1</v>
      </c>
      <c r="Y8" s="3">
        <v>0</v>
      </c>
      <c r="Z8" s="3">
        <v>1</v>
      </c>
      <c r="AA8" s="3">
        <v>0</v>
      </c>
      <c r="AB8" s="3">
        <v>0</v>
      </c>
      <c r="AC8" s="3">
        <v>1</v>
      </c>
      <c r="AD8" s="3">
        <v>0</v>
      </c>
      <c r="AE8" s="3">
        <v>0</v>
      </c>
      <c r="AF8" s="3">
        <v>0</v>
      </c>
      <c r="AG8" s="3">
        <v>0</v>
      </c>
      <c r="AH8" s="3">
        <v>1</v>
      </c>
      <c r="AI8" s="3">
        <v>0</v>
      </c>
      <c r="AJ8" s="19">
        <v>0</v>
      </c>
      <c r="AK8" s="17">
        <v>1</v>
      </c>
      <c r="AL8" s="17">
        <v>0</v>
      </c>
      <c r="AM8" s="17">
        <v>0</v>
      </c>
      <c r="AN8" s="17">
        <v>0</v>
      </c>
      <c r="AO8" s="17">
        <v>0</v>
      </c>
      <c r="AP8" s="17">
        <v>0</v>
      </c>
      <c r="AQ8" s="17">
        <v>1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</row>
    <row r="9" spans="1:113" ht="35.1" customHeight="1" x14ac:dyDescent="0.25">
      <c r="A9" s="5"/>
      <c r="B9" s="28">
        <v>43152</v>
      </c>
      <c r="C9" s="33" t="s">
        <v>69</v>
      </c>
      <c r="D9" s="6">
        <v>1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3">
        <v>0</v>
      </c>
      <c r="L9" s="3">
        <v>0</v>
      </c>
      <c r="M9" s="26">
        <v>1</v>
      </c>
      <c r="N9" s="3">
        <v>0</v>
      </c>
      <c r="O9" s="3">
        <v>0</v>
      </c>
      <c r="P9" s="3">
        <v>0</v>
      </c>
      <c r="Q9" s="3">
        <v>0</v>
      </c>
      <c r="R9" s="3">
        <v>1</v>
      </c>
      <c r="S9" s="3">
        <v>0</v>
      </c>
      <c r="T9" s="3">
        <v>12</v>
      </c>
      <c r="U9" s="3">
        <v>1</v>
      </c>
      <c r="V9" s="3">
        <v>0</v>
      </c>
      <c r="W9" s="3">
        <v>2</v>
      </c>
      <c r="X9" s="3">
        <v>1</v>
      </c>
      <c r="Y9" s="3">
        <v>0</v>
      </c>
      <c r="Z9" s="3">
        <v>1</v>
      </c>
      <c r="AA9" s="3">
        <v>0</v>
      </c>
      <c r="AB9" s="3">
        <v>0</v>
      </c>
      <c r="AC9" s="3">
        <v>0</v>
      </c>
      <c r="AD9" s="3">
        <v>1</v>
      </c>
      <c r="AE9" s="3">
        <v>0</v>
      </c>
      <c r="AF9" s="3">
        <v>0</v>
      </c>
      <c r="AG9" s="3">
        <v>0</v>
      </c>
      <c r="AH9" s="3">
        <v>1</v>
      </c>
      <c r="AI9" s="3">
        <v>0</v>
      </c>
      <c r="AJ9" s="19">
        <v>0</v>
      </c>
      <c r="AK9" s="17">
        <v>0</v>
      </c>
      <c r="AL9" s="17">
        <v>1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1</v>
      </c>
      <c r="AW9" s="17">
        <v>0</v>
      </c>
      <c r="AX9" s="17">
        <v>0</v>
      </c>
      <c r="AY9" s="17">
        <v>0</v>
      </c>
      <c r="AZ9" s="17">
        <v>0</v>
      </c>
    </row>
    <row r="10" spans="1:113" ht="35.1" customHeight="1" x14ac:dyDescent="0.25">
      <c r="A10" s="5"/>
      <c r="B10" s="28">
        <v>43153</v>
      </c>
      <c r="C10" s="27" t="s">
        <v>70</v>
      </c>
      <c r="D10" s="6">
        <v>1</v>
      </c>
      <c r="E10" s="3">
        <v>0</v>
      </c>
      <c r="F10" s="3">
        <v>3</v>
      </c>
      <c r="G10" s="3">
        <v>0</v>
      </c>
      <c r="H10" s="3">
        <v>0</v>
      </c>
      <c r="I10" s="3">
        <v>0</v>
      </c>
      <c r="J10" s="3">
        <v>0</v>
      </c>
      <c r="K10" s="3">
        <v>1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0</v>
      </c>
      <c r="T10" s="3">
        <v>9</v>
      </c>
      <c r="U10" s="3">
        <v>0</v>
      </c>
      <c r="V10" s="3">
        <v>0</v>
      </c>
      <c r="W10" s="3">
        <v>2</v>
      </c>
      <c r="X10" s="3">
        <v>1</v>
      </c>
      <c r="Y10" s="3">
        <v>0</v>
      </c>
      <c r="Z10" s="3">
        <v>1</v>
      </c>
      <c r="AA10" s="3">
        <v>0</v>
      </c>
      <c r="AB10" s="3">
        <v>0</v>
      </c>
      <c r="AC10" s="3">
        <v>0</v>
      </c>
      <c r="AD10" s="3">
        <v>0</v>
      </c>
      <c r="AE10" s="3">
        <v>1</v>
      </c>
      <c r="AF10" s="3">
        <v>0</v>
      </c>
      <c r="AG10" s="3">
        <v>0</v>
      </c>
      <c r="AH10" s="3">
        <v>1</v>
      </c>
      <c r="AI10" s="3">
        <v>0</v>
      </c>
      <c r="AJ10" s="19">
        <v>0</v>
      </c>
      <c r="AK10" s="17">
        <v>1</v>
      </c>
      <c r="AL10" s="17">
        <v>0</v>
      </c>
      <c r="AM10" s="17">
        <v>0</v>
      </c>
      <c r="AN10" s="17">
        <v>0</v>
      </c>
      <c r="AO10" s="17">
        <v>0</v>
      </c>
      <c r="AP10" s="17">
        <v>0</v>
      </c>
      <c r="AQ10" s="17">
        <v>1</v>
      </c>
      <c r="AR10" s="17">
        <v>0</v>
      </c>
      <c r="AS10" s="17">
        <v>0</v>
      </c>
      <c r="AT10" s="17">
        <v>0</v>
      </c>
      <c r="AU10" s="17">
        <v>0</v>
      </c>
      <c r="AV10" s="17">
        <v>0</v>
      </c>
      <c r="AW10" s="17">
        <v>0</v>
      </c>
      <c r="AX10" s="17">
        <v>0</v>
      </c>
      <c r="AY10" s="17">
        <v>0</v>
      </c>
      <c r="AZ10" s="17">
        <v>0</v>
      </c>
    </row>
    <row r="11" spans="1:113" ht="35.1" customHeight="1" x14ac:dyDescent="0.25">
      <c r="A11" s="5"/>
      <c r="B11" s="28">
        <v>43157</v>
      </c>
      <c r="C11" s="27" t="s">
        <v>71</v>
      </c>
      <c r="D11" s="6">
        <v>1</v>
      </c>
      <c r="E11" s="3">
        <v>9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1</v>
      </c>
      <c r="S11" s="3">
        <v>0</v>
      </c>
      <c r="T11" s="3">
        <v>13</v>
      </c>
      <c r="U11" s="3">
        <v>0</v>
      </c>
      <c r="V11" s="3">
        <v>1</v>
      </c>
      <c r="W11" s="3">
        <v>1</v>
      </c>
      <c r="X11" s="3">
        <v>1</v>
      </c>
      <c r="Y11" s="3">
        <v>0</v>
      </c>
      <c r="Z11" s="3">
        <v>1</v>
      </c>
      <c r="AA11" s="3">
        <v>0</v>
      </c>
      <c r="AB11" s="3">
        <v>0</v>
      </c>
      <c r="AC11" s="3">
        <v>1</v>
      </c>
      <c r="AD11" s="3">
        <v>0</v>
      </c>
      <c r="AE11" s="3">
        <v>0</v>
      </c>
      <c r="AF11" s="3">
        <v>0</v>
      </c>
      <c r="AG11" s="3">
        <v>0</v>
      </c>
      <c r="AH11" s="3">
        <v>1</v>
      </c>
      <c r="AI11" s="3">
        <v>0</v>
      </c>
      <c r="AJ11" s="19">
        <v>0</v>
      </c>
      <c r="AK11" s="17">
        <v>1</v>
      </c>
      <c r="AL11" s="17">
        <v>0</v>
      </c>
      <c r="AM11" s="17">
        <v>0</v>
      </c>
      <c r="AN11" s="17">
        <v>0</v>
      </c>
      <c r="AO11" s="17">
        <v>0</v>
      </c>
      <c r="AP11" s="17">
        <v>0</v>
      </c>
      <c r="AQ11" s="17">
        <v>1</v>
      </c>
      <c r="AR11" s="17">
        <v>0</v>
      </c>
      <c r="AS11" s="17">
        <v>0</v>
      </c>
      <c r="AT11" s="17">
        <v>0</v>
      </c>
      <c r="AU11" s="17">
        <v>0</v>
      </c>
      <c r="AV11" s="17">
        <v>0</v>
      </c>
      <c r="AW11" s="17">
        <v>0</v>
      </c>
      <c r="AX11" s="17">
        <v>0</v>
      </c>
      <c r="AY11" s="17">
        <v>0</v>
      </c>
      <c r="AZ11" s="17">
        <v>0</v>
      </c>
    </row>
    <row r="12" spans="1:113" s="9" customFormat="1" ht="35.1" customHeight="1" x14ac:dyDescent="0.25">
      <c r="A12" s="5"/>
      <c r="B12" s="28">
        <v>43157</v>
      </c>
      <c r="C12" s="27" t="s">
        <v>72</v>
      </c>
      <c r="D12" s="6">
        <v>1</v>
      </c>
      <c r="E12" s="3">
        <v>4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1</v>
      </c>
      <c r="S12" s="3">
        <v>0</v>
      </c>
      <c r="T12" s="3">
        <v>15</v>
      </c>
      <c r="U12" s="3">
        <v>1</v>
      </c>
      <c r="V12" s="3">
        <v>0</v>
      </c>
      <c r="W12" s="3">
        <v>1</v>
      </c>
      <c r="X12" s="3">
        <v>1</v>
      </c>
      <c r="Y12" s="3">
        <v>0</v>
      </c>
      <c r="Z12" s="3">
        <v>1</v>
      </c>
      <c r="AA12" s="3">
        <v>0</v>
      </c>
      <c r="AB12" s="3">
        <v>0</v>
      </c>
      <c r="AC12" s="3">
        <v>1</v>
      </c>
      <c r="AD12" s="3">
        <v>0</v>
      </c>
      <c r="AE12" s="3">
        <v>0</v>
      </c>
      <c r="AF12" s="3">
        <v>0</v>
      </c>
      <c r="AG12" s="3">
        <v>0</v>
      </c>
      <c r="AH12" s="3">
        <v>1</v>
      </c>
      <c r="AI12" s="3">
        <v>0</v>
      </c>
      <c r="AJ12" s="19">
        <v>0</v>
      </c>
      <c r="AK12" s="17">
        <v>1</v>
      </c>
      <c r="AL12" s="17">
        <v>0</v>
      </c>
      <c r="AM12" s="17">
        <v>0</v>
      </c>
      <c r="AN12" s="17">
        <v>0</v>
      </c>
      <c r="AO12" s="17">
        <v>0</v>
      </c>
      <c r="AP12" s="17">
        <v>0</v>
      </c>
      <c r="AQ12" s="17">
        <v>1</v>
      </c>
      <c r="AR12" s="17">
        <v>0</v>
      </c>
      <c r="AS12" s="17">
        <v>0</v>
      </c>
      <c r="AT12" s="17">
        <v>0</v>
      </c>
      <c r="AU12" s="17">
        <v>0</v>
      </c>
      <c r="AV12" s="17">
        <v>0</v>
      </c>
      <c r="AW12" s="17">
        <v>0</v>
      </c>
      <c r="AX12" s="17">
        <v>0</v>
      </c>
      <c r="AY12" s="17">
        <v>0</v>
      </c>
      <c r="AZ12" s="17">
        <v>0</v>
      </c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</row>
    <row r="13" spans="1:113" s="9" customFormat="1" ht="35.1" customHeight="1" x14ac:dyDescent="0.25">
      <c r="A13" s="5"/>
      <c r="B13" s="28">
        <v>43157</v>
      </c>
      <c r="C13" s="27" t="s">
        <v>73</v>
      </c>
      <c r="D13" s="6">
        <v>1</v>
      </c>
      <c r="E13" s="3">
        <v>0</v>
      </c>
      <c r="F13" s="3">
        <v>216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1</v>
      </c>
      <c r="S13" s="3">
        <v>0</v>
      </c>
      <c r="T13" s="3">
        <v>8</v>
      </c>
      <c r="U13" s="3">
        <v>0</v>
      </c>
      <c r="V13" s="3">
        <v>1</v>
      </c>
      <c r="W13" s="3">
        <v>2</v>
      </c>
      <c r="X13" s="3">
        <v>1</v>
      </c>
      <c r="Y13" s="3">
        <v>0</v>
      </c>
      <c r="Z13" s="3">
        <v>1</v>
      </c>
      <c r="AA13" s="3">
        <v>0</v>
      </c>
      <c r="AB13" s="3">
        <v>0</v>
      </c>
      <c r="AC13" s="3">
        <v>1</v>
      </c>
      <c r="AD13" s="3">
        <v>0</v>
      </c>
      <c r="AE13" s="3">
        <v>0</v>
      </c>
      <c r="AF13" s="3">
        <v>0</v>
      </c>
      <c r="AG13" s="3">
        <v>0</v>
      </c>
      <c r="AH13" s="3">
        <v>1</v>
      </c>
      <c r="AI13" s="3">
        <v>0</v>
      </c>
      <c r="AJ13" s="19">
        <v>0</v>
      </c>
      <c r="AK13" s="17">
        <v>1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1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</row>
    <row r="14" spans="1:113" s="9" customFormat="1" ht="35.1" customHeight="1" x14ac:dyDescent="0.25">
      <c r="A14" s="5"/>
      <c r="B14" s="28">
        <v>43157</v>
      </c>
      <c r="C14" s="27" t="s">
        <v>74</v>
      </c>
      <c r="D14" s="6">
        <v>1</v>
      </c>
      <c r="E14" s="3">
        <v>0</v>
      </c>
      <c r="F14" s="3">
        <v>72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1</v>
      </c>
      <c r="S14" s="3">
        <v>0</v>
      </c>
      <c r="T14" s="3">
        <v>8</v>
      </c>
      <c r="U14" s="3">
        <v>0</v>
      </c>
      <c r="V14" s="3">
        <v>1</v>
      </c>
      <c r="W14" s="3">
        <v>2</v>
      </c>
      <c r="X14" s="3">
        <v>1</v>
      </c>
      <c r="Y14" s="3">
        <v>0</v>
      </c>
      <c r="Z14" s="3">
        <v>1</v>
      </c>
      <c r="AA14" s="3">
        <v>0</v>
      </c>
      <c r="AB14" s="3">
        <v>0</v>
      </c>
      <c r="AC14" s="3">
        <v>1</v>
      </c>
      <c r="AD14" s="3">
        <v>0</v>
      </c>
      <c r="AE14" s="3">
        <v>0</v>
      </c>
      <c r="AF14" s="3">
        <v>0</v>
      </c>
      <c r="AG14" s="3">
        <v>0</v>
      </c>
      <c r="AH14" s="3">
        <v>1</v>
      </c>
      <c r="AI14" s="3">
        <v>0</v>
      </c>
      <c r="AJ14" s="19">
        <v>0</v>
      </c>
      <c r="AK14" s="17">
        <v>1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1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  <c r="CC14" s="15"/>
      <c r="CD14" s="15"/>
      <c r="CE14" s="15"/>
      <c r="CF14" s="15"/>
      <c r="CG14" s="15"/>
      <c r="CH14" s="15"/>
      <c r="CI14" s="15"/>
      <c r="CJ14" s="15"/>
      <c r="CK14" s="15"/>
      <c r="CL14" s="15"/>
      <c r="CM14" s="15"/>
      <c r="CN14" s="15"/>
      <c r="CO14" s="15"/>
      <c r="CP14" s="15"/>
      <c r="CQ14" s="15"/>
      <c r="CR14" s="15"/>
      <c r="CS14" s="15"/>
      <c r="CT14" s="15"/>
      <c r="CU14" s="15"/>
      <c r="CV14" s="15"/>
      <c r="CW14" s="15"/>
      <c r="CX14" s="15"/>
      <c r="CY14" s="15"/>
      <c r="CZ14" s="15"/>
      <c r="DA14" s="15"/>
      <c r="DB14" s="15"/>
      <c r="DC14" s="15"/>
      <c r="DD14" s="15"/>
      <c r="DE14" s="15"/>
      <c r="DF14" s="15"/>
      <c r="DG14" s="15"/>
      <c r="DH14" s="15"/>
      <c r="DI14" s="15"/>
    </row>
    <row r="15" spans="1:113" s="9" customFormat="1" ht="35.1" customHeight="1" x14ac:dyDescent="0.25">
      <c r="A15" s="35" t="s">
        <v>76</v>
      </c>
      <c r="B15" s="28">
        <v>43167</v>
      </c>
      <c r="C15" s="27" t="s">
        <v>75</v>
      </c>
      <c r="D15" s="34">
        <v>1</v>
      </c>
      <c r="E15" s="22">
        <v>0</v>
      </c>
      <c r="F15" s="22">
        <v>0</v>
      </c>
      <c r="G15" s="3">
        <v>0</v>
      </c>
      <c r="H15" s="3">
        <v>0</v>
      </c>
      <c r="I15" s="3">
        <v>0</v>
      </c>
      <c r="J15" s="3">
        <v>0</v>
      </c>
      <c r="K15" s="3">
        <v>0</v>
      </c>
      <c r="L15" s="3">
        <v>1</v>
      </c>
      <c r="M15" s="3">
        <v>0</v>
      </c>
      <c r="N15" s="3">
        <v>0</v>
      </c>
      <c r="O15" s="3">
        <v>0</v>
      </c>
      <c r="P15" s="3">
        <v>3</v>
      </c>
      <c r="Q15" s="3">
        <v>0</v>
      </c>
      <c r="R15" s="3">
        <v>1</v>
      </c>
      <c r="S15" s="3">
        <v>0</v>
      </c>
      <c r="T15" s="3">
        <v>6</v>
      </c>
      <c r="U15" s="3">
        <v>0</v>
      </c>
      <c r="V15" s="3">
        <v>0</v>
      </c>
      <c r="W15" s="3">
        <v>1</v>
      </c>
      <c r="X15" s="3">
        <v>1</v>
      </c>
      <c r="Y15" s="3">
        <v>0</v>
      </c>
      <c r="Z15" s="3">
        <v>1</v>
      </c>
      <c r="AA15" s="3">
        <v>0</v>
      </c>
      <c r="AB15" s="3">
        <v>0</v>
      </c>
      <c r="AC15" s="3">
        <v>1</v>
      </c>
      <c r="AD15" s="3">
        <v>0</v>
      </c>
      <c r="AE15" s="3">
        <v>0</v>
      </c>
      <c r="AF15" s="3">
        <v>0</v>
      </c>
      <c r="AG15" s="3">
        <v>0</v>
      </c>
      <c r="AH15" s="3">
        <v>1</v>
      </c>
      <c r="AI15" s="3">
        <v>0</v>
      </c>
      <c r="AJ15" s="19">
        <v>0</v>
      </c>
      <c r="AK15" s="17">
        <v>1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1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  <c r="CC15" s="15"/>
      <c r="CD15" s="15"/>
      <c r="CE15" s="15"/>
      <c r="CF15" s="15"/>
      <c r="CG15" s="15"/>
      <c r="CH15" s="15"/>
      <c r="CI15" s="15"/>
      <c r="CJ15" s="15"/>
      <c r="CK15" s="15"/>
      <c r="CL15" s="15"/>
      <c r="CM15" s="15"/>
      <c r="CN15" s="15"/>
      <c r="CO15" s="15"/>
      <c r="CP15" s="15"/>
      <c r="CQ15" s="15"/>
      <c r="CR15" s="15"/>
      <c r="CS15" s="15"/>
      <c r="CT15" s="15"/>
      <c r="CU15" s="15"/>
      <c r="CV15" s="15"/>
      <c r="CW15" s="15"/>
      <c r="CX15" s="15"/>
      <c r="CY15" s="15"/>
      <c r="CZ15" s="15"/>
      <c r="DA15" s="15"/>
      <c r="DB15" s="15"/>
      <c r="DC15" s="15"/>
      <c r="DD15" s="15"/>
      <c r="DE15" s="15"/>
      <c r="DF15" s="15"/>
      <c r="DG15" s="15"/>
      <c r="DH15" s="15"/>
      <c r="DI15" s="15"/>
    </row>
    <row r="16" spans="1:113" s="9" customFormat="1" ht="35.1" customHeight="1" x14ac:dyDescent="0.25">
      <c r="A16" s="5"/>
      <c r="B16" s="28" t="s">
        <v>77</v>
      </c>
      <c r="C16" s="36" t="s">
        <v>78</v>
      </c>
      <c r="D16" s="34">
        <v>1</v>
      </c>
      <c r="E16" s="22">
        <v>0</v>
      </c>
      <c r="F16" s="22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26">
        <v>1</v>
      </c>
      <c r="N16" s="3">
        <v>0</v>
      </c>
      <c r="O16" s="3">
        <v>0</v>
      </c>
      <c r="P16" s="3">
        <v>0</v>
      </c>
      <c r="Q16" s="3">
        <v>0</v>
      </c>
      <c r="R16" s="3">
        <v>1</v>
      </c>
      <c r="S16" s="3">
        <v>0</v>
      </c>
      <c r="T16" s="3">
        <v>5</v>
      </c>
      <c r="U16" s="3">
        <v>0</v>
      </c>
      <c r="V16" s="3">
        <v>0</v>
      </c>
      <c r="W16" s="3">
        <v>2</v>
      </c>
      <c r="X16" s="3">
        <v>1</v>
      </c>
      <c r="Y16" s="3">
        <v>0</v>
      </c>
      <c r="Z16" s="3">
        <v>1</v>
      </c>
      <c r="AA16" s="3">
        <v>0</v>
      </c>
      <c r="AB16" s="3">
        <v>0</v>
      </c>
      <c r="AC16" s="3">
        <v>0</v>
      </c>
      <c r="AD16" s="3">
        <v>1</v>
      </c>
      <c r="AE16" s="3">
        <v>0</v>
      </c>
      <c r="AF16" s="3">
        <v>0</v>
      </c>
      <c r="AG16" s="3">
        <v>0</v>
      </c>
      <c r="AH16" s="3">
        <v>1</v>
      </c>
      <c r="AI16" s="3">
        <v>0</v>
      </c>
      <c r="AJ16" s="19">
        <v>0</v>
      </c>
      <c r="AK16" s="17">
        <v>0</v>
      </c>
      <c r="AL16" s="17">
        <v>1</v>
      </c>
      <c r="AM16" s="17">
        <v>0</v>
      </c>
      <c r="AN16" s="17">
        <v>0</v>
      </c>
      <c r="AO16" s="17">
        <v>0</v>
      </c>
      <c r="AP16" s="17">
        <v>0</v>
      </c>
      <c r="AQ16" s="17">
        <v>0</v>
      </c>
      <c r="AR16" s="17">
        <v>0</v>
      </c>
      <c r="AS16" s="17">
        <v>0</v>
      </c>
      <c r="AT16" s="17">
        <v>0</v>
      </c>
      <c r="AU16" s="17">
        <v>1</v>
      </c>
      <c r="AV16" s="17">
        <v>0</v>
      </c>
      <c r="AW16" s="17">
        <v>0</v>
      </c>
      <c r="AX16" s="17">
        <v>0</v>
      </c>
      <c r="AY16" s="17">
        <v>0</v>
      </c>
      <c r="AZ16" s="17">
        <v>0</v>
      </c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  <c r="CC16" s="15"/>
      <c r="CD16" s="15"/>
      <c r="CE16" s="15"/>
      <c r="CF16" s="15"/>
      <c r="CG16" s="15"/>
      <c r="CH16" s="15"/>
      <c r="CI16" s="15"/>
      <c r="CJ16" s="15"/>
      <c r="CK16" s="15"/>
      <c r="CL16" s="15"/>
      <c r="CM16" s="15"/>
      <c r="CN16" s="15"/>
      <c r="CO16" s="15"/>
      <c r="CP16" s="15"/>
      <c r="CQ16" s="15"/>
      <c r="CR16" s="15"/>
      <c r="CS16" s="15"/>
      <c r="CT16" s="15"/>
      <c r="CU16" s="15"/>
      <c r="CV16" s="15"/>
      <c r="CW16" s="15"/>
      <c r="CX16" s="15"/>
      <c r="CY16" s="15"/>
      <c r="CZ16" s="15"/>
      <c r="DA16" s="15"/>
      <c r="DB16" s="15"/>
      <c r="DC16" s="15"/>
      <c r="DD16" s="15"/>
      <c r="DE16" s="15"/>
      <c r="DF16" s="15"/>
      <c r="DG16" s="15"/>
      <c r="DH16" s="15"/>
      <c r="DI16" s="15"/>
    </row>
    <row r="17" spans="1:113" s="9" customFormat="1" ht="35.1" customHeight="1" x14ac:dyDescent="0.25">
      <c r="A17" s="35" t="s">
        <v>80</v>
      </c>
      <c r="B17" s="28">
        <v>43193</v>
      </c>
      <c r="C17" s="36" t="s">
        <v>79</v>
      </c>
      <c r="D17" s="34">
        <v>1</v>
      </c>
      <c r="E17" s="22">
        <v>0</v>
      </c>
      <c r="F17" s="22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26">
        <v>1</v>
      </c>
      <c r="N17" s="3">
        <v>0</v>
      </c>
      <c r="O17" s="3">
        <v>0</v>
      </c>
      <c r="P17" s="3">
        <v>0</v>
      </c>
      <c r="Q17" s="3">
        <v>0</v>
      </c>
      <c r="R17" s="3">
        <v>1</v>
      </c>
      <c r="S17" s="3">
        <v>0</v>
      </c>
      <c r="T17" s="3">
        <v>3</v>
      </c>
      <c r="U17" s="3">
        <v>0</v>
      </c>
      <c r="V17" s="3">
        <v>0</v>
      </c>
      <c r="W17" s="3">
        <v>2</v>
      </c>
      <c r="X17" s="3">
        <v>0</v>
      </c>
      <c r="Y17" s="3">
        <v>1</v>
      </c>
      <c r="Z17" s="3">
        <v>1</v>
      </c>
      <c r="AA17" s="3">
        <v>0</v>
      </c>
      <c r="AB17" s="3">
        <v>0</v>
      </c>
      <c r="AC17" s="3">
        <v>0</v>
      </c>
      <c r="AD17" s="3">
        <v>0</v>
      </c>
      <c r="AE17" s="3">
        <v>1</v>
      </c>
      <c r="AF17" s="3">
        <v>0</v>
      </c>
      <c r="AG17" s="3">
        <v>0</v>
      </c>
      <c r="AH17" s="3">
        <v>1</v>
      </c>
      <c r="AI17" s="3">
        <v>0</v>
      </c>
      <c r="AJ17" s="19">
        <v>0</v>
      </c>
      <c r="AK17" s="17">
        <v>0</v>
      </c>
      <c r="AL17" s="17">
        <v>1</v>
      </c>
      <c r="AM17" s="17">
        <v>0</v>
      </c>
      <c r="AN17" s="17">
        <v>0</v>
      </c>
      <c r="AO17" s="17">
        <v>0</v>
      </c>
      <c r="AP17" s="17">
        <v>0</v>
      </c>
      <c r="AQ17" s="17">
        <v>1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  <c r="CC17" s="15"/>
      <c r="CD17" s="15"/>
      <c r="CE17" s="15"/>
      <c r="CF17" s="15"/>
      <c r="CG17" s="15"/>
      <c r="CH17" s="15"/>
      <c r="CI17" s="15"/>
      <c r="CJ17" s="15"/>
      <c r="CK17" s="15"/>
      <c r="CL17" s="15"/>
      <c r="CM17" s="15"/>
      <c r="CN17" s="15"/>
      <c r="CO17" s="15"/>
      <c r="CP17" s="15"/>
      <c r="CQ17" s="15"/>
      <c r="CR17" s="15"/>
      <c r="CS17" s="15"/>
      <c r="CT17" s="15"/>
      <c r="CU17" s="15"/>
      <c r="CV17" s="15"/>
      <c r="CW17" s="15"/>
      <c r="CX17" s="15"/>
      <c r="CY17" s="15"/>
      <c r="CZ17" s="15"/>
      <c r="DA17" s="15"/>
      <c r="DB17" s="15"/>
      <c r="DC17" s="15"/>
      <c r="DD17" s="15"/>
      <c r="DE17" s="15"/>
      <c r="DF17" s="15"/>
      <c r="DG17" s="15"/>
      <c r="DH17" s="15"/>
      <c r="DI17" s="15"/>
    </row>
    <row r="18" spans="1:113" s="9" customFormat="1" ht="35.1" customHeight="1" x14ac:dyDescent="0.25">
      <c r="A18" s="5"/>
      <c r="B18" s="28">
        <v>43201</v>
      </c>
      <c r="C18" s="27" t="s">
        <v>82</v>
      </c>
      <c r="D18" s="34">
        <v>1</v>
      </c>
      <c r="E18" s="22">
        <v>0</v>
      </c>
      <c r="F18" s="22">
        <v>27</v>
      </c>
      <c r="G18" s="3">
        <v>0</v>
      </c>
      <c r="H18" s="3">
        <v>0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0</v>
      </c>
      <c r="O18" s="3">
        <v>0</v>
      </c>
      <c r="P18" s="3">
        <v>0</v>
      </c>
      <c r="Q18" s="3">
        <v>0</v>
      </c>
      <c r="R18" s="3">
        <v>1</v>
      </c>
      <c r="S18" s="3">
        <v>0</v>
      </c>
      <c r="T18" s="3">
        <v>5</v>
      </c>
      <c r="U18" s="3">
        <v>0</v>
      </c>
      <c r="V18" s="3">
        <v>0</v>
      </c>
      <c r="W18" s="3">
        <v>3</v>
      </c>
      <c r="X18" s="3">
        <v>1</v>
      </c>
      <c r="Y18" s="3">
        <v>0</v>
      </c>
      <c r="Z18" s="3">
        <v>1</v>
      </c>
      <c r="AA18" s="3">
        <v>0</v>
      </c>
      <c r="AB18" s="3">
        <v>0</v>
      </c>
      <c r="AC18" s="3">
        <v>1</v>
      </c>
      <c r="AD18" s="3">
        <v>0</v>
      </c>
      <c r="AE18" s="3">
        <v>0</v>
      </c>
      <c r="AF18" s="3">
        <v>0</v>
      </c>
      <c r="AG18" s="3">
        <v>0</v>
      </c>
      <c r="AH18" s="3">
        <v>1</v>
      </c>
      <c r="AI18" s="3">
        <v>0</v>
      </c>
      <c r="AJ18" s="19">
        <v>0</v>
      </c>
      <c r="AK18" s="17">
        <v>1</v>
      </c>
      <c r="AL18" s="17">
        <v>0</v>
      </c>
      <c r="AM18" s="17">
        <v>0</v>
      </c>
      <c r="AN18" s="17">
        <v>0</v>
      </c>
      <c r="AO18" s="17">
        <v>0</v>
      </c>
      <c r="AP18" s="17">
        <v>0</v>
      </c>
      <c r="AQ18" s="17">
        <v>1</v>
      </c>
      <c r="AR18" s="17">
        <v>0</v>
      </c>
      <c r="AS18" s="17">
        <v>0</v>
      </c>
      <c r="AT18" s="17">
        <v>0</v>
      </c>
      <c r="AU18" s="17">
        <v>0</v>
      </c>
      <c r="AV18" s="17">
        <v>0</v>
      </c>
      <c r="AW18" s="17">
        <v>0</v>
      </c>
      <c r="AX18" s="17">
        <v>0</v>
      </c>
      <c r="AY18" s="17">
        <v>0</v>
      </c>
      <c r="AZ18" s="17">
        <v>0</v>
      </c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  <c r="CC18" s="15"/>
      <c r="CD18" s="15"/>
      <c r="CE18" s="15"/>
      <c r="CF18" s="15"/>
      <c r="CG18" s="15"/>
      <c r="CH18" s="15"/>
      <c r="CI18" s="15"/>
      <c r="CJ18" s="15"/>
      <c r="CK18" s="15"/>
      <c r="CL18" s="15"/>
      <c r="CM18" s="15"/>
      <c r="CN18" s="15"/>
      <c r="CO18" s="15"/>
      <c r="CP18" s="15"/>
      <c r="CQ18" s="15"/>
      <c r="CR18" s="15"/>
      <c r="CS18" s="15"/>
      <c r="CT18" s="15"/>
      <c r="CU18" s="15"/>
      <c r="CV18" s="15"/>
      <c r="CW18" s="15"/>
      <c r="CX18" s="15"/>
      <c r="CY18" s="15"/>
      <c r="CZ18" s="15"/>
      <c r="DA18" s="15"/>
      <c r="DB18" s="15"/>
      <c r="DC18" s="15"/>
      <c r="DD18" s="15"/>
      <c r="DE18" s="15"/>
      <c r="DF18" s="15"/>
      <c r="DG18" s="15"/>
      <c r="DH18" s="15"/>
      <c r="DI18" s="15"/>
    </row>
    <row r="19" spans="1:113" s="9" customFormat="1" ht="35.1" customHeight="1" x14ac:dyDescent="0.25">
      <c r="A19" s="37"/>
      <c r="B19" s="28">
        <v>43201</v>
      </c>
      <c r="C19" s="36" t="s">
        <v>81</v>
      </c>
      <c r="D19" s="34">
        <v>1</v>
      </c>
      <c r="E19" s="22">
        <v>0</v>
      </c>
      <c r="F19" s="22">
        <v>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26">
        <v>1</v>
      </c>
      <c r="N19" s="3">
        <v>0</v>
      </c>
      <c r="O19" s="3">
        <v>0</v>
      </c>
      <c r="P19" s="3">
        <v>0</v>
      </c>
      <c r="Q19" s="3">
        <v>0</v>
      </c>
      <c r="R19" s="3">
        <v>1</v>
      </c>
      <c r="S19" s="3">
        <v>0</v>
      </c>
      <c r="T19" s="3">
        <v>4</v>
      </c>
      <c r="U19" s="3">
        <v>0</v>
      </c>
      <c r="V19" s="3">
        <v>0</v>
      </c>
      <c r="W19" s="3">
        <v>2</v>
      </c>
      <c r="X19" s="3">
        <v>0</v>
      </c>
      <c r="Y19" s="3">
        <v>1</v>
      </c>
      <c r="Z19" s="3">
        <v>1</v>
      </c>
      <c r="AA19" s="3">
        <v>0</v>
      </c>
      <c r="AB19" s="3">
        <v>0</v>
      </c>
      <c r="AC19" s="3">
        <v>0</v>
      </c>
      <c r="AD19" s="3">
        <v>0</v>
      </c>
      <c r="AE19" s="3">
        <v>1</v>
      </c>
      <c r="AF19" s="3">
        <v>0</v>
      </c>
      <c r="AG19" s="3">
        <v>0</v>
      </c>
      <c r="AH19" s="3">
        <v>1</v>
      </c>
      <c r="AI19" s="3">
        <v>0</v>
      </c>
      <c r="AJ19" s="19">
        <v>0</v>
      </c>
      <c r="AK19" s="17">
        <v>0</v>
      </c>
      <c r="AL19" s="17">
        <v>1</v>
      </c>
      <c r="AM19" s="17">
        <v>0</v>
      </c>
      <c r="AN19" s="17">
        <v>0</v>
      </c>
      <c r="AO19" s="17">
        <v>0</v>
      </c>
      <c r="AP19" s="17">
        <v>0</v>
      </c>
      <c r="AQ19" s="17">
        <v>1</v>
      </c>
      <c r="AR19" s="17">
        <v>0</v>
      </c>
      <c r="AS19" s="17">
        <v>0</v>
      </c>
      <c r="AT19" s="17">
        <v>0</v>
      </c>
      <c r="AU19" s="17">
        <v>0</v>
      </c>
      <c r="AV19" s="17">
        <v>0</v>
      </c>
      <c r="AW19" s="17">
        <v>0</v>
      </c>
      <c r="AX19" s="17">
        <v>0</v>
      </c>
      <c r="AY19" s="17">
        <v>0</v>
      </c>
      <c r="AZ19" s="17">
        <v>0</v>
      </c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5"/>
      <c r="BR19" s="15"/>
      <c r="BS19" s="15"/>
      <c r="BT19" s="15"/>
      <c r="BU19" s="15"/>
      <c r="BV19" s="15"/>
      <c r="BW19" s="15"/>
      <c r="BX19" s="15"/>
      <c r="BY19" s="15"/>
      <c r="BZ19" s="15"/>
      <c r="CA19" s="15"/>
      <c r="CB19" s="15"/>
      <c r="CC19" s="15"/>
      <c r="CD19" s="15"/>
      <c r="CE19" s="15"/>
      <c r="CF19" s="15"/>
      <c r="CG19" s="15"/>
      <c r="CH19" s="15"/>
      <c r="CI19" s="15"/>
      <c r="CJ19" s="15"/>
      <c r="CK19" s="15"/>
      <c r="CL19" s="15"/>
      <c r="CM19" s="15"/>
      <c r="CN19" s="15"/>
      <c r="CO19" s="15"/>
      <c r="CP19" s="15"/>
      <c r="CQ19" s="15"/>
      <c r="CR19" s="15"/>
      <c r="CS19" s="15"/>
      <c r="CT19" s="15"/>
      <c r="CU19" s="15"/>
      <c r="CV19" s="15"/>
      <c r="CW19" s="15"/>
      <c r="CX19" s="15"/>
      <c r="CY19" s="15"/>
      <c r="CZ19" s="15"/>
      <c r="DA19" s="15"/>
      <c r="DB19" s="15"/>
      <c r="DC19" s="15"/>
      <c r="DD19" s="15"/>
      <c r="DE19" s="15"/>
      <c r="DF19" s="15"/>
      <c r="DG19" s="15"/>
      <c r="DH19" s="15"/>
      <c r="DI19" s="15"/>
    </row>
    <row r="20" spans="1:113" s="9" customFormat="1" ht="35.1" customHeight="1" x14ac:dyDescent="0.25">
      <c r="A20" s="37"/>
      <c r="B20" s="28">
        <v>43201</v>
      </c>
      <c r="C20" s="27" t="s">
        <v>83</v>
      </c>
      <c r="D20" s="34">
        <v>1</v>
      </c>
      <c r="E20" s="22">
        <v>0</v>
      </c>
      <c r="F20" s="22">
        <v>27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0</v>
      </c>
      <c r="Q20" s="3">
        <v>0</v>
      </c>
      <c r="R20" s="3">
        <v>1</v>
      </c>
      <c r="S20" s="3">
        <v>0</v>
      </c>
      <c r="T20" s="3">
        <v>5</v>
      </c>
      <c r="U20" s="3">
        <v>0</v>
      </c>
      <c r="V20" s="3">
        <v>0</v>
      </c>
      <c r="W20" s="3">
        <v>3</v>
      </c>
      <c r="X20" s="3">
        <v>1</v>
      </c>
      <c r="Y20" s="3">
        <v>0</v>
      </c>
      <c r="Z20" s="3">
        <v>1</v>
      </c>
      <c r="AA20" s="3">
        <v>0</v>
      </c>
      <c r="AB20" s="3">
        <v>0</v>
      </c>
      <c r="AC20" s="3">
        <v>1</v>
      </c>
      <c r="AD20" s="3">
        <v>0</v>
      </c>
      <c r="AE20" s="3">
        <v>0</v>
      </c>
      <c r="AF20" s="3">
        <v>0</v>
      </c>
      <c r="AG20" s="3">
        <v>0</v>
      </c>
      <c r="AH20" s="3">
        <v>1</v>
      </c>
      <c r="AI20" s="3">
        <v>0</v>
      </c>
      <c r="AJ20" s="19">
        <v>0</v>
      </c>
      <c r="AK20" s="17">
        <v>0</v>
      </c>
      <c r="AL20" s="17">
        <v>1</v>
      </c>
      <c r="AM20" s="17">
        <v>0</v>
      </c>
      <c r="AN20" s="17">
        <v>0</v>
      </c>
      <c r="AO20" s="17">
        <v>0</v>
      </c>
      <c r="AP20" s="17">
        <v>0</v>
      </c>
      <c r="AQ20" s="17">
        <v>1</v>
      </c>
      <c r="AR20" s="17">
        <v>0</v>
      </c>
      <c r="AS20" s="17">
        <v>0</v>
      </c>
      <c r="AT20" s="17">
        <v>0</v>
      </c>
      <c r="AU20" s="17">
        <v>0</v>
      </c>
      <c r="AV20" s="17">
        <v>0</v>
      </c>
      <c r="AW20" s="17">
        <v>0</v>
      </c>
      <c r="AX20" s="17">
        <v>0</v>
      </c>
      <c r="AY20" s="17">
        <v>0</v>
      </c>
      <c r="AZ20" s="17">
        <v>0</v>
      </c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  <c r="CB20" s="15"/>
      <c r="CC20" s="15"/>
      <c r="CD20" s="15"/>
      <c r="CE20" s="15"/>
      <c r="CF20" s="15"/>
      <c r="CG20" s="15"/>
      <c r="CH20" s="15"/>
      <c r="CI20" s="15"/>
      <c r="CJ20" s="15"/>
      <c r="CK20" s="15"/>
      <c r="CL20" s="15"/>
      <c r="CM20" s="15"/>
      <c r="CN20" s="15"/>
      <c r="CO20" s="15"/>
      <c r="CP20" s="15"/>
      <c r="CQ20" s="15"/>
      <c r="CR20" s="15"/>
      <c r="CS20" s="15"/>
      <c r="CT20" s="15"/>
      <c r="CU20" s="15"/>
      <c r="CV20" s="15"/>
      <c r="CW20" s="15"/>
      <c r="CX20" s="15"/>
      <c r="CY20" s="15"/>
      <c r="CZ20" s="15"/>
      <c r="DA20" s="15"/>
      <c r="DB20" s="15"/>
      <c r="DC20" s="15"/>
      <c r="DD20" s="15"/>
      <c r="DE20" s="15"/>
      <c r="DF20" s="15"/>
      <c r="DG20" s="15"/>
      <c r="DH20" s="15"/>
      <c r="DI20" s="15"/>
    </row>
    <row r="21" spans="1:113" s="9" customFormat="1" ht="35.1" customHeight="1" x14ac:dyDescent="0.25">
      <c r="A21" s="37"/>
      <c r="B21" s="28">
        <v>43210</v>
      </c>
      <c r="C21" s="36" t="s">
        <v>84</v>
      </c>
      <c r="D21" s="34">
        <v>1</v>
      </c>
      <c r="E21" s="22">
        <v>0</v>
      </c>
      <c r="F21" s="22">
        <v>0</v>
      </c>
      <c r="G21" s="3">
        <v>0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26">
        <v>1</v>
      </c>
      <c r="N21" s="3">
        <v>0</v>
      </c>
      <c r="O21" s="3">
        <v>0</v>
      </c>
      <c r="P21" s="3">
        <v>0</v>
      </c>
      <c r="Q21" s="3">
        <v>0</v>
      </c>
      <c r="R21" s="3">
        <v>1</v>
      </c>
      <c r="S21" s="3">
        <v>0</v>
      </c>
      <c r="T21" s="3">
        <v>3</v>
      </c>
      <c r="U21" s="3">
        <v>0</v>
      </c>
      <c r="V21" s="3">
        <v>0</v>
      </c>
      <c r="W21" s="3">
        <v>2</v>
      </c>
      <c r="X21" s="3">
        <v>1</v>
      </c>
      <c r="Y21" s="3">
        <v>0</v>
      </c>
      <c r="Z21" s="3">
        <v>1</v>
      </c>
      <c r="AA21" s="3">
        <v>0</v>
      </c>
      <c r="AB21" s="3">
        <v>0</v>
      </c>
      <c r="AC21" s="3">
        <v>0</v>
      </c>
      <c r="AD21" s="3">
        <v>1</v>
      </c>
      <c r="AE21" s="3">
        <v>0</v>
      </c>
      <c r="AF21" s="3">
        <v>0</v>
      </c>
      <c r="AG21" s="3">
        <v>0</v>
      </c>
      <c r="AH21" s="3">
        <v>1</v>
      </c>
      <c r="AI21" s="3">
        <v>0</v>
      </c>
      <c r="AJ21" s="19">
        <v>0</v>
      </c>
      <c r="AK21" s="17">
        <v>0</v>
      </c>
      <c r="AL21" s="17">
        <v>1</v>
      </c>
      <c r="AM21" s="17">
        <v>0</v>
      </c>
      <c r="AN21" s="17">
        <v>0</v>
      </c>
      <c r="AO21" s="17">
        <v>0</v>
      </c>
      <c r="AP21" s="17">
        <v>0</v>
      </c>
      <c r="AQ21" s="17">
        <v>0</v>
      </c>
      <c r="AR21" s="17">
        <v>0</v>
      </c>
      <c r="AS21" s="17">
        <v>0</v>
      </c>
      <c r="AT21" s="17">
        <v>0</v>
      </c>
      <c r="AU21" s="17">
        <v>1</v>
      </c>
      <c r="AV21" s="17">
        <v>0</v>
      </c>
      <c r="AW21" s="17">
        <v>0</v>
      </c>
      <c r="AX21" s="17">
        <v>0</v>
      </c>
      <c r="AY21" s="17">
        <v>0</v>
      </c>
      <c r="AZ21" s="17">
        <v>0</v>
      </c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5"/>
      <c r="BR21" s="15"/>
      <c r="BS21" s="15"/>
      <c r="BT21" s="15"/>
      <c r="BU21" s="15"/>
      <c r="BV21" s="15"/>
      <c r="BW21" s="15"/>
      <c r="BX21" s="15"/>
      <c r="BY21" s="15"/>
      <c r="BZ21" s="15"/>
      <c r="CA21" s="15"/>
      <c r="CB21" s="15"/>
      <c r="CC21" s="15"/>
      <c r="CD21" s="15"/>
      <c r="CE21" s="15"/>
      <c r="CF21" s="15"/>
      <c r="CG21" s="15"/>
      <c r="CH21" s="15"/>
      <c r="CI21" s="15"/>
      <c r="CJ21" s="15"/>
      <c r="CK21" s="15"/>
      <c r="CL21" s="15"/>
      <c r="CM21" s="15"/>
      <c r="CN21" s="15"/>
      <c r="CO21" s="15"/>
      <c r="CP21" s="15"/>
      <c r="CQ21" s="15"/>
      <c r="CR21" s="15"/>
      <c r="CS21" s="15"/>
      <c r="CT21" s="15"/>
      <c r="CU21" s="15"/>
      <c r="CV21" s="15"/>
      <c r="CW21" s="15"/>
      <c r="CX21" s="15"/>
      <c r="CY21" s="15"/>
      <c r="CZ21" s="15"/>
      <c r="DA21" s="15"/>
      <c r="DB21" s="15"/>
      <c r="DC21" s="15"/>
      <c r="DD21" s="15"/>
      <c r="DE21" s="15"/>
      <c r="DF21" s="15"/>
      <c r="DG21" s="15"/>
      <c r="DH21" s="15"/>
      <c r="DI21" s="15"/>
    </row>
    <row r="22" spans="1:113" s="9" customFormat="1" ht="35.1" customHeight="1" x14ac:dyDescent="0.25">
      <c r="A22" s="37"/>
      <c r="B22" s="28">
        <v>43215</v>
      </c>
      <c r="C22" s="36" t="s">
        <v>88</v>
      </c>
      <c r="D22" s="34">
        <v>1</v>
      </c>
      <c r="E22" s="22">
        <v>0</v>
      </c>
      <c r="F22" s="22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26">
        <v>1</v>
      </c>
      <c r="N22" s="3">
        <v>0</v>
      </c>
      <c r="O22" s="3">
        <v>0</v>
      </c>
      <c r="P22" s="3">
        <v>0</v>
      </c>
      <c r="Q22" s="3">
        <v>0</v>
      </c>
      <c r="R22" s="3">
        <v>1</v>
      </c>
      <c r="S22" s="3">
        <v>0</v>
      </c>
      <c r="T22" s="3">
        <v>9</v>
      </c>
      <c r="U22" s="3">
        <v>0</v>
      </c>
      <c r="V22" s="3">
        <v>0</v>
      </c>
      <c r="W22" s="3">
        <v>1</v>
      </c>
      <c r="X22" s="3">
        <v>0</v>
      </c>
      <c r="Y22" s="3">
        <v>1</v>
      </c>
      <c r="Z22" s="3">
        <v>1</v>
      </c>
      <c r="AA22" s="3">
        <v>0</v>
      </c>
      <c r="AB22" s="3">
        <v>0</v>
      </c>
      <c r="AC22" s="3">
        <v>1</v>
      </c>
      <c r="AD22" s="3">
        <v>0</v>
      </c>
      <c r="AE22" s="3">
        <v>0</v>
      </c>
      <c r="AF22" s="3">
        <v>0</v>
      </c>
      <c r="AG22" s="3">
        <v>0</v>
      </c>
      <c r="AH22" s="3">
        <v>1</v>
      </c>
      <c r="AI22" s="3">
        <v>0</v>
      </c>
      <c r="AJ22" s="19">
        <v>0</v>
      </c>
      <c r="AK22" s="17">
        <v>0</v>
      </c>
      <c r="AL22" s="17">
        <v>1</v>
      </c>
      <c r="AM22" s="17">
        <v>0</v>
      </c>
      <c r="AN22" s="17">
        <v>0</v>
      </c>
      <c r="AO22" s="17">
        <v>0</v>
      </c>
      <c r="AP22" s="17">
        <v>0</v>
      </c>
      <c r="AQ22" s="17">
        <v>0</v>
      </c>
      <c r="AR22" s="17">
        <v>0</v>
      </c>
      <c r="AS22" s="17">
        <v>0</v>
      </c>
      <c r="AT22" s="17">
        <v>0</v>
      </c>
      <c r="AU22" s="17">
        <v>0</v>
      </c>
      <c r="AV22" s="17">
        <v>1</v>
      </c>
      <c r="AW22" s="17">
        <v>0</v>
      </c>
      <c r="AX22" s="17">
        <v>0</v>
      </c>
      <c r="AY22" s="17">
        <v>0</v>
      </c>
      <c r="AZ22" s="17">
        <v>0</v>
      </c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5"/>
      <c r="BR22" s="15"/>
      <c r="BS22" s="15"/>
      <c r="BT22" s="15"/>
      <c r="BU22" s="15"/>
      <c r="BV22" s="15"/>
      <c r="BW22" s="15"/>
      <c r="BX22" s="15"/>
      <c r="BY22" s="15"/>
      <c r="BZ22" s="15"/>
      <c r="CA22" s="15"/>
      <c r="CB22" s="15"/>
      <c r="CC22" s="15"/>
      <c r="CD22" s="15"/>
      <c r="CE22" s="15"/>
      <c r="CF22" s="15"/>
      <c r="CG22" s="15"/>
      <c r="CH22" s="15"/>
      <c r="CI22" s="15"/>
      <c r="CJ22" s="15"/>
      <c r="CK22" s="15"/>
      <c r="CL22" s="15"/>
      <c r="CM22" s="15"/>
      <c r="CN22" s="15"/>
      <c r="CO22" s="15"/>
      <c r="CP22" s="15"/>
      <c r="CQ22" s="15"/>
      <c r="CR22" s="15"/>
      <c r="CS22" s="15"/>
      <c r="CT22" s="15"/>
      <c r="CU22" s="15"/>
      <c r="CV22" s="15"/>
      <c r="CW22" s="15"/>
      <c r="CX22" s="15"/>
      <c r="CY22" s="15"/>
      <c r="CZ22" s="15"/>
      <c r="DA22" s="15"/>
      <c r="DB22" s="15"/>
      <c r="DC22" s="15"/>
      <c r="DD22" s="15"/>
      <c r="DE22" s="15"/>
      <c r="DF22" s="15"/>
      <c r="DG22" s="15"/>
      <c r="DH22" s="15"/>
      <c r="DI22" s="15"/>
    </row>
    <row r="23" spans="1:113" s="9" customFormat="1" ht="35.1" customHeight="1" x14ac:dyDescent="0.25">
      <c r="A23" s="37"/>
      <c r="B23" s="28">
        <v>43216</v>
      </c>
      <c r="C23" s="27" t="s">
        <v>87</v>
      </c>
      <c r="D23" s="34">
        <v>1</v>
      </c>
      <c r="E23" s="22">
        <v>0</v>
      </c>
      <c r="F23" s="22">
        <v>19</v>
      </c>
      <c r="G23" s="3">
        <v>0</v>
      </c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3">
        <v>0</v>
      </c>
      <c r="R23" s="3">
        <v>1</v>
      </c>
      <c r="S23" s="3">
        <v>0</v>
      </c>
      <c r="T23" s="3">
        <v>8</v>
      </c>
      <c r="U23" s="3">
        <v>0</v>
      </c>
      <c r="V23" s="3">
        <v>1</v>
      </c>
      <c r="W23" s="3">
        <v>2</v>
      </c>
      <c r="X23" s="3">
        <v>1</v>
      </c>
      <c r="Y23" s="3">
        <v>0</v>
      </c>
      <c r="Z23" s="3">
        <v>1</v>
      </c>
      <c r="AA23" s="3">
        <v>0</v>
      </c>
      <c r="AB23" s="3">
        <v>0</v>
      </c>
      <c r="AC23" s="3">
        <v>1</v>
      </c>
      <c r="AD23" s="3">
        <v>0</v>
      </c>
      <c r="AE23" s="3">
        <v>0</v>
      </c>
      <c r="AF23" s="3">
        <v>0</v>
      </c>
      <c r="AG23" s="3">
        <v>0</v>
      </c>
      <c r="AH23" s="3">
        <v>1</v>
      </c>
      <c r="AI23" s="3">
        <v>0</v>
      </c>
      <c r="AJ23" s="19">
        <v>0</v>
      </c>
      <c r="AK23" s="17">
        <v>1</v>
      </c>
      <c r="AL23" s="17">
        <v>0</v>
      </c>
      <c r="AM23" s="17">
        <v>0</v>
      </c>
      <c r="AN23" s="17">
        <v>0</v>
      </c>
      <c r="AO23" s="17">
        <v>0</v>
      </c>
      <c r="AP23" s="17">
        <v>0</v>
      </c>
      <c r="AQ23" s="17">
        <v>1</v>
      </c>
      <c r="AR23" s="17">
        <v>0</v>
      </c>
      <c r="AS23" s="17">
        <v>0</v>
      </c>
      <c r="AT23" s="17">
        <v>0</v>
      </c>
      <c r="AU23" s="17">
        <v>0</v>
      </c>
      <c r="AV23" s="17">
        <v>0</v>
      </c>
      <c r="AW23" s="17">
        <v>0</v>
      </c>
      <c r="AX23" s="17">
        <v>0</v>
      </c>
      <c r="AY23" s="17">
        <v>0</v>
      </c>
      <c r="AZ23" s="17">
        <v>0</v>
      </c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5"/>
      <c r="BR23" s="15"/>
      <c r="BS23" s="15"/>
      <c r="BT23" s="15"/>
      <c r="BU23" s="15"/>
      <c r="BV23" s="15"/>
      <c r="BW23" s="15"/>
      <c r="BX23" s="15"/>
      <c r="BY23" s="15"/>
      <c r="BZ23" s="15"/>
      <c r="CA23" s="15"/>
      <c r="CB23" s="15"/>
      <c r="CC23" s="15"/>
      <c r="CD23" s="15"/>
      <c r="CE23" s="15"/>
      <c r="CF23" s="15"/>
      <c r="CG23" s="15"/>
      <c r="CH23" s="15"/>
      <c r="CI23" s="15"/>
      <c r="CJ23" s="15"/>
      <c r="CK23" s="15"/>
      <c r="CL23" s="15"/>
      <c r="CM23" s="15"/>
      <c r="CN23" s="15"/>
      <c r="CO23" s="15"/>
      <c r="CP23" s="15"/>
      <c r="CQ23" s="15"/>
      <c r="CR23" s="15"/>
      <c r="CS23" s="15"/>
      <c r="CT23" s="15"/>
      <c r="CU23" s="15"/>
      <c r="CV23" s="15"/>
      <c r="CW23" s="15"/>
      <c r="CX23" s="15"/>
      <c r="CY23" s="15"/>
      <c r="CZ23" s="15"/>
      <c r="DA23" s="15"/>
      <c r="DB23" s="15"/>
      <c r="DC23" s="15"/>
      <c r="DD23" s="15"/>
      <c r="DE23" s="15"/>
      <c r="DF23" s="15"/>
      <c r="DG23" s="15"/>
      <c r="DH23" s="15"/>
      <c r="DI23" s="15"/>
    </row>
    <row r="24" spans="1:113" s="9" customFormat="1" ht="35.1" customHeight="1" x14ac:dyDescent="0.25">
      <c r="A24" s="35" t="s">
        <v>86</v>
      </c>
      <c r="B24" s="28">
        <v>43234</v>
      </c>
      <c r="C24" s="27" t="s">
        <v>89</v>
      </c>
      <c r="D24" s="34">
        <v>1</v>
      </c>
      <c r="E24" s="22">
        <v>0</v>
      </c>
      <c r="F24" s="22">
        <v>5</v>
      </c>
      <c r="G24" s="3">
        <v>0</v>
      </c>
      <c r="H24" s="3">
        <v>0</v>
      </c>
      <c r="I24" s="3">
        <v>0</v>
      </c>
      <c r="J24" s="3">
        <v>2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0</v>
      </c>
      <c r="Q24" s="3">
        <v>0</v>
      </c>
      <c r="R24" s="3">
        <v>1</v>
      </c>
      <c r="S24" s="3">
        <v>0</v>
      </c>
      <c r="T24" s="3">
        <v>14</v>
      </c>
      <c r="U24" s="3">
        <v>0</v>
      </c>
      <c r="V24" s="3">
        <v>1</v>
      </c>
      <c r="W24" s="3">
        <v>4</v>
      </c>
      <c r="X24" s="3">
        <v>0</v>
      </c>
      <c r="Y24" s="3">
        <v>1</v>
      </c>
      <c r="Z24" s="3">
        <v>1</v>
      </c>
      <c r="AA24" s="3">
        <v>0</v>
      </c>
      <c r="AB24" s="3">
        <v>0</v>
      </c>
      <c r="AC24" s="3">
        <v>1</v>
      </c>
      <c r="AD24" s="3">
        <v>0</v>
      </c>
      <c r="AE24" s="3">
        <v>0</v>
      </c>
      <c r="AF24" s="3">
        <v>0</v>
      </c>
      <c r="AG24" s="3">
        <v>0</v>
      </c>
      <c r="AH24" s="3">
        <v>1</v>
      </c>
      <c r="AI24" s="3">
        <v>0</v>
      </c>
      <c r="AJ24" s="19">
        <v>0</v>
      </c>
      <c r="AK24" s="17">
        <v>0</v>
      </c>
      <c r="AL24" s="17">
        <v>1</v>
      </c>
      <c r="AM24" s="17">
        <v>0</v>
      </c>
      <c r="AN24" s="17">
        <v>0</v>
      </c>
      <c r="AO24" s="17">
        <v>0</v>
      </c>
      <c r="AP24" s="17">
        <v>0</v>
      </c>
      <c r="AQ24" s="17">
        <v>1</v>
      </c>
      <c r="AR24" s="17">
        <v>0</v>
      </c>
      <c r="AS24" s="17">
        <v>0</v>
      </c>
      <c r="AT24" s="17">
        <v>0</v>
      </c>
      <c r="AU24" s="17">
        <v>0</v>
      </c>
      <c r="AV24" s="17">
        <v>0</v>
      </c>
      <c r="AW24" s="17">
        <v>0</v>
      </c>
      <c r="AX24" s="17">
        <v>0</v>
      </c>
      <c r="AY24" s="17">
        <v>0</v>
      </c>
      <c r="AZ24" s="17">
        <v>0</v>
      </c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5"/>
      <c r="BR24" s="15"/>
      <c r="BS24" s="15"/>
      <c r="BT24" s="15"/>
      <c r="BU24" s="15"/>
      <c r="BV24" s="15"/>
      <c r="BW24" s="15"/>
      <c r="BX24" s="15"/>
      <c r="BY24" s="15"/>
      <c r="BZ24" s="15"/>
      <c r="CA24" s="15"/>
      <c r="CB24" s="15"/>
      <c r="CC24" s="15"/>
      <c r="CD24" s="15"/>
      <c r="CE24" s="15"/>
      <c r="CF24" s="15"/>
      <c r="CG24" s="15"/>
      <c r="CH24" s="15"/>
      <c r="CI24" s="15"/>
      <c r="CJ24" s="15"/>
      <c r="CK24" s="15"/>
      <c r="CL24" s="15"/>
      <c r="CM24" s="15"/>
      <c r="CN24" s="15"/>
      <c r="CO24" s="15"/>
      <c r="CP24" s="15"/>
      <c r="CQ24" s="15"/>
      <c r="CR24" s="15"/>
      <c r="CS24" s="15"/>
      <c r="CT24" s="15"/>
      <c r="CU24" s="15"/>
      <c r="CV24" s="15"/>
      <c r="CW24" s="15"/>
      <c r="CX24" s="15"/>
      <c r="CY24" s="15"/>
      <c r="CZ24" s="15"/>
      <c r="DA24" s="15"/>
      <c r="DB24" s="15"/>
      <c r="DC24" s="15"/>
      <c r="DD24" s="15"/>
      <c r="DE24" s="15"/>
      <c r="DF24" s="15"/>
      <c r="DG24" s="15"/>
      <c r="DH24" s="15"/>
      <c r="DI24" s="15"/>
    </row>
    <row r="25" spans="1:113" s="9" customFormat="1" ht="35.1" customHeight="1" x14ac:dyDescent="0.25">
      <c r="A25" s="37"/>
      <c r="B25" s="28">
        <v>43236</v>
      </c>
      <c r="C25" s="27" t="s">
        <v>90</v>
      </c>
      <c r="D25" s="34">
        <v>1</v>
      </c>
      <c r="E25" s="22">
        <v>0</v>
      </c>
      <c r="F25" s="22">
        <v>72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v>0</v>
      </c>
      <c r="Q25" s="3">
        <v>0</v>
      </c>
      <c r="R25" s="3">
        <v>1</v>
      </c>
      <c r="S25" s="3">
        <v>0</v>
      </c>
      <c r="T25" s="3">
        <v>14</v>
      </c>
      <c r="U25" s="3">
        <v>0</v>
      </c>
      <c r="V25" s="3">
        <v>1</v>
      </c>
      <c r="W25" s="3">
        <v>1</v>
      </c>
      <c r="X25" s="3">
        <v>0</v>
      </c>
      <c r="Y25" s="3">
        <v>1</v>
      </c>
      <c r="Z25" s="3">
        <v>1</v>
      </c>
      <c r="AA25" s="3">
        <v>0</v>
      </c>
      <c r="AB25" s="3">
        <v>0</v>
      </c>
      <c r="AC25" s="3">
        <v>0</v>
      </c>
      <c r="AD25" s="3">
        <v>0</v>
      </c>
      <c r="AE25" s="3">
        <v>1</v>
      </c>
      <c r="AF25" s="3">
        <v>0</v>
      </c>
      <c r="AG25" s="3">
        <v>0</v>
      </c>
      <c r="AH25" s="3">
        <v>1</v>
      </c>
      <c r="AI25" s="3">
        <v>0</v>
      </c>
      <c r="AJ25" s="19">
        <v>0</v>
      </c>
      <c r="AK25" s="17">
        <v>1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1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5"/>
      <c r="BR25" s="15"/>
      <c r="BS25" s="15"/>
      <c r="BT25" s="15"/>
      <c r="BU25" s="15"/>
      <c r="BV25" s="15"/>
      <c r="BW25" s="15"/>
      <c r="BX25" s="15"/>
      <c r="BY25" s="15"/>
      <c r="BZ25" s="15"/>
      <c r="CA25" s="15"/>
      <c r="CB25" s="15"/>
      <c r="CC25" s="15"/>
      <c r="CD25" s="15"/>
      <c r="CE25" s="15"/>
      <c r="CF25" s="15"/>
      <c r="CG25" s="15"/>
      <c r="CH25" s="15"/>
      <c r="CI25" s="15"/>
      <c r="CJ25" s="15"/>
      <c r="CK25" s="15"/>
      <c r="CL25" s="15"/>
      <c r="CM25" s="15"/>
      <c r="CN25" s="15"/>
      <c r="CO25" s="15"/>
      <c r="CP25" s="15"/>
      <c r="CQ25" s="15"/>
      <c r="CR25" s="15"/>
      <c r="CS25" s="15"/>
      <c r="CT25" s="15"/>
      <c r="CU25" s="15"/>
      <c r="CV25" s="15"/>
      <c r="CW25" s="15"/>
      <c r="CX25" s="15"/>
      <c r="CY25" s="15"/>
      <c r="CZ25" s="15"/>
      <c r="DA25" s="15"/>
      <c r="DB25" s="15"/>
      <c r="DC25" s="15"/>
      <c r="DD25" s="15"/>
      <c r="DE25" s="15"/>
      <c r="DF25" s="15"/>
      <c r="DG25" s="15"/>
      <c r="DH25" s="15"/>
      <c r="DI25" s="15"/>
    </row>
    <row r="26" spans="1:113" s="9" customFormat="1" ht="35.1" customHeight="1" x14ac:dyDescent="0.25">
      <c r="A26" s="37"/>
      <c r="B26" s="28">
        <v>43243</v>
      </c>
      <c r="C26" s="27" t="s">
        <v>91</v>
      </c>
      <c r="D26" s="34">
        <v>1</v>
      </c>
      <c r="E26" s="22">
        <v>0</v>
      </c>
      <c r="F26" s="22">
        <v>7</v>
      </c>
      <c r="G26" s="3">
        <v>0</v>
      </c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v>0</v>
      </c>
      <c r="Q26" s="3">
        <v>0</v>
      </c>
      <c r="R26" s="3">
        <v>1</v>
      </c>
      <c r="S26" s="3">
        <v>0</v>
      </c>
      <c r="T26" s="3">
        <v>6</v>
      </c>
      <c r="U26" s="3">
        <v>0</v>
      </c>
      <c r="V26" s="3">
        <v>0</v>
      </c>
      <c r="W26" s="3">
        <v>1</v>
      </c>
      <c r="X26" s="3">
        <v>1</v>
      </c>
      <c r="Y26" s="3">
        <v>0</v>
      </c>
      <c r="Z26" s="3">
        <v>1</v>
      </c>
      <c r="AA26" s="3">
        <v>0</v>
      </c>
      <c r="AB26" s="3">
        <v>0</v>
      </c>
      <c r="AC26" s="3">
        <v>0</v>
      </c>
      <c r="AD26" s="3">
        <v>0</v>
      </c>
      <c r="AE26" s="3">
        <v>1</v>
      </c>
      <c r="AF26" s="3">
        <v>0</v>
      </c>
      <c r="AG26" s="3">
        <v>0</v>
      </c>
      <c r="AH26" s="3">
        <v>1</v>
      </c>
      <c r="AI26" s="3">
        <v>0</v>
      </c>
      <c r="AJ26" s="19">
        <v>0</v>
      </c>
      <c r="AK26" s="17">
        <v>1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1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5"/>
      <c r="BR26" s="15"/>
      <c r="BS26" s="15"/>
      <c r="BT26" s="15"/>
      <c r="BU26" s="15"/>
      <c r="BV26" s="15"/>
      <c r="BW26" s="15"/>
      <c r="BX26" s="15"/>
      <c r="BY26" s="15"/>
      <c r="BZ26" s="15"/>
      <c r="CA26" s="15"/>
      <c r="CB26" s="15"/>
      <c r="CC26" s="15"/>
      <c r="CD26" s="15"/>
      <c r="CE26" s="15"/>
      <c r="CF26" s="15"/>
      <c r="CG26" s="15"/>
      <c r="CH26" s="15"/>
      <c r="CI26" s="15"/>
      <c r="CJ26" s="15"/>
      <c r="CK26" s="15"/>
      <c r="CL26" s="15"/>
      <c r="CM26" s="15"/>
      <c r="CN26" s="15"/>
      <c r="CO26" s="15"/>
      <c r="CP26" s="15"/>
      <c r="CQ26" s="15"/>
      <c r="CR26" s="15"/>
      <c r="CS26" s="15"/>
      <c r="CT26" s="15"/>
      <c r="CU26" s="15"/>
      <c r="CV26" s="15"/>
      <c r="CW26" s="15"/>
      <c r="CX26" s="15"/>
      <c r="CY26" s="15"/>
      <c r="CZ26" s="15"/>
      <c r="DA26" s="15"/>
      <c r="DB26" s="15"/>
      <c r="DC26" s="15"/>
      <c r="DD26" s="15"/>
      <c r="DE26" s="15"/>
      <c r="DF26" s="15"/>
      <c r="DG26" s="15"/>
      <c r="DH26" s="15"/>
      <c r="DI26" s="15"/>
    </row>
    <row r="27" spans="1:113" s="9" customFormat="1" ht="35.1" customHeight="1" x14ac:dyDescent="0.25">
      <c r="A27" s="37"/>
      <c r="B27" s="28">
        <v>43248</v>
      </c>
      <c r="C27" s="27" t="s">
        <v>92</v>
      </c>
      <c r="D27" s="34">
        <v>1</v>
      </c>
      <c r="E27" s="22">
        <v>0</v>
      </c>
      <c r="F27" s="22">
        <v>3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0</v>
      </c>
      <c r="N27" s="3">
        <v>0</v>
      </c>
      <c r="O27" s="3">
        <v>16</v>
      </c>
      <c r="P27" s="3">
        <v>0</v>
      </c>
      <c r="Q27" s="3">
        <v>0</v>
      </c>
      <c r="R27" s="3">
        <v>1</v>
      </c>
      <c r="S27" s="3">
        <v>0</v>
      </c>
      <c r="T27" s="3">
        <v>10</v>
      </c>
      <c r="U27" s="3">
        <v>0</v>
      </c>
      <c r="V27" s="3">
        <v>0</v>
      </c>
      <c r="W27" s="3">
        <v>2</v>
      </c>
      <c r="X27" s="3">
        <v>0</v>
      </c>
      <c r="Y27" s="3">
        <v>1</v>
      </c>
      <c r="Z27" s="3">
        <v>1</v>
      </c>
      <c r="AA27" s="3">
        <v>0</v>
      </c>
      <c r="AB27" s="3">
        <v>0</v>
      </c>
      <c r="AC27" s="3">
        <v>1</v>
      </c>
      <c r="AD27" s="3">
        <v>0</v>
      </c>
      <c r="AE27" s="3">
        <v>0</v>
      </c>
      <c r="AF27" s="3">
        <v>0</v>
      </c>
      <c r="AG27" s="3">
        <v>0</v>
      </c>
      <c r="AH27" s="3">
        <v>1</v>
      </c>
      <c r="AI27" s="3">
        <v>0</v>
      </c>
      <c r="AJ27" s="19">
        <v>0</v>
      </c>
      <c r="AK27" s="17">
        <v>0</v>
      </c>
      <c r="AL27" s="17">
        <v>1</v>
      </c>
      <c r="AM27" s="17">
        <v>0</v>
      </c>
      <c r="AN27" s="17">
        <v>0</v>
      </c>
      <c r="AO27" s="17">
        <v>0</v>
      </c>
      <c r="AP27" s="17">
        <v>0</v>
      </c>
      <c r="AQ27" s="17">
        <v>1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5"/>
      <c r="BR27" s="15"/>
      <c r="BS27" s="15"/>
      <c r="BT27" s="15"/>
      <c r="BU27" s="15"/>
      <c r="BV27" s="15"/>
      <c r="BW27" s="15"/>
      <c r="BX27" s="15"/>
      <c r="BY27" s="15"/>
      <c r="BZ27" s="15"/>
      <c r="CA27" s="15"/>
      <c r="CB27" s="15"/>
      <c r="CC27" s="15"/>
      <c r="CD27" s="15"/>
      <c r="CE27" s="15"/>
      <c r="CF27" s="15"/>
      <c r="CG27" s="15"/>
      <c r="CH27" s="15"/>
      <c r="CI27" s="15"/>
      <c r="CJ27" s="15"/>
      <c r="CK27" s="15"/>
      <c r="CL27" s="15"/>
      <c r="CM27" s="15"/>
      <c r="CN27" s="15"/>
      <c r="CO27" s="15"/>
      <c r="CP27" s="15"/>
      <c r="CQ27" s="15"/>
      <c r="CR27" s="15"/>
      <c r="CS27" s="15"/>
      <c r="CT27" s="15"/>
      <c r="CU27" s="15"/>
      <c r="CV27" s="15"/>
      <c r="CW27" s="15"/>
      <c r="CX27" s="15"/>
      <c r="CY27" s="15"/>
      <c r="CZ27" s="15"/>
      <c r="DA27" s="15"/>
      <c r="DB27" s="15"/>
      <c r="DC27" s="15"/>
      <c r="DD27" s="15"/>
      <c r="DE27" s="15"/>
      <c r="DF27" s="15"/>
      <c r="DG27" s="15"/>
      <c r="DH27" s="15"/>
      <c r="DI27" s="15"/>
    </row>
    <row r="28" spans="1:113" s="9" customFormat="1" ht="35.1" customHeight="1" x14ac:dyDescent="0.25">
      <c r="A28" s="35" t="s">
        <v>93</v>
      </c>
      <c r="B28" s="28">
        <v>43255</v>
      </c>
      <c r="C28" s="27" t="s">
        <v>94</v>
      </c>
      <c r="D28" s="34">
        <v>1</v>
      </c>
      <c r="E28" s="22">
        <v>0</v>
      </c>
      <c r="F28" s="22">
        <v>3</v>
      </c>
      <c r="G28" s="3">
        <v>0</v>
      </c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v>0</v>
      </c>
      <c r="Q28" s="3">
        <v>0</v>
      </c>
      <c r="R28" s="3">
        <v>1</v>
      </c>
      <c r="S28" s="3">
        <v>0</v>
      </c>
      <c r="T28" s="3">
        <v>5</v>
      </c>
      <c r="U28" s="3">
        <v>0</v>
      </c>
      <c r="V28" s="3">
        <v>0</v>
      </c>
      <c r="W28" s="3">
        <v>2</v>
      </c>
      <c r="X28" s="3">
        <v>0</v>
      </c>
      <c r="Y28" s="3">
        <v>1</v>
      </c>
      <c r="Z28" s="3">
        <v>1</v>
      </c>
      <c r="AA28" s="3">
        <v>0</v>
      </c>
      <c r="AB28" s="3">
        <v>0</v>
      </c>
      <c r="AC28" s="3">
        <v>0</v>
      </c>
      <c r="AD28" s="3">
        <v>1</v>
      </c>
      <c r="AE28" s="3">
        <v>0</v>
      </c>
      <c r="AF28" s="3">
        <v>0</v>
      </c>
      <c r="AG28" s="3">
        <v>0</v>
      </c>
      <c r="AH28" s="3">
        <v>1</v>
      </c>
      <c r="AI28" s="3">
        <v>0</v>
      </c>
      <c r="AJ28" s="19">
        <v>0</v>
      </c>
      <c r="AK28" s="17">
        <v>0</v>
      </c>
      <c r="AL28" s="17">
        <v>1</v>
      </c>
      <c r="AM28" s="17">
        <v>0</v>
      </c>
      <c r="AN28" s="17">
        <v>0</v>
      </c>
      <c r="AO28" s="17">
        <v>0</v>
      </c>
      <c r="AP28" s="17">
        <v>0</v>
      </c>
      <c r="AQ28" s="17">
        <v>0</v>
      </c>
      <c r="AR28" s="17">
        <v>0</v>
      </c>
      <c r="AS28" s="17">
        <v>0</v>
      </c>
      <c r="AT28" s="17">
        <v>0</v>
      </c>
      <c r="AU28" s="17">
        <v>0</v>
      </c>
      <c r="AV28" s="17">
        <v>0</v>
      </c>
      <c r="AW28" s="17">
        <v>0</v>
      </c>
      <c r="AX28" s="17">
        <v>1</v>
      </c>
      <c r="AY28" s="17">
        <v>0</v>
      </c>
      <c r="AZ28" s="17">
        <v>0</v>
      </c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5"/>
      <c r="BR28" s="15"/>
      <c r="BS28" s="15"/>
      <c r="BT28" s="15"/>
      <c r="BU28" s="15"/>
      <c r="BV28" s="15"/>
      <c r="BW28" s="15"/>
      <c r="BX28" s="15"/>
      <c r="BY28" s="15"/>
      <c r="BZ28" s="15"/>
      <c r="CA28" s="15"/>
      <c r="CB28" s="15"/>
      <c r="CC28" s="15"/>
      <c r="CD28" s="15"/>
      <c r="CE28" s="15"/>
      <c r="CF28" s="15"/>
      <c r="CG28" s="15"/>
      <c r="CH28" s="15"/>
      <c r="CI28" s="15"/>
      <c r="CJ28" s="15"/>
      <c r="CK28" s="15"/>
      <c r="CL28" s="15"/>
      <c r="CM28" s="15"/>
      <c r="CN28" s="15"/>
      <c r="CO28" s="15"/>
      <c r="CP28" s="15"/>
      <c r="CQ28" s="15"/>
      <c r="CR28" s="15"/>
      <c r="CS28" s="15"/>
      <c r="CT28" s="15"/>
      <c r="CU28" s="15"/>
      <c r="CV28" s="15"/>
      <c r="CW28" s="15"/>
      <c r="CX28" s="15"/>
      <c r="CY28" s="15"/>
      <c r="CZ28" s="15"/>
      <c r="DA28" s="15"/>
      <c r="DB28" s="15"/>
      <c r="DC28" s="15"/>
      <c r="DD28" s="15"/>
      <c r="DE28" s="15"/>
      <c r="DF28" s="15"/>
      <c r="DG28" s="15"/>
      <c r="DH28" s="15"/>
      <c r="DI28" s="15"/>
    </row>
    <row r="29" spans="1:113" s="9" customFormat="1" ht="35.1" customHeight="1" x14ac:dyDescent="0.25">
      <c r="A29" s="37"/>
      <c r="B29" s="28">
        <v>43262</v>
      </c>
      <c r="C29" s="33" t="s">
        <v>95</v>
      </c>
      <c r="D29" s="34">
        <v>1</v>
      </c>
      <c r="E29" s="22">
        <v>0</v>
      </c>
      <c r="F29" s="22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26">
        <v>70</v>
      </c>
      <c r="N29" s="3">
        <v>0</v>
      </c>
      <c r="O29" s="3">
        <v>0</v>
      </c>
      <c r="P29" s="3">
        <v>0</v>
      </c>
      <c r="Q29" s="3">
        <v>0</v>
      </c>
      <c r="R29" s="3">
        <v>1</v>
      </c>
      <c r="S29" s="3">
        <v>0</v>
      </c>
      <c r="T29" s="3">
        <v>5</v>
      </c>
      <c r="U29" s="3">
        <v>0</v>
      </c>
      <c r="V29" s="3">
        <v>1</v>
      </c>
      <c r="W29" s="3">
        <v>2</v>
      </c>
      <c r="X29" s="3">
        <v>0</v>
      </c>
      <c r="Y29" s="3">
        <v>1</v>
      </c>
      <c r="Z29" s="3">
        <v>0</v>
      </c>
      <c r="AA29" s="3">
        <v>1</v>
      </c>
      <c r="AB29" s="3">
        <v>0</v>
      </c>
      <c r="AC29" s="3">
        <v>0</v>
      </c>
      <c r="AD29" s="3">
        <v>0</v>
      </c>
      <c r="AE29" s="3">
        <v>1</v>
      </c>
      <c r="AF29" s="3">
        <v>0</v>
      </c>
      <c r="AG29" s="3">
        <v>0</v>
      </c>
      <c r="AH29" s="3">
        <v>1</v>
      </c>
      <c r="AI29" s="3">
        <v>0</v>
      </c>
      <c r="AJ29" s="19">
        <v>0</v>
      </c>
      <c r="AK29" s="17">
        <v>0</v>
      </c>
      <c r="AL29" s="17">
        <v>1</v>
      </c>
      <c r="AM29" s="17">
        <v>0</v>
      </c>
      <c r="AN29" s="17">
        <v>0</v>
      </c>
      <c r="AO29" s="17">
        <v>0</v>
      </c>
      <c r="AP29" s="17">
        <v>0</v>
      </c>
      <c r="AQ29" s="17">
        <v>1</v>
      </c>
      <c r="AR29" s="17">
        <v>0</v>
      </c>
      <c r="AS29" s="17">
        <v>0</v>
      </c>
      <c r="AT29" s="17">
        <v>0</v>
      </c>
      <c r="AU29" s="17">
        <v>0</v>
      </c>
      <c r="AV29" s="17">
        <v>0</v>
      </c>
      <c r="AW29" s="17">
        <v>0</v>
      </c>
      <c r="AX29" s="17">
        <v>0</v>
      </c>
      <c r="AY29" s="17">
        <v>0</v>
      </c>
      <c r="AZ29" s="17">
        <v>0</v>
      </c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5"/>
      <c r="BR29" s="15"/>
      <c r="BS29" s="15"/>
      <c r="BT29" s="15"/>
      <c r="BU29" s="15"/>
      <c r="BV29" s="15"/>
      <c r="BW29" s="15"/>
      <c r="BX29" s="15"/>
      <c r="BY29" s="15"/>
      <c r="BZ29" s="15"/>
      <c r="CA29" s="15"/>
      <c r="CB29" s="15"/>
      <c r="CC29" s="15"/>
      <c r="CD29" s="15"/>
      <c r="CE29" s="15"/>
      <c r="CF29" s="15"/>
      <c r="CG29" s="15"/>
      <c r="CH29" s="15"/>
      <c r="CI29" s="15"/>
      <c r="CJ29" s="15"/>
      <c r="CK29" s="15"/>
      <c r="CL29" s="15"/>
      <c r="CM29" s="15"/>
      <c r="CN29" s="15"/>
      <c r="CO29" s="15"/>
      <c r="CP29" s="15"/>
      <c r="CQ29" s="15"/>
      <c r="CR29" s="15"/>
      <c r="CS29" s="15"/>
      <c r="CT29" s="15"/>
      <c r="CU29" s="15"/>
      <c r="CV29" s="15"/>
      <c r="CW29" s="15"/>
      <c r="CX29" s="15"/>
      <c r="CY29" s="15"/>
      <c r="CZ29" s="15"/>
      <c r="DA29" s="15"/>
      <c r="DB29" s="15"/>
      <c r="DC29" s="15"/>
      <c r="DD29" s="15"/>
      <c r="DE29" s="15"/>
      <c r="DF29" s="15"/>
      <c r="DG29" s="15"/>
      <c r="DH29" s="15"/>
      <c r="DI29" s="15"/>
    </row>
    <row r="30" spans="1:113" s="9" customFormat="1" ht="35.1" customHeight="1" x14ac:dyDescent="0.25">
      <c r="A30" s="37"/>
      <c r="B30" s="28">
        <v>43262</v>
      </c>
      <c r="C30" s="36" t="s">
        <v>96</v>
      </c>
      <c r="D30" s="34">
        <v>1</v>
      </c>
      <c r="E30" s="22">
        <v>0</v>
      </c>
      <c r="F30" s="22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26">
        <v>1</v>
      </c>
      <c r="N30" s="3">
        <v>0</v>
      </c>
      <c r="O30" s="3">
        <v>0</v>
      </c>
      <c r="P30" s="3">
        <v>0</v>
      </c>
      <c r="Q30" s="3">
        <v>0</v>
      </c>
      <c r="R30" s="3">
        <v>1</v>
      </c>
      <c r="S30" s="3">
        <v>0</v>
      </c>
      <c r="T30" s="3">
        <v>35</v>
      </c>
      <c r="U30" s="3">
        <v>1</v>
      </c>
      <c r="V30" s="3">
        <v>0</v>
      </c>
      <c r="W30" s="3">
        <v>1</v>
      </c>
      <c r="X30" s="3">
        <v>0</v>
      </c>
      <c r="Y30" s="3">
        <v>1</v>
      </c>
      <c r="Z30" s="3">
        <v>0</v>
      </c>
      <c r="AA30" s="3">
        <v>1</v>
      </c>
      <c r="AB30" s="3">
        <v>0</v>
      </c>
      <c r="AC30" s="3">
        <v>0</v>
      </c>
      <c r="AD30" s="3">
        <v>0</v>
      </c>
      <c r="AE30" s="3">
        <v>1</v>
      </c>
      <c r="AF30" s="3">
        <v>0</v>
      </c>
      <c r="AG30" s="3">
        <v>0</v>
      </c>
      <c r="AH30" s="3">
        <v>1</v>
      </c>
      <c r="AI30" s="3">
        <v>0</v>
      </c>
      <c r="AJ30" s="19">
        <v>0</v>
      </c>
      <c r="AK30" s="17">
        <v>0</v>
      </c>
      <c r="AL30" s="17">
        <v>1</v>
      </c>
      <c r="AM30" s="17">
        <v>0</v>
      </c>
      <c r="AN30" s="17">
        <v>0</v>
      </c>
      <c r="AO30" s="17">
        <v>0</v>
      </c>
      <c r="AP30" s="17">
        <v>0</v>
      </c>
      <c r="AQ30" s="17">
        <v>1</v>
      </c>
      <c r="AR30" s="17">
        <v>0</v>
      </c>
      <c r="AS30" s="17">
        <v>0</v>
      </c>
      <c r="AT30" s="17">
        <v>0</v>
      </c>
      <c r="AU30" s="17">
        <v>0</v>
      </c>
      <c r="AV30" s="17">
        <v>0</v>
      </c>
      <c r="AW30" s="17">
        <v>0</v>
      </c>
      <c r="AX30" s="17">
        <v>0</v>
      </c>
      <c r="AY30" s="17">
        <v>0</v>
      </c>
      <c r="AZ30" s="17">
        <v>0</v>
      </c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5"/>
      <c r="BR30" s="15"/>
      <c r="BS30" s="15"/>
      <c r="BT30" s="15"/>
      <c r="BU30" s="15"/>
      <c r="BV30" s="15"/>
      <c r="BW30" s="15"/>
      <c r="BX30" s="15"/>
      <c r="BY30" s="15"/>
      <c r="BZ30" s="15"/>
      <c r="CA30" s="15"/>
      <c r="CB30" s="15"/>
      <c r="CC30" s="15"/>
      <c r="CD30" s="15"/>
      <c r="CE30" s="15"/>
      <c r="CF30" s="15"/>
      <c r="CG30" s="15"/>
      <c r="CH30" s="15"/>
      <c r="CI30" s="15"/>
      <c r="CJ30" s="15"/>
      <c r="CK30" s="15"/>
      <c r="CL30" s="15"/>
      <c r="CM30" s="15"/>
      <c r="CN30" s="15"/>
      <c r="CO30" s="15"/>
      <c r="CP30" s="15"/>
      <c r="CQ30" s="15"/>
      <c r="CR30" s="15"/>
      <c r="CS30" s="15"/>
      <c r="CT30" s="15"/>
      <c r="CU30" s="15"/>
      <c r="CV30" s="15"/>
      <c r="CW30" s="15"/>
      <c r="CX30" s="15"/>
      <c r="CY30" s="15"/>
      <c r="CZ30" s="15"/>
      <c r="DA30" s="15"/>
      <c r="DB30" s="15"/>
      <c r="DC30" s="15"/>
      <c r="DD30" s="15"/>
      <c r="DE30" s="15"/>
      <c r="DF30" s="15"/>
      <c r="DG30" s="15"/>
      <c r="DH30" s="15"/>
      <c r="DI30" s="15"/>
    </row>
    <row r="31" spans="1:113" s="9" customFormat="1" ht="35.1" customHeight="1" x14ac:dyDescent="0.25">
      <c r="A31" s="37"/>
      <c r="B31" s="28">
        <v>43276</v>
      </c>
      <c r="C31" s="27" t="s">
        <v>97</v>
      </c>
      <c r="D31" s="34">
        <v>1</v>
      </c>
      <c r="E31" s="22">
        <v>0</v>
      </c>
      <c r="F31" s="22">
        <v>6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v>0</v>
      </c>
      <c r="Q31" s="3">
        <v>0</v>
      </c>
      <c r="R31" s="3">
        <v>1</v>
      </c>
      <c r="S31" s="3">
        <v>0</v>
      </c>
      <c r="T31" s="3">
        <v>4</v>
      </c>
      <c r="U31" s="3">
        <v>0</v>
      </c>
      <c r="V31" s="3">
        <v>0</v>
      </c>
      <c r="W31" s="3">
        <v>2</v>
      </c>
      <c r="X31" s="3">
        <v>1</v>
      </c>
      <c r="Y31" s="3">
        <v>0</v>
      </c>
      <c r="Z31" s="3">
        <v>1</v>
      </c>
      <c r="AA31" s="3">
        <v>0</v>
      </c>
      <c r="AB31" s="3">
        <v>0</v>
      </c>
      <c r="AC31" s="3">
        <v>0</v>
      </c>
      <c r="AD31" s="3">
        <v>0</v>
      </c>
      <c r="AE31" s="3">
        <v>1</v>
      </c>
      <c r="AF31" s="3">
        <v>0</v>
      </c>
      <c r="AG31" s="3">
        <v>0</v>
      </c>
      <c r="AH31" s="3">
        <v>1</v>
      </c>
      <c r="AI31" s="3">
        <v>0</v>
      </c>
      <c r="AJ31" s="19">
        <v>0</v>
      </c>
      <c r="AK31" s="17">
        <v>1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1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5"/>
      <c r="BR31" s="15"/>
      <c r="BS31" s="15"/>
      <c r="BT31" s="15"/>
      <c r="BU31" s="15"/>
      <c r="BV31" s="15"/>
      <c r="BW31" s="15"/>
      <c r="BX31" s="15"/>
      <c r="BY31" s="15"/>
      <c r="BZ31" s="15"/>
      <c r="CA31" s="15"/>
      <c r="CB31" s="15"/>
      <c r="CC31" s="15"/>
      <c r="CD31" s="15"/>
      <c r="CE31" s="15"/>
      <c r="CF31" s="15"/>
      <c r="CG31" s="15"/>
      <c r="CH31" s="15"/>
      <c r="CI31" s="15"/>
      <c r="CJ31" s="15"/>
      <c r="CK31" s="15"/>
      <c r="CL31" s="15"/>
      <c r="CM31" s="15"/>
      <c r="CN31" s="15"/>
      <c r="CO31" s="15"/>
      <c r="CP31" s="15"/>
      <c r="CQ31" s="15"/>
      <c r="CR31" s="15"/>
      <c r="CS31" s="15"/>
      <c r="CT31" s="15"/>
      <c r="CU31" s="15"/>
      <c r="CV31" s="15"/>
      <c r="CW31" s="15"/>
      <c r="CX31" s="15"/>
      <c r="CY31" s="15"/>
      <c r="CZ31" s="15"/>
      <c r="DA31" s="15"/>
      <c r="DB31" s="15"/>
      <c r="DC31" s="15"/>
      <c r="DD31" s="15"/>
      <c r="DE31" s="15"/>
      <c r="DF31" s="15"/>
      <c r="DG31" s="15"/>
      <c r="DH31" s="15"/>
      <c r="DI31" s="15"/>
    </row>
    <row r="32" spans="1:113" s="9" customFormat="1" ht="35.1" customHeight="1" x14ac:dyDescent="0.25">
      <c r="A32" s="37"/>
      <c r="B32" s="28">
        <v>43279</v>
      </c>
      <c r="C32" s="38" t="s">
        <v>98</v>
      </c>
      <c r="D32" s="34">
        <v>1</v>
      </c>
      <c r="E32" s="22">
        <v>0</v>
      </c>
      <c r="F32" s="22">
        <v>6</v>
      </c>
      <c r="G32" s="3">
        <v>6</v>
      </c>
      <c r="H32" s="3">
        <v>6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8</v>
      </c>
      <c r="O32" s="3">
        <v>0</v>
      </c>
      <c r="P32" s="3">
        <v>0</v>
      </c>
      <c r="Q32" s="3">
        <v>0</v>
      </c>
      <c r="R32" s="3">
        <v>1</v>
      </c>
      <c r="S32" s="3">
        <v>0</v>
      </c>
      <c r="T32" s="3">
        <v>10</v>
      </c>
      <c r="U32" s="3">
        <v>0</v>
      </c>
      <c r="V32" s="3">
        <v>0</v>
      </c>
      <c r="W32" s="3">
        <v>2</v>
      </c>
      <c r="X32" s="3">
        <v>0</v>
      </c>
      <c r="Y32" s="3">
        <v>1</v>
      </c>
      <c r="Z32" s="3">
        <v>1</v>
      </c>
      <c r="AA32" s="3">
        <v>0</v>
      </c>
      <c r="AB32" s="3">
        <v>0</v>
      </c>
      <c r="AC32" s="3">
        <v>0</v>
      </c>
      <c r="AD32" s="3">
        <v>0</v>
      </c>
      <c r="AE32" s="3">
        <v>1</v>
      </c>
      <c r="AF32" s="3">
        <v>0</v>
      </c>
      <c r="AG32" s="3">
        <v>0</v>
      </c>
      <c r="AH32" s="3">
        <v>1</v>
      </c>
      <c r="AI32" s="3">
        <v>0</v>
      </c>
      <c r="AJ32" s="19">
        <v>0</v>
      </c>
      <c r="AK32" s="17">
        <v>1</v>
      </c>
      <c r="AL32" s="17">
        <v>0</v>
      </c>
      <c r="AM32" s="17">
        <v>0</v>
      </c>
      <c r="AN32" s="17">
        <v>0</v>
      </c>
      <c r="AO32" s="17">
        <v>0</v>
      </c>
      <c r="AP32" s="17">
        <v>0</v>
      </c>
      <c r="AQ32" s="17">
        <v>1</v>
      </c>
      <c r="AR32" s="17">
        <v>0</v>
      </c>
      <c r="AS32" s="17">
        <v>0</v>
      </c>
      <c r="AT32" s="17">
        <v>0</v>
      </c>
      <c r="AU32" s="17">
        <v>0</v>
      </c>
      <c r="AV32" s="17">
        <v>0</v>
      </c>
      <c r="AW32" s="17">
        <v>0</v>
      </c>
      <c r="AX32" s="17">
        <v>0</v>
      </c>
      <c r="AY32" s="17">
        <v>0</v>
      </c>
      <c r="AZ32" s="17">
        <v>0</v>
      </c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5"/>
      <c r="BR32" s="15"/>
      <c r="BS32" s="15"/>
      <c r="BT32" s="15"/>
      <c r="BU32" s="15"/>
      <c r="BV32" s="15"/>
      <c r="BW32" s="15"/>
      <c r="BX32" s="15"/>
      <c r="BY32" s="15"/>
      <c r="BZ32" s="15"/>
      <c r="CA32" s="15"/>
      <c r="CB32" s="15"/>
      <c r="CC32" s="15"/>
      <c r="CD32" s="15"/>
      <c r="CE32" s="15"/>
      <c r="CF32" s="15"/>
      <c r="CG32" s="15"/>
      <c r="CH32" s="15"/>
      <c r="CI32" s="15"/>
      <c r="CJ32" s="15"/>
      <c r="CK32" s="15"/>
      <c r="CL32" s="15"/>
      <c r="CM32" s="15"/>
      <c r="CN32" s="15"/>
      <c r="CO32" s="15"/>
      <c r="CP32" s="15"/>
      <c r="CQ32" s="15"/>
      <c r="CR32" s="15"/>
      <c r="CS32" s="15"/>
      <c r="CT32" s="15"/>
      <c r="CU32" s="15"/>
      <c r="CV32" s="15"/>
      <c r="CW32" s="15"/>
      <c r="CX32" s="15"/>
      <c r="CY32" s="15"/>
      <c r="CZ32" s="15"/>
      <c r="DA32" s="15"/>
      <c r="DB32" s="15"/>
      <c r="DC32" s="15"/>
      <c r="DD32" s="15"/>
      <c r="DE32" s="15"/>
      <c r="DF32" s="15"/>
      <c r="DG32" s="15"/>
      <c r="DH32" s="15"/>
      <c r="DI32" s="15"/>
    </row>
    <row r="33" spans="1:113" s="9" customFormat="1" ht="35.1" customHeight="1" x14ac:dyDescent="0.25">
      <c r="A33" s="35" t="s">
        <v>99</v>
      </c>
      <c r="B33" s="28">
        <v>43293</v>
      </c>
      <c r="C33" s="38" t="s">
        <v>100</v>
      </c>
      <c r="D33" s="34">
        <v>1</v>
      </c>
      <c r="E33" s="22">
        <v>0</v>
      </c>
      <c r="F33" s="22">
        <v>1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v>0</v>
      </c>
      <c r="Q33" s="3">
        <v>0</v>
      </c>
      <c r="R33" s="3">
        <v>1</v>
      </c>
      <c r="S33" s="3">
        <v>0</v>
      </c>
      <c r="T33" s="3">
        <v>10</v>
      </c>
      <c r="U33" s="3">
        <v>0</v>
      </c>
      <c r="V33" s="3">
        <v>0</v>
      </c>
      <c r="W33" s="3">
        <v>2</v>
      </c>
      <c r="X33" s="3">
        <v>0</v>
      </c>
      <c r="Y33" s="3">
        <v>1</v>
      </c>
      <c r="Z33" s="3">
        <v>1</v>
      </c>
      <c r="AA33" s="3">
        <v>0</v>
      </c>
      <c r="AB33" s="3">
        <v>0</v>
      </c>
      <c r="AC33" s="3">
        <v>1</v>
      </c>
      <c r="AD33" s="3">
        <v>0</v>
      </c>
      <c r="AE33" s="3">
        <v>0</v>
      </c>
      <c r="AF33" s="3">
        <v>0</v>
      </c>
      <c r="AG33" s="3">
        <v>0</v>
      </c>
      <c r="AH33" s="3">
        <v>1</v>
      </c>
      <c r="AI33" s="3">
        <v>0</v>
      </c>
      <c r="AJ33" s="19">
        <v>0</v>
      </c>
      <c r="AK33" s="17">
        <v>1</v>
      </c>
      <c r="AL33" s="17">
        <v>0</v>
      </c>
      <c r="AM33" s="17">
        <v>0</v>
      </c>
      <c r="AN33" s="17">
        <v>0</v>
      </c>
      <c r="AO33" s="17">
        <v>0</v>
      </c>
      <c r="AP33" s="17">
        <v>0</v>
      </c>
      <c r="AQ33" s="17">
        <v>1</v>
      </c>
      <c r="AR33" s="17">
        <v>0</v>
      </c>
      <c r="AS33" s="17">
        <v>0</v>
      </c>
      <c r="AT33" s="17">
        <v>0</v>
      </c>
      <c r="AU33" s="17">
        <v>0</v>
      </c>
      <c r="AV33" s="17">
        <v>0</v>
      </c>
      <c r="AW33" s="17">
        <v>0</v>
      </c>
      <c r="AX33" s="17">
        <v>0</v>
      </c>
      <c r="AY33" s="17">
        <v>0</v>
      </c>
      <c r="AZ33" s="17">
        <v>0</v>
      </c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5"/>
      <c r="BR33" s="15"/>
      <c r="BS33" s="15"/>
      <c r="BT33" s="15"/>
      <c r="BU33" s="15"/>
      <c r="BV33" s="15"/>
      <c r="BW33" s="15"/>
      <c r="BX33" s="15"/>
      <c r="BY33" s="15"/>
      <c r="BZ33" s="15"/>
      <c r="CA33" s="15"/>
      <c r="CB33" s="15"/>
      <c r="CC33" s="15"/>
      <c r="CD33" s="15"/>
      <c r="CE33" s="15"/>
      <c r="CF33" s="15"/>
      <c r="CG33" s="15"/>
      <c r="CH33" s="15"/>
      <c r="CI33" s="15"/>
      <c r="CJ33" s="15"/>
      <c r="CK33" s="15"/>
      <c r="CL33" s="15"/>
      <c r="CM33" s="15"/>
      <c r="CN33" s="15"/>
      <c r="CO33" s="15"/>
      <c r="CP33" s="15"/>
      <c r="CQ33" s="15"/>
      <c r="CR33" s="15"/>
      <c r="CS33" s="15"/>
      <c r="CT33" s="15"/>
      <c r="CU33" s="15"/>
      <c r="CV33" s="15"/>
      <c r="CW33" s="15"/>
      <c r="CX33" s="15"/>
      <c r="CY33" s="15"/>
      <c r="CZ33" s="15"/>
      <c r="DA33" s="15"/>
      <c r="DB33" s="15"/>
      <c r="DC33" s="15"/>
      <c r="DD33" s="15"/>
      <c r="DE33" s="15"/>
      <c r="DF33" s="15"/>
      <c r="DG33" s="15"/>
      <c r="DH33" s="15"/>
      <c r="DI33" s="15"/>
    </row>
    <row r="34" spans="1:113" s="9" customFormat="1" ht="35.1" customHeight="1" x14ac:dyDescent="0.25">
      <c r="A34" s="37"/>
      <c r="B34" s="28">
        <v>43297</v>
      </c>
      <c r="C34" s="38" t="s">
        <v>101</v>
      </c>
      <c r="D34" s="34">
        <v>1</v>
      </c>
      <c r="E34" s="22">
        <v>0</v>
      </c>
      <c r="F34" s="22">
        <v>1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3">
        <v>0</v>
      </c>
      <c r="O34" s="3">
        <v>0</v>
      </c>
      <c r="P34" s="3">
        <v>0</v>
      </c>
      <c r="Q34" s="3">
        <v>0</v>
      </c>
      <c r="R34" s="3">
        <v>1</v>
      </c>
      <c r="S34" s="3">
        <v>0</v>
      </c>
      <c r="T34" s="3">
        <v>10</v>
      </c>
      <c r="U34" s="3">
        <v>0</v>
      </c>
      <c r="V34" s="3">
        <v>0</v>
      </c>
      <c r="W34" s="3">
        <v>2</v>
      </c>
      <c r="X34" s="3">
        <v>0</v>
      </c>
      <c r="Y34" s="3">
        <v>1</v>
      </c>
      <c r="Z34" s="3">
        <v>1</v>
      </c>
      <c r="AA34" s="3">
        <v>0</v>
      </c>
      <c r="AB34" s="3">
        <v>0</v>
      </c>
      <c r="AC34" s="3">
        <v>0</v>
      </c>
      <c r="AD34" s="3">
        <v>0</v>
      </c>
      <c r="AE34" s="3">
        <v>1</v>
      </c>
      <c r="AF34" s="3">
        <v>0</v>
      </c>
      <c r="AG34" s="3">
        <v>0</v>
      </c>
      <c r="AH34" s="3">
        <v>1</v>
      </c>
      <c r="AI34" s="3">
        <v>0</v>
      </c>
      <c r="AJ34" s="19">
        <v>0</v>
      </c>
      <c r="AK34" s="17">
        <v>1</v>
      </c>
      <c r="AL34" s="17">
        <v>0</v>
      </c>
      <c r="AM34" s="17">
        <v>0</v>
      </c>
      <c r="AN34" s="17">
        <v>0</v>
      </c>
      <c r="AO34" s="17">
        <v>0</v>
      </c>
      <c r="AP34" s="17">
        <v>0</v>
      </c>
      <c r="AQ34" s="17">
        <v>1</v>
      </c>
      <c r="AR34" s="17">
        <v>0</v>
      </c>
      <c r="AS34" s="17">
        <v>0</v>
      </c>
      <c r="AT34" s="17">
        <v>0</v>
      </c>
      <c r="AU34" s="17">
        <v>0</v>
      </c>
      <c r="AV34" s="17">
        <v>0</v>
      </c>
      <c r="AW34" s="17">
        <v>0</v>
      </c>
      <c r="AX34" s="17">
        <v>0</v>
      </c>
      <c r="AY34" s="17">
        <v>0</v>
      </c>
      <c r="AZ34" s="17">
        <v>0</v>
      </c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5"/>
      <c r="BR34" s="15"/>
      <c r="BS34" s="15"/>
      <c r="BT34" s="15"/>
      <c r="BU34" s="15"/>
      <c r="BV34" s="15"/>
      <c r="BW34" s="15"/>
      <c r="BX34" s="15"/>
      <c r="BY34" s="15"/>
      <c r="BZ34" s="15"/>
      <c r="CA34" s="15"/>
      <c r="CB34" s="15"/>
      <c r="CC34" s="15"/>
      <c r="CD34" s="15"/>
      <c r="CE34" s="15"/>
      <c r="CF34" s="15"/>
      <c r="CG34" s="15"/>
      <c r="CH34" s="15"/>
      <c r="CI34" s="15"/>
      <c r="CJ34" s="15"/>
      <c r="CK34" s="15"/>
      <c r="CL34" s="15"/>
      <c r="CM34" s="15"/>
      <c r="CN34" s="15"/>
      <c r="CO34" s="15"/>
      <c r="CP34" s="15"/>
      <c r="CQ34" s="15"/>
      <c r="CR34" s="15"/>
      <c r="CS34" s="15"/>
      <c r="CT34" s="15"/>
      <c r="CU34" s="15"/>
      <c r="CV34" s="15"/>
      <c r="CW34" s="15"/>
      <c r="CX34" s="15"/>
      <c r="CY34" s="15"/>
      <c r="CZ34" s="15"/>
      <c r="DA34" s="15"/>
      <c r="DB34" s="15"/>
      <c r="DC34" s="15"/>
      <c r="DD34" s="15"/>
      <c r="DE34" s="15"/>
      <c r="DF34" s="15"/>
      <c r="DG34" s="15"/>
      <c r="DH34" s="15"/>
      <c r="DI34" s="15"/>
    </row>
    <row r="35" spans="1:113" s="9" customFormat="1" ht="35.1" customHeight="1" x14ac:dyDescent="0.25">
      <c r="A35" s="37"/>
      <c r="B35" s="28">
        <v>43304</v>
      </c>
      <c r="C35" s="38" t="s">
        <v>102</v>
      </c>
      <c r="D35" s="34">
        <v>1</v>
      </c>
      <c r="E35" s="22">
        <v>0</v>
      </c>
      <c r="F35" s="22">
        <v>3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3">
        <v>0</v>
      </c>
      <c r="O35" s="3">
        <v>0</v>
      </c>
      <c r="P35" s="3">
        <v>0</v>
      </c>
      <c r="Q35" s="3">
        <v>0</v>
      </c>
      <c r="R35" s="3">
        <v>1</v>
      </c>
      <c r="S35" s="3">
        <v>0</v>
      </c>
      <c r="T35" s="3">
        <v>3</v>
      </c>
      <c r="U35" s="3">
        <v>0</v>
      </c>
      <c r="V35" s="3">
        <v>0</v>
      </c>
      <c r="W35" s="3">
        <v>1</v>
      </c>
      <c r="X35" s="3">
        <v>0</v>
      </c>
      <c r="Y35" s="3">
        <v>1</v>
      </c>
      <c r="Z35" s="3">
        <v>1</v>
      </c>
      <c r="AA35" s="3">
        <v>0</v>
      </c>
      <c r="AB35" s="3">
        <v>0</v>
      </c>
      <c r="AC35" s="3">
        <v>0</v>
      </c>
      <c r="AD35" s="3">
        <v>0</v>
      </c>
      <c r="AE35" s="3">
        <v>1</v>
      </c>
      <c r="AF35" s="3">
        <v>0</v>
      </c>
      <c r="AG35" s="3">
        <v>0</v>
      </c>
      <c r="AH35" s="3">
        <v>1</v>
      </c>
      <c r="AI35" s="3">
        <v>0</v>
      </c>
      <c r="AJ35" s="19">
        <v>0</v>
      </c>
      <c r="AK35" s="17">
        <v>1</v>
      </c>
      <c r="AL35" s="17">
        <v>0</v>
      </c>
      <c r="AM35" s="17">
        <v>0</v>
      </c>
      <c r="AN35" s="17">
        <v>0</v>
      </c>
      <c r="AO35" s="17">
        <v>0</v>
      </c>
      <c r="AP35" s="17">
        <v>0</v>
      </c>
      <c r="AQ35" s="17">
        <v>1</v>
      </c>
      <c r="AR35" s="17">
        <v>0</v>
      </c>
      <c r="AS35" s="17">
        <v>0</v>
      </c>
      <c r="AT35" s="17">
        <v>0</v>
      </c>
      <c r="AU35" s="17">
        <v>0</v>
      </c>
      <c r="AV35" s="17">
        <v>0</v>
      </c>
      <c r="AW35" s="17">
        <v>0</v>
      </c>
      <c r="AX35" s="17">
        <v>0</v>
      </c>
      <c r="AY35" s="17">
        <v>0</v>
      </c>
      <c r="AZ35" s="17">
        <v>0</v>
      </c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5"/>
      <c r="BR35" s="15"/>
      <c r="BS35" s="15"/>
      <c r="BT35" s="15"/>
      <c r="BU35" s="15"/>
      <c r="BV35" s="15"/>
      <c r="BW35" s="15"/>
      <c r="BX35" s="15"/>
      <c r="BY35" s="15"/>
      <c r="BZ35" s="15"/>
      <c r="CA35" s="15"/>
      <c r="CB35" s="15"/>
      <c r="CC35" s="15"/>
      <c r="CD35" s="15"/>
      <c r="CE35" s="15"/>
      <c r="CF35" s="15"/>
      <c r="CG35" s="15"/>
      <c r="CH35" s="15"/>
      <c r="CI35" s="15"/>
      <c r="CJ35" s="15"/>
      <c r="CK35" s="15"/>
      <c r="CL35" s="15"/>
      <c r="CM35" s="15"/>
      <c r="CN35" s="15"/>
      <c r="CO35" s="15"/>
      <c r="CP35" s="15"/>
      <c r="CQ35" s="15"/>
      <c r="CR35" s="15"/>
      <c r="CS35" s="15"/>
      <c r="CT35" s="15"/>
      <c r="CU35" s="15"/>
      <c r="CV35" s="15"/>
      <c r="CW35" s="15"/>
      <c r="CX35" s="15"/>
      <c r="CY35" s="15"/>
      <c r="CZ35" s="15"/>
      <c r="DA35" s="15"/>
      <c r="DB35" s="15"/>
      <c r="DC35" s="15"/>
      <c r="DD35" s="15"/>
      <c r="DE35" s="15"/>
      <c r="DF35" s="15"/>
      <c r="DG35" s="15"/>
      <c r="DH35" s="15"/>
      <c r="DI35" s="15"/>
    </row>
    <row r="36" spans="1:113" s="9" customFormat="1" ht="35.1" customHeight="1" x14ac:dyDescent="0.25">
      <c r="A36" s="37"/>
      <c r="B36" s="28">
        <v>43307</v>
      </c>
      <c r="C36" s="36" t="s">
        <v>103</v>
      </c>
      <c r="D36" s="34">
        <v>1</v>
      </c>
      <c r="E36" s="22">
        <v>0</v>
      </c>
      <c r="F36" s="22">
        <v>0</v>
      </c>
      <c r="G36" s="3">
        <v>0</v>
      </c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26">
        <v>3</v>
      </c>
      <c r="N36" s="3">
        <v>0</v>
      </c>
      <c r="O36" s="3">
        <v>0</v>
      </c>
      <c r="P36" s="3">
        <v>0</v>
      </c>
      <c r="Q36" s="3">
        <v>0</v>
      </c>
      <c r="R36" s="3">
        <v>1</v>
      </c>
      <c r="S36" s="3">
        <v>0</v>
      </c>
      <c r="T36" s="3">
        <v>5</v>
      </c>
      <c r="U36" s="3">
        <v>0</v>
      </c>
      <c r="V36" s="3">
        <v>0</v>
      </c>
      <c r="W36" s="3">
        <v>4</v>
      </c>
      <c r="X36" s="3">
        <v>0</v>
      </c>
      <c r="Y36" s="3">
        <v>1</v>
      </c>
      <c r="Z36" s="3">
        <v>1</v>
      </c>
      <c r="AA36" s="3">
        <v>0</v>
      </c>
      <c r="AB36" s="3">
        <v>0</v>
      </c>
      <c r="AC36" s="3">
        <v>1</v>
      </c>
      <c r="AD36" s="3">
        <v>0</v>
      </c>
      <c r="AE36" s="3">
        <v>0</v>
      </c>
      <c r="AF36" s="3">
        <v>0</v>
      </c>
      <c r="AG36" s="3">
        <v>0</v>
      </c>
      <c r="AH36" s="3">
        <v>1</v>
      </c>
      <c r="AI36" s="3">
        <v>0</v>
      </c>
      <c r="AJ36" s="19">
        <v>0</v>
      </c>
      <c r="AK36" s="17">
        <v>0</v>
      </c>
      <c r="AL36" s="17">
        <v>1</v>
      </c>
      <c r="AM36" s="17">
        <v>0</v>
      </c>
      <c r="AN36" s="17">
        <v>0</v>
      </c>
      <c r="AO36" s="17">
        <v>0</v>
      </c>
      <c r="AP36" s="17">
        <v>0</v>
      </c>
      <c r="AQ36" s="17">
        <v>0</v>
      </c>
      <c r="AR36" s="17">
        <v>0</v>
      </c>
      <c r="AS36" s="17">
        <v>0</v>
      </c>
      <c r="AT36" s="17">
        <v>0</v>
      </c>
      <c r="AU36" s="17">
        <v>1</v>
      </c>
      <c r="AV36" s="17">
        <v>0</v>
      </c>
      <c r="AW36" s="17">
        <v>0</v>
      </c>
      <c r="AX36" s="17">
        <v>0</v>
      </c>
      <c r="AY36" s="17">
        <v>0</v>
      </c>
      <c r="AZ36" s="17">
        <v>0</v>
      </c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5"/>
      <c r="BR36" s="15"/>
      <c r="BS36" s="15"/>
      <c r="BT36" s="15"/>
      <c r="BU36" s="15"/>
      <c r="BV36" s="15"/>
      <c r="BW36" s="15"/>
      <c r="BX36" s="15"/>
      <c r="BY36" s="15"/>
      <c r="BZ36" s="15"/>
      <c r="CA36" s="15"/>
      <c r="CB36" s="15"/>
      <c r="CC36" s="15"/>
      <c r="CD36" s="15"/>
      <c r="CE36" s="15"/>
      <c r="CF36" s="15"/>
      <c r="CG36" s="15"/>
      <c r="CH36" s="15"/>
      <c r="CI36" s="15"/>
      <c r="CJ36" s="15"/>
      <c r="CK36" s="15"/>
      <c r="CL36" s="15"/>
      <c r="CM36" s="15"/>
      <c r="CN36" s="15"/>
      <c r="CO36" s="15"/>
      <c r="CP36" s="15"/>
      <c r="CQ36" s="15"/>
      <c r="CR36" s="15"/>
      <c r="CS36" s="15"/>
      <c r="CT36" s="15"/>
      <c r="CU36" s="15"/>
      <c r="CV36" s="15"/>
      <c r="CW36" s="15"/>
      <c r="CX36" s="15"/>
      <c r="CY36" s="15"/>
      <c r="CZ36" s="15"/>
      <c r="DA36" s="15"/>
      <c r="DB36" s="15"/>
      <c r="DC36" s="15"/>
      <c r="DD36" s="15"/>
      <c r="DE36" s="15"/>
      <c r="DF36" s="15"/>
      <c r="DG36" s="15"/>
      <c r="DH36" s="15"/>
      <c r="DI36" s="15"/>
    </row>
    <row r="37" spans="1:113" s="9" customFormat="1" ht="35.1" customHeight="1" x14ac:dyDescent="0.25">
      <c r="A37" s="37"/>
      <c r="B37" s="28">
        <v>43307</v>
      </c>
      <c r="C37" s="38" t="s">
        <v>104</v>
      </c>
      <c r="D37" s="34">
        <v>1</v>
      </c>
      <c r="E37" s="22">
        <v>0</v>
      </c>
      <c r="F37" s="22">
        <v>58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3">
        <v>0</v>
      </c>
      <c r="R37" s="3">
        <v>1</v>
      </c>
      <c r="S37" s="3">
        <v>0</v>
      </c>
      <c r="T37" s="3">
        <v>14</v>
      </c>
      <c r="U37" s="3">
        <v>1</v>
      </c>
      <c r="V37" s="3">
        <v>0</v>
      </c>
      <c r="W37" s="3">
        <v>9</v>
      </c>
      <c r="X37" s="3">
        <v>1</v>
      </c>
      <c r="Y37" s="3">
        <v>0</v>
      </c>
      <c r="Z37" s="3">
        <v>1</v>
      </c>
      <c r="AA37" s="3">
        <v>0</v>
      </c>
      <c r="AB37" s="3">
        <v>0</v>
      </c>
      <c r="AC37" s="3">
        <v>1</v>
      </c>
      <c r="AD37" s="3">
        <v>0</v>
      </c>
      <c r="AE37" s="3">
        <v>0</v>
      </c>
      <c r="AF37" s="3">
        <v>0</v>
      </c>
      <c r="AG37" s="3">
        <v>0</v>
      </c>
      <c r="AH37" s="3">
        <v>1</v>
      </c>
      <c r="AI37" s="3">
        <v>0</v>
      </c>
      <c r="AJ37" s="19">
        <v>1</v>
      </c>
      <c r="AK37" s="17">
        <v>1</v>
      </c>
      <c r="AL37" s="17">
        <v>0</v>
      </c>
      <c r="AM37" s="17">
        <v>0</v>
      </c>
      <c r="AN37" s="17">
        <v>0</v>
      </c>
      <c r="AO37" s="17">
        <v>0</v>
      </c>
      <c r="AP37" s="17">
        <v>0</v>
      </c>
      <c r="AQ37" s="17">
        <v>1</v>
      </c>
      <c r="AR37" s="17">
        <v>0</v>
      </c>
      <c r="AS37" s="17">
        <v>0</v>
      </c>
      <c r="AT37" s="17">
        <v>0</v>
      </c>
      <c r="AU37" s="17">
        <v>0</v>
      </c>
      <c r="AV37" s="17">
        <v>0</v>
      </c>
      <c r="AW37" s="17">
        <v>0</v>
      </c>
      <c r="AX37" s="17">
        <v>0</v>
      </c>
      <c r="AY37" s="17">
        <v>0</v>
      </c>
      <c r="AZ37" s="17">
        <v>0</v>
      </c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5"/>
      <c r="BR37" s="15"/>
      <c r="BS37" s="15"/>
      <c r="BT37" s="15"/>
      <c r="BU37" s="15"/>
      <c r="BV37" s="15"/>
      <c r="BW37" s="15"/>
      <c r="BX37" s="15"/>
      <c r="BY37" s="15"/>
      <c r="BZ37" s="15"/>
      <c r="CA37" s="15"/>
      <c r="CB37" s="15"/>
      <c r="CC37" s="15"/>
      <c r="CD37" s="15"/>
      <c r="CE37" s="15"/>
      <c r="CF37" s="15"/>
      <c r="CG37" s="15"/>
      <c r="CH37" s="15"/>
      <c r="CI37" s="15"/>
      <c r="CJ37" s="15"/>
      <c r="CK37" s="15"/>
      <c r="CL37" s="15"/>
      <c r="CM37" s="15"/>
      <c r="CN37" s="15"/>
      <c r="CO37" s="15"/>
      <c r="CP37" s="15"/>
      <c r="CQ37" s="15"/>
      <c r="CR37" s="15"/>
      <c r="CS37" s="15"/>
      <c r="CT37" s="15"/>
      <c r="CU37" s="15"/>
      <c r="CV37" s="15"/>
      <c r="CW37" s="15"/>
      <c r="CX37" s="15"/>
      <c r="CY37" s="15"/>
      <c r="CZ37" s="15"/>
      <c r="DA37" s="15"/>
      <c r="DB37" s="15"/>
      <c r="DC37" s="15"/>
      <c r="DD37" s="15"/>
      <c r="DE37" s="15"/>
      <c r="DF37" s="15"/>
      <c r="DG37" s="15"/>
      <c r="DH37" s="15"/>
      <c r="DI37" s="15"/>
    </row>
    <row r="38" spans="1:113" s="9" customFormat="1" ht="35.1" customHeight="1" x14ac:dyDescent="0.25">
      <c r="A38" s="37"/>
      <c r="B38" s="28">
        <v>43311</v>
      </c>
      <c r="C38" s="38" t="s">
        <v>105</v>
      </c>
      <c r="D38" s="34">
        <v>1</v>
      </c>
      <c r="E38" s="22">
        <v>0</v>
      </c>
      <c r="F38" s="22">
        <v>1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3">
        <v>0</v>
      </c>
      <c r="R38" s="3">
        <v>1</v>
      </c>
      <c r="S38" s="3">
        <v>0</v>
      </c>
      <c r="T38" s="3">
        <v>0</v>
      </c>
      <c r="U38" s="3">
        <v>0</v>
      </c>
      <c r="V38" s="3">
        <v>0</v>
      </c>
      <c r="W38" s="3">
        <v>2</v>
      </c>
      <c r="X38" s="3">
        <v>1</v>
      </c>
      <c r="Y38" s="3">
        <v>0</v>
      </c>
      <c r="Z38" s="3">
        <v>1</v>
      </c>
      <c r="AA38" s="3">
        <v>0</v>
      </c>
      <c r="AB38" s="3">
        <v>0</v>
      </c>
      <c r="AC38" s="3">
        <v>1</v>
      </c>
      <c r="AD38" s="3">
        <v>0</v>
      </c>
      <c r="AE38" s="3">
        <v>0</v>
      </c>
      <c r="AF38" s="3">
        <v>0</v>
      </c>
      <c r="AG38" s="3">
        <v>0</v>
      </c>
      <c r="AH38" s="3">
        <v>1</v>
      </c>
      <c r="AI38" s="3">
        <v>0</v>
      </c>
      <c r="AJ38" s="19">
        <v>0</v>
      </c>
      <c r="AK38" s="17">
        <v>1</v>
      </c>
      <c r="AL38" s="17">
        <v>0</v>
      </c>
      <c r="AM38" s="17">
        <v>0</v>
      </c>
      <c r="AN38" s="17">
        <v>0</v>
      </c>
      <c r="AO38" s="17">
        <v>0</v>
      </c>
      <c r="AP38" s="17">
        <v>0</v>
      </c>
      <c r="AQ38" s="17">
        <v>1</v>
      </c>
      <c r="AR38" s="17">
        <v>0</v>
      </c>
      <c r="AS38" s="17">
        <v>0</v>
      </c>
      <c r="AT38" s="17">
        <v>0</v>
      </c>
      <c r="AU38" s="17">
        <v>0</v>
      </c>
      <c r="AV38" s="17">
        <v>0</v>
      </c>
      <c r="AW38" s="17">
        <v>0</v>
      </c>
      <c r="AX38" s="17">
        <v>0</v>
      </c>
      <c r="AY38" s="17">
        <v>0</v>
      </c>
      <c r="AZ38" s="17">
        <v>0</v>
      </c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5"/>
      <c r="BR38" s="15"/>
      <c r="BS38" s="15"/>
      <c r="BT38" s="15"/>
      <c r="BU38" s="15"/>
      <c r="BV38" s="15"/>
      <c r="BW38" s="15"/>
      <c r="BX38" s="15"/>
      <c r="BY38" s="15"/>
      <c r="BZ38" s="15"/>
      <c r="CA38" s="15"/>
      <c r="CB38" s="15"/>
      <c r="CC38" s="15"/>
      <c r="CD38" s="15"/>
      <c r="CE38" s="15"/>
      <c r="CF38" s="15"/>
      <c r="CG38" s="15"/>
      <c r="CH38" s="15"/>
      <c r="CI38" s="15"/>
      <c r="CJ38" s="15"/>
      <c r="CK38" s="15"/>
      <c r="CL38" s="15"/>
      <c r="CM38" s="15"/>
      <c r="CN38" s="15"/>
      <c r="CO38" s="15"/>
      <c r="CP38" s="15"/>
      <c r="CQ38" s="15"/>
      <c r="CR38" s="15"/>
      <c r="CS38" s="15"/>
      <c r="CT38" s="15"/>
      <c r="CU38" s="15"/>
      <c r="CV38" s="15"/>
      <c r="CW38" s="15"/>
      <c r="CX38" s="15"/>
      <c r="CY38" s="15"/>
      <c r="CZ38" s="15"/>
      <c r="DA38" s="15"/>
      <c r="DB38" s="15"/>
      <c r="DC38" s="15"/>
      <c r="DD38" s="15"/>
      <c r="DE38" s="15"/>
      <c r="DF38" s="15"/>
      <c r="DG38" s="15"/>
      <c r="DH38" s="15"/>
      <c r="DI38" s="15"/>
    </row>
    <row r="39" spans="1:113" s="9" customFormat="1" ht="35.1" customHeight="1" x14ac:dyDescent="0.25">
      <c r="A39" s="35" t="s">
        <v>108</v>
      </c>
      <c r="B39" s="28" t="s">
        <v>106</v>
      </c>
      <c r="C39" s="38" t="s">
        <v>107</v>
      </c>
      <c r="D39" s="34">
        <v>1</v>
      </c>
      <c r="E39" s="22">
        <v>0</v>
      </c>
      <c r="F39" s="22">
        <v>8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v>0</v>
      </c>
      <c r="Q39" s="3">
        <v>0</v>
      </c>
      <c r="R39" s="3">
        <v>1</v>
      </c>
      <c r="S39" s="3">
        <v>0</v>
      </c>
      <c r="T39" s="3">
        <v>15</v>
      </c>
      <c r="U39" s="3">
        <v>1</v>
      </c>
      <c r="V39" s="3">
        <v>0</v>
      </c>
      <c r="W39" s="3">
        <v>2</v>
      </c>
      <c r="X39" s="3">
        <v>0</v>
      </c>
      <c r="Y39" s="3">
        <v>1</v>
      </c>
      <c r="Z39" s="3">
        <v>1</v>
      </c>
      <c r="AA39" s="3">
        <v>0</v>
      </c>
      <c r="AB39" s="3">
        <v>0</v>
      </c>
      <c r="AC39" s="3">
        <v>0</v>
      </c>
      <c r="AD39" s="3">
        <v>0</v>
      </c>
      <c r="AE39" s="3">
        <v>1</v>
      </c>
      <c r="AF39" s="3">
        <v>0</v>
      </c>
      <c r="AG39" s="3">
        <v>0</v>
      </c>
      <c r="AH39" s="3">
        <v>1</v>
      </c>
      <c r="AI39" s="3">
        <v>0</v>
      </c>
      <c r="AJ39" s="19">
        <v>0</v>
      </c>
      <c r="AK39" s="17">
        <v>1</v>
      </c>
      <c r="AL39" s="17">
        <v>0</v>
      </c>
      <c r="AM39" s="17">
        <v>0</v>
      </c>
      <c r="AN39" s="17">
        <v>0</v>
      </c>
      <c r="AO39" s="17">
        <v>0</v>
      </c>
      <c r="AP39" s="17">
        <v>0</v>
      </c>
      <c r="AQ39" s="17">
        <v>1</v>
      </c>
      <c r="AR39" s="17">
        <v>0</v>
      </c>
      <c r="AS39" s="17">
        <v>0</v>
      </c>
      <c r="AT39" s="17">
        <v>0</v>
      </c>
      <c r="AU39" s="17">
        <v>0</v>
      </c>
      <c r="AV39" s="17">
        <v>0</v>
      </c>
      <c r="AW39" s="17">
        <v>0</v>
      </c>
      <c r="AX39" s="17">
        <v>0</v>
      </c>
      <c r="AY39" s="17">
        <v>0</v>
      </c>
      <c r="AZ39" s="17">
        <v>0</v>
      </c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15"/>
      <c r="CI39" s="15"/>
      <c r="CJ39" s="15"/>
      <c r="CK39" s="15"/>
      <c r="CL39" s="15"/>
      <c r="CM39" s="15"/>
      <c r="CN39" s="15"/>
      <c r="CO39" s="15"/>
      <c r="CP39" s="15"/>
      <c r="CQ39" s="15"/>
      <c r="CR39" s="15"/>
      <c r="CS39" s="15"/>
      <c r="CT39" s="15"/>
      <c r="CU39" s="15"/>
      <c r="CV39" s="15"/>
      <c r="CW39" s="15"/>
      <c r="CX39" s="15"/>
      <c r="CY39" s="15"/>
      <c r="CZ39" s="15"/>
      <c r="DA39" s="15"/>
      <c r="DB39" s="15"/>
      <c r="DC39" s="15"/>
      <c r="DD39" s="15"/>
      <c r="DE39" s="15"/>
      <c r="DF39" s="15"/>
      <c r="DG39" s="15"/>
      <c r="DH39" s="15"/>
      <c r="DI39" s="15"/>
    </row>
    <row r="40" spans="1:113" s="9" customFormat="1" ht="35.1" customHeight="1" x14ac:dyDescent="0.25">
      <c r="A40" s="37"/>
      <c r="B40" s="28">
        <v>43340</v>
      </c>
      <c r="C40" s="36" t="s">
        <v>109</v>
      </c>
      <c r="D40" s="34">
        <v>1</v>
      </c>
      <c r="E40" s="22">
        <v>0</v>
      </c>
      <c r="F40" s="22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26">
        <v>1939</v>
      </c>
      <c r="N40" s="3">
        <v>0</v>
      </c>
      <c r="O40" s="3">
        <v>0</v>
      </c>
      <c r="P40" s="3">
        <v>0</v>
      </c>
      <c r="Q40" s="3">
        <v>0</v>
      </c>
      <c r="R40" s="3">
        <v>1</v>
      </c>
      <c r="S40" s="3">
        <v>0</v>
      </c>
      <c r="T40" s="3">
        <v>23</v>
      </c>
      <c r="U40" s="3">
        <v>1</v>
      </c>
      <c r="V40" s="3">
        <v>1</v>
      </c>
      <c r="W40" s="3">
        <v>243</v>
      </c>
      <c r="X40" s="3">
        <v>0</v>
      </c>
      <c r="Y40" s="3">
        <v>1</v>
      </c>
      <c r="Z40" s="3">
        <v>0</v>
      </c>
      <c r="AA40" s="3">
        <v>1</v>
      </c>
      <c r="AB40" s="3">
        <v>0</v>
      </c>
      <c r="AC40" s="3">
        <v>0</v>
      </c>
      <c r="AD40" s="3">
        <v>0</v>
      </c>
      <c r="AE40" s="3">
        <v>1</v>
      </c>
      <c r="AF40" s="3">
        <v>0</v>
      </c>
      <c r="AG40" s="3">
        <v>0</v>
      </c>
      <c r="AH40" s="3">
        <v>1</v>
      </c>
      <c r="AI40" s="3">
        <v>0</v>
      </c>
      <c r="AJ40" s="19">
        <v>0</v>
      </c>
      <c r="AK40" s="17">
        <v>0</v>
      </c>
      <c r="AL40" s="17">
        <v>1</v>
      </c>
      <c r="AM40" s="17">
        <v>0</v>
      </c>
      <c r="AN40" s="17">
        <v>0</v>
      </c>
      <c r="AO40" s="17">
        <v>0</v>
      </c>
      <c r="AP40" s="17">
        <v>0</v>
      </c>
      <c r="AQ40" s="39">
        <v>1</v>
      </c>
      <c r="AR40" s="39">
        <v>0</v>
      </c>
      <c r="AS40" s="39">
        <v>0</v>
      </c>
      <c r="AT40" s="39">
        <v>0</v>
      </c>
      <c r="AU40" s="39">
        <v>0</v>
      </c>
      <c r="AV40" s="39">
        <v>1</v>
      </c>
      <c r="AW40" s="39">
        <v>0</v>
      </c>
      <c r="AX40" s="39">
        <v>1</v>
      </c>
      <c r="AY40" s="39">
        <v>0</v>
      </c>
      <c r="AZ40" s="39">
        <v>0</v>
      </c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5"/>
      <c r="BR40" s="15"/>
      <c r="BS40" s="15"/>
      <c r="BT40" s="15"/>
      <c r="BU40" s="15"/>
      <c r="BV40" s="15"/>
      <c r="BW40" s="15"/>
      <c r="BX40" s="15"/>
      <c r="BY40" s="15"/>
      <c r="BZ40" s="15"/>
      <c r="CA40" s="15"/>
      <c r="CB40" s="15"/>
      <c r="CC40" s="15"/>
      <c r="CD40" s="15"/>
      <c r="CE40" s="15"/>
      <c r="CF40" s="15"/>
      <c r="CG40" s="15"/>
      <c r="CH40" s="15"/>
      <c r="CI40" s="15"/>
      <c r="CJ40" s="15"/>
      <c r="CK40" s="15"/>
      <c r="CL40" s="15"/>
      <c r="CM40" s="15"/>
      <c r="CN40" s="15"/>
      <c r="CO40" s="15"/>
      <c r="CP40" s="15"/>
      <c r="CQ40" s="15"/>
      <c r="CR40" s="15"/>
      <c r="CS40" s="15"/>
      <c r="CT40" s="15"/>
      <c r="CU40" s="15"/>
      <c r="CV40" s="15"/>
      <c r="CW40" s="15"/>
      <c r="CX40" s="15"/>
      <c r="CY40" s="15"/>
      <c r="CZ40" s="15"/>
      <c r="DA40" s="15"/>
      <c r="DB40" s="15"/>
      <c r="DC40" s="15"/>
      <c r="DD40" s="15"/>
      <c r="DE40" s="15"/>
      <c r="DF40" s="15"/>
      <c r="DG40" s="15"/>
      <c r="DH40" s="15"/>
      <c r="DI40" s="15"/>
    </row>
    <row r="41" spans="1:113" s="9" customFormat="1" ht="35.1" customHeight="1" x14ac:dyDescent="0.25">
      <c r="A41" s="37"/>
      <c r="B41" s="28">
        <v>43340</v>
      </c>
      <c r="C41" s="38" t="s">
        <v>110</v>
      </c>
      <c r="D41" s="34">
        <v>1</v>
      </c>
      <c r="E41" s="22">
        <v>0</v>
      </c>
      <c r="F41" s="22">
        <v>1</v>
      </c>
      <c r="G41" s="3">
        <v>0</v>
      </c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v>0</v>
      </c>
      <c r="Q41" s="3">
        <v>0</v>
      </c>
      <c r="R41" s="3">
        <v>1</v>
      </c>
      <c r="S41" s="3">
        <v>0</v>
      </c>
      <c r="T41" s="3">
        <v>2</v>
      </c>
      <c r="U41" s="3">
        <v>0</v>
      </c>
      <c r="V41" s="3">
        <v>0</v>
      </c>
      <c r="W41" s="3">
        <v>2</v>
      </c>
      <c r="X41" s="3">
        <v>0</v>
      </c>
      <c r="Y41" s="3">
        <v>1</v>
      </c>
      <c r="Z41" s="3">
        <v>1</v>
      </c>
      <c r="AA41" s="3">
        <v>0</v>
      </c>
      <c r="AB41" s="3">
        <v>0</v>
      </c>
      <c r="AC41" s="3">
        <v>1</v>
      </c>
      <c r="AD41" s="3">
        <v>0</v>
      </c>
      <c r="AE41" s="3">
        <v>0</v>
      </c>
      <c r="AF41" s="3">
        <v>0</v>
      </c>
      <c r="AG41" s="3">
        <v>0</v>
      </c>
      <c r="AH41" s="3">
        <v>1</v>
      </c>
      <c r="AI41" s="3">
        <v>0</v>
      </c>
      <c r="AJ41" s="19">
        <v>0</v>
      </c>
      <c r="AK41" s="17">
        <v>0</v>
      </c>
      <c r="AL41" s="17">
        <v>1</v>
      </c>
      <c r="AM41" s="17">
        <v>0</v>
      </c>
      <c r="AN41" s="17">
        <v>0</v>
      </c>
      <c r="AO41" s="17">
        <v>0</v>
      </c>
      <c r="AP41" s="17">
        <v>0</v>
      </c>
      <c r="AQ41" s="17">
        <v>1</v>
      </c>
      <c r="AR41" s="17">
        <v>0</v>
      </c>
      <c r="AS41" s="17">
        <v>0</v>
      </c>
      <c r="AT41" s="17">
        <v>0</v>
      </c>
      <c r="AU41" s="17">
        <v>0</v>
      </c>
      <c r="AV41" s="17">
        <v>0</v>
      </c>
      <c r="AW41" s="17">
        <v>0</v>
      </c>
      <c r="AX41" s="17">
        <v>0</v>
      </c>
      <c r="AY41" s="17">
        <v>0</v>
      </c>
      <c r="AZ41" s="17">
        <v>0</v>
      </c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5"/>
      <c r="BR41" s="15"/>
      <c r="BS41" s="15"/>
      <c r="BT41" s="15"/>
      <c r="BU41" s="15"/>
      <c r="BV41" s="15"/>
      <c r="BW41" s="15"/>
      <c r="BX41" s="15"/>
      <c r="BY41" s="15"/>
      <c r="BZ41" s="15"/>
      <c r="CA41" s="15"/>
      <c r="CB41" s="15"/>
      <c r="CC41" s="15"/>
      <c r="CD41" s="15"/>
      <c r="CE41" s="15"/>
      <c r="CF41" s="15"/>
      <c r="CG41" s="15"/>
      <c r="CH41" s="15"/>
      <c r="CI41" s="15"/>
      <c r="CJ41" s="15"/>
      <c r="CK41" s="15"/>
      <c r="CL41" s="15"/>
      <c r="CM41" s="15"/>
      <c r="CN41" s="15"/>
      <c r="CO41" s="15"/>
      <c r="CP41" s="15"/>
      <c r="CQ41" s="15"/>
      <c r="CR41" s="15"/>
      <c r="CS41" s="15"/>
      <c r="CT41" s="15"/>
      <c r="CU41" s="15"/>
      <c r="CV41" s="15"/>
      <c r="CW41" s="15"/>
      <c r="CX41" s="15"/>
      <c r="CY41" s="15"/>
      <c r="CZ41" s="15"/>
      <c r="DA41" s="15"/>
      <c r="DB41" s="15"/>
      <c r="DC41" s="15"/>
      <c r="DD41" s="15"/>
      <c r="DE41" s="15"/>
      <c r="DF41" s="15"/>
      <c r="DG41" s="15"/>
      <c r="DH41" s="15"/>
      <c r="DI41" s="15"/>
    </row>
    <row r="42" spans="1:113" s="9" customFormat="1" ht="35.1" customHeight="1" x14ac:dyDescent="0.25">
      <c r="A42" s="37"/>
      <c r="B42" s="28">
        <v>43341</v>
      </c>
      <c r="C42" s="38" t="s">
        <v>111</v>
      </c>
      <c r="D42" s="34">
        <v>1</v>
      </c>
      <c r="E42" s="22">
        <v>0</v>
      </c>
      <c r="F42" s="22">
        <v>1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v>0</v>
      </c>
      <c r="Q42" s="3">
        <v>0</v>
      </c>
      <c r="R42" s="3">
        <v>1</v>
      </c>
      <c r="S42" s="3">
        <v>0</v>
      </c>
      <c r="T42" s="3">
        <v>4</v>
      </c>
      <c r="U42" s="3">
        <v>0</v>
      </c>
      <c r="V42" s="3">
        <v>0</v>
      </c>
      <c r="W42" s="3">
        <v>1</v>
      </c>
      <c r="X42" s="3">
        <v>0</v>
      </c>
      <c r="Y42" s="3">
        <v>1</v>
      </c>
      <c r="Z42" s="3">
        <v>1</v>
      </c>
      <c r="AA42" s="3">
        <v>0</v>
      </c>
      <c r="AB42" s="3">
        <v>0</v>
      </c>
      <c r="AC42" s="3">
        <v>0</v>
      </c>
      <c r="AD42" s="3">
        <v>0</v>
      </c>
      <c r="AE42" s="3">
        <v>1</v>
      </c>
      <c r="AF42" s="3">
        <v>0</v>
      </c>
      <c r="AG42" s="3">
        <v>0</v>
      </c>
      <c r="AH42" s="3">
        <v>1</v>
      </c>
      <c r="AI42" s="3">
        <v>0</v>
      </c>
      <c r="AJ42" s="19">
        <v>0</v>
      </c>
      <c r="AK42" s="17">
        <v>1</v>
      </c>
      <c r="AL42" s="17">
        <v>0</v>
      </c>
      <c r="AM42" s="17">
        <v>0</v>
      </c>
      <c r="AN42" s="17">
        <v>0</v>
      </c>
      <c r="AO42" s="17">
        <v>0</v>
      </c>
      <c r="AP42" s="17">
        <v>0</v>
      </c>
      <c r="AQ42" s="17">
        <v>1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>
        <v>0</v>
      </c>
      <c r="AZ42" s="17">
        <v>0</v>
      </c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5"/>
      <c r="BR42" s="15"/>
      <c r="BS42" s="15"/>
      <c r="BT42" s="15"/>
      <c r="BU42" s="15"/>
      <c r="BV42" s="15"/>
      <c r="BW42" s="15"/>
      <c r="BX42" s="15"/>
      <c r="BY42" s="15"/>
      <c r="BZ42" s="15"/>
      <c r="CA42" s="15"/>
      <c r="CB42" s="15"/>
      <c r="CC42" s="15"/>
      <c r="CD42" s="15"/>
      <c r="CE42" s="15"/>
      <c r="CF42" s="15"/>
      <c r="CG42" s="15"/>
      <c r="CH42" s="15"/>
      <c r="CI42" s="15"/>
      <c r="CJ42" s="15"/>
      <c r="CK42" s="15"/>
      <c r="CL42" s="15"/>
      <c r="CM42" s="15"/>
      <c r="CN42" s="15"/>
      <c r="CO42" s="15"/>
      <c r="CP42" s="15"/>
      <c r="CQ42" s="15"/>
      <c r="CR42" s="15"/>
      <c r="CS42" s="15"/>
      <c r="CT42" s="15"/>
      <c r="CU42" s="15"/>
      <c r="CV42" s="15"/>
      <c r="CW42" s="15"/>
      <c r="CX42" s="15"/>
      <c r="CY42" s="15"/>
      <c r="CZ42" s="15"/>
      <c r="DA42" s="15"/>
      <c r="DB42" s="15"/>
      <c r="DC42" s="15"/>
      <c r="DD42" s="15"/>
      <c r="DE42" s="15"/>
      <c r="DF42" s="15"/>
      <c r="DG42" s="15"/>
      <c r="DH42" s="15"/>
      <c r="DI42" s="15"/>
    </row>
    <row r="43" spans="1:113" s="9" customFormat="1" ht="35.1" customHeight="1" x14ac:dyDescent="0.25">
      <c r="A43" s="35" t="s">
        <v>112</v>
      </c>
      <c r="B43" s="28">
        <v>43346</v>
      </c>
      <c r="C43" s="38" t="s">
        <v>113</v>
      </c>
      <c r="D43" s="34">
        <v>1</v>
      </c>
      <c r="E43" s="22">
        <v>0</v>
      </c>
      <c r="F43" s="22">
        <v>12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3">
        <v>0</v>
      </c>
      <c r="R43" s="3">
        <v>1</v>
      </c>
      <c r="S43" s="3">
        <v>0</v>
      </c>
      <c r="T43" s="3">
        <v>4</v>
      </c>
      <c r="U43" s="3">
        <v>0</v>
      </c>
      <c r="V43" s="3">
        <v>0</v>
      </c>
      <c r="W43" s="3">
        <v>2</v>
      </c>
      <c r="X43" s="3">
        <v>0</v>
      </c>
      <c r="Y43" s="3">
        <v>1</v>
      </c>
      <c r="Z43" s="3">
        <v>1</v>
      </c>
      <c r="AA43" s="3">
        <v>0</v>
      </c>
      <c r="AB43" s="3">
        <v>0</v>
      </c>
      <c r="AC43" s="3">
        <v>0</v>
      </c>
      <c r="AD43" s="3">
        <v>0</v>
      </c>
      <c r="AE43" s="3">
        <v>1</v>
      </c>
      <c r="AF43" s="3">
        <v>0</v>
      </c>
      <c r="AG43" s="3">
        <v>0</v>
      </c>
      <c r="AH43" s="3">
        <v>0</v>
      </c>
      <c r="AI43" s="3">
        <v>1</v>
      </c>
      <c r="AJ43" s="19">
        <v>0</v>
      </c>
      <c r="AK43" s="17">
        <v>1</v>
      </c>
      <c r="AL43" s="17">
        <v>0</v>
      </c>
      <c r="AM43" s="17">
        <v>0</v>
      </c>
      <c r="AN43" s="17">
        <v>0</v>
      </c>
      <c r="AO43" s="17">
        <v>0</v>
      </c>
      <c r="AP43" s="17">
        <v>0</v>
      </c>
      <c r="AQ43" s="17">
        <v>1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>
        <v>0</v>
      </c>
      <c r="AZ43" s="17">
        <v>0</v>
      </c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5"/>
      <c r="BR43" s="15"/>
      <c r="BS43" s="15"/>
      <c r="BT43" s="15"/>
      <c r="BU43" s="15"/>
      <c r="BV43" s="15"/>
      <c r="BW43" s="15"/>
      <c r="BX43" s="15"/>
      <c r="BY43" s="15"/>
      <c r="BZ43" s="15"/>
      <c r="CA43" s="15"/>
      <c r="CB43" s="15"/>
      <c r="CC43" s="15"/>
      <c r="CD43" s="15"/>
      <c r="CE43" s="15"/>
      <c r="CF43" s="15"/>
      <c r="CG43" s="15"/>
      <c r="CH43" s="15"/>
      <c r="CI43" s="15"/>
      <c r="CJ43" s="15"/>
      <c r="CK43" s="15"/>
      <c r="CL43" s="15"/>
      <c r="CM43" s="15"/>
      <c r="CN43" s="15"/>
      <c r="CO43" s="15"/>
      <c r="CP43" s="15"/>
      <c r="CQ43" s="15"/>
      <c r="CR43" s="15"/>
      <c r="CS43" s="15"/>
      <c r="CT43" s="15"/>
      <c r="CU43" s="15"/>
      <c r="CV43" s="15"/>
      <c r="CW43" s="15"/>
      <c r="CX43" s="15"/>
      <c r="CY43" s="15"/>
      <c r="CZ43" s="15"/>
      <c r="DA43" s="15"/>
      <c r="DB43" s="15"/>
      <c r="DC43" s="15"/>
      <c r="DD43" s="15"/>
      <c r="DE43" s="15"/>
      <c r="DF43" s="15"/>
      <c r="DG43" s="15"/>
      <c r="DH43" s="15"/>
      <c r="DI43" s="15"/>
    </row>
    <row r="44" spans="1:113" s="9" customFormat="1" ht="35.1" customHeight="1" x14ac:dyDescent="0.25">
      <c r="A44" s="37"/>
      <c r="B44" s="28">
        <v>43350</v>
      </c>
      <c r="C44" s="38" t="s">
        <v>114</v>
      </c>
      <c r="D44" s="34">
        <v>1</v>
      </c>
      <c r="E44" s="22">
        <v>0</v>
      </c>
      <c r="F44" s="22">
        <v>1</v>
      </c>
      <c r="G44" s="3">
        <v>0</v>
      </c>
      <c r="H44" s="3">
        <v>0</v>
      </c>
      <c r="I44" s="3">
        <v>0</v>
      </c>
      <c r="J44" s="3">
        <v>0</v>
      </c>
      <c r="K44" s="3">
        <v>1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  <c r="R44" s="3">
        <v>1</v>
      </c>
      <c r="S44" s="3">
        <v>0</v>
      </c>
      <c r="T44" s="3">
        <v>6</v>
      </c>
      <c r="U44" s="3">
        <v>0</v>
      </c>
      <c r="V44" s="3">
        <v>0</v>
      </c>
      <c r="W44" s="3">
        <v>2</v>
      </c>
      <c r="X44" s="3">
        <v>0</v>
      </c>
      <c r="Y44" s="3">
        <v>1</v>
      </c>
      <c r="Z44" s="3">
        <v>1</v>
      </c>
      <c r="AA44" s="3">
        <v>0</v>
      </c>
      <c r="AB44" s="3">
        <v>0</v>
      </c>
      <c r="AC44" s="3">
        <v>1</v>
      </c>
      <c r="AD44" s="3">
        <v>0</v>
      </c>
      <c r="AE44" s="3">
        <v>0</v>
      </c>
      <c r="AF44" s="3">
        <v>0</v>
      </c>
      <c r="AG44" s="3">
        <v>0</v>
      </c>
      <c r="AH44" s="3">
        <v>1</v>
      </c>
      <c r="AI44" s="3">
        <v>0</v>
      </c>
      <c r="AJ44" s="19">
        <v>0</v>
      </c>
      <c r="AK44" s="17">
        <v>1</v>
      </c>
      <c r="AL44" s="17">
        <v>0</v>
      </c>
      <c r="AM44" s="17">
        <v>0</v>
      </c>
      <c r="AN44" s="17">
        <v>0</v>
      </c>
      <c r="AO44" s="17">
        <v>0</v>
      </c>
      <c r="AP44" s="17">
        <v>0</v>
      </c>
      <c r="AQ44" s="17">
        <v>1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>
        <v>0</v>
      </c>
      <c r="AZ44" s="17">
        <v>0</v>
      </c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5"/>
      <c r="BR44" s="15"/>
      <c r="BS44" s="15"/>
      <c r="BT44" s="15"/>
      <c r="BU44" s="15"/>
      <c r="BV44" s="15"/>
      <c r="BW44" s="15"/>
      <c r="BX44" s="15"/>
      <c r="BY44" s="15"/>
      <c r="BZ44" s="15"/>
      <c r="CA44" s="15"/>
      <c r="CB44" s="15"/>
      <c r="CC44" s="15"/>
      <c r="CD44" s="15"/>
      <c r="CE44" s="15"/>
      <c r="CF44" s="15"/>
      <c r="CG44" s="15"/>
      <c r="CH44" s="15"/>
      <c r="CI44" s="15"/>
      <c r="CJ44" s="15"/>
      <c r="CK44" s="15"/>
      <c r="CL44" s="15"/>
      <c r="CM44" s="15"/>
      <c r="CN44" s="15"/>
      <c r="CO44" s="15"/>
      <c r="CP44" s="15"/>
      <c r="CQ44" s="15"/>
      <c r="CR44" s="15"/>
      <c r="CS44" s="15"/>
      <c r="CT44" s="15"/>
      <c r="CU44" s="15"/>
      <c r="CV44" s="15"/>
      <c r="CW44" s="15"/>
      <c r="CX44" s="15"/>
      <c r="CY44" s="15"/>
      <c r="CZ44" s="15"/>
      <c r="DA44" s="15"/>
      <c r="DB44" s="15"/>
      <c r="DC44" s="15"/>
      <c r="DD44" s="15"/>
      <c r="DE44" s="15"/>
      <c r="DF44" s="15"/>
      <c r="DG44" s="15"/>
      <c r="DH44" s="15"/>
      <c r="DI44" s="15"/>
    </row>
    <row r="45" spans="1:113" s="9" customFormat="1" ht="35.1" customHeight="1" x14ac:dyDescent="0.25">
      <c r="A45" s="37"/>
      <c r="B45" s="28">
        <v>43354</v>
      </c>
      <c r="C45" s="38" t="s">
        <v>115</v>
      </c>
      <c r="D45" s="34">
        <v>1</v>
      </c>
      <c r="E45" s="22">
        <v>0</v>
      </c>
      <c r="F45" s="22">
        <v>1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0</v>
      </c>
      <c r="O45" s="3">
        <v>0</v>
      </c>
      <c r="P45" s="3">
        <v>0</v>
      </c>
      <c r="Q45" s="3">
        <v>0</v>
      </c>
      <c r="R45" s="3">
        <v>1</v>
      </c>
      <c r="S45" s="3">
        <v>0</v>
      </c>
      <c r="T45" s="3">
        <v>4</v>
      </c>
      <c r="U45" s="3">
        <v>0</v>
      </c>
      <c r="V45" s="3">
        <v>0</v>
      </c>
      <c r="W45" s="3">
        <v>2</v>
      </c>
      <c r="X45" s="3">
        <v>1</v>
      </c>
      <c r="Y45" s="3">
        <v>0</v>
      </c>
      <c r="Z45" s="3">
        <v>1</v>
      </c>
      <c r="AA45" s="3">
        <v>0</v>
      </c>
      <c r="AB45" s="3">
        <v>0</v>
      </c>
      <c r="AC45" s="3">
        <v>1</v>
      </c>
      <c r="AD45" s="3">
        <v>0</v>
      </c>
      <c r="AE45" s="3">
        <v>0</v>
      </c>
      <c r="AF45" s="3">
        <v>0</v>
      </c>
      <c r="AG45" s="3">
        <v>0</v>
      </c>
      <c r="AH45" s="3">
        <v>1</v>
      </c>
      <c r="AI45" s="3">
        <v>0</v>
      </c>
      <c r="AJ45" s="19">
        <v>0</v>
      </c>
      <c r="AK45" s="17">
        <v>1</v>
      </c>
      <c r="AL45" s="17">
        <v>0</v>
      </c>
      <c r="AM45" s="17">
        <v>0</v>
      </c>
      <c r="AN45" s="17">
        <v>0</v>
      </c>
      <c r="AO45" s="17">
        <v>0</v>
      </c>
      <c r="AP45" s="17">
        <v>0</v>
      </c>
      <c r="AQ45" s="17">
        <v>1</v>
      </c>
      <c r="AR45" s="17">
        <v>0</v>
      </c>
      <c r="AS45" s="17">
        <v>0</v>
      </c>
      <c r="AT45" s="17">
        <v>0</v>
      </c>
      <c r="AU45" s="17">
        <v>0</v>
      </c>
      <c r="AV45" s="17">
        <v>0</v>
      </c>
      <c r="AW45" s="17">
        <v>0</v>
      </c>
      <c r="AX45" s="17">
        <v>0</v>
      </c>
      <c r="AY45" s="17">
        <v>0</v>
      </c>
      <c r="AZ45" s="17">
        <v>0</v>
      </c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5"/>
      <c r="BR45" s="15"/>
      <c r="BS45" s="15"/>
      <c r="BT45" s="15"/>
      <c r="BU45" s="15"/>
      <c r="BV45" s="15"/>
      <c r="BW45" s="15"/>
      <c r="BX45" s="15"/>
      <c r="BY45" s="15"/>
      <c r="BZ45" s="15"/>
      <c r="CA45" s="15"/>
      <c r="CB45" s="15"/>
      <c r="CC45" s="15"/>
      <c r="CD45" s="15"/>
      <c r="CE45" s="15"/>
      <c r="CF45" s="15"/>
      <c r="CG45" s="15"/>
      <c r="CH45" s="15"/>
      <c r="CI45" s="15"/>
      <c r="CJ45" s="15"/>
      <c r="CK45" s="15"/>
      <c r="CL45" s="15"/>
      <c r="CM45" s="15"/>
      <c r="CN45" s="15"/>
      <c r="CO45" s="15"/>
      <c r="CP45" s="15"/>
      <c r="CQ45" s="15"/>
      <c r="CR45" s="15"/>
      <c r="CS45" s="15"/>
      <c r="CT45" s="15"/>
      <c r="CU45" s="15"/>
      <c r="CV45" s="15"/>
      <c r="CW45" s="15"/>
      <c r="CX45" s="15"/>
      <c r="CY45" s="15"/>
      <c r="CZ45" s="15"/>
      <c r="DA45" s="15"/>
      <c r="DB45" s="15"/>
      <c r="DC45" s="15"/>
      <c r="DD45" s="15"/>
      <c r="DE45" s="15"/>
      <c r="DF45" s="15"/>
      <c r="DG45" s="15"/>
      <c r="DH45" s="15"/>
      <c r="DI45" s="15"/>
    </row>
    <row r="46" spans="1:113" s="9" customFormat="1" ht="35.1" customHeight="1" x14ac:dyDescent="0.25">
      <c r="A46" s="37"/>
      <c r="B46" s="28">
        <v>43357</v>
      </c>
      <c r="C46" s="36" t="s">
        <v>116</v>
      </c>
      <c r="D46" s="34">
        <v>1</v>
      </c>
      <c r="E46" s="22">
        <v>0</v>
      </c>
      <c r="F46" s="22">
        <v>0</v>
      </c>
      <c r="G46" s="3">
        <v>0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26">
        <v>108</v>
      </c>
      <c r="N46" s="3">
        <v>0</v>
      </c>
      <c r="O46" s="3">
        <v>0</v>
      </c>
      <c r="P46" s="3">
        <v>0</v>
      </c>
      <c r="Q46" s="3">
        <v>0</v>
      </c>
      <c r="R46" s="3">
        <v>1</v>
      </c>
      <c r="S46" s="3">
        <v>0</v>
      </c>
      <c r="T46" s="3">
        <v>3</v>
      </c>
      <c r="U46" s="3">
        <v>0</v>
      </c>
      <c r="V46" s="3">
        <v>1</v>
      </c>
      <c r="W46" s="3">
        <v>2</v>
      </c>
      <c r="X46" s="3">
        <v>0</v>
      </c>
      <c r="Y46" s="3">
        <v>1</v>
      </c>
      <c r="Z46" s="3">
        <v>0</v>
      </c>
      <c r="AA46" s="3">
        <v>1</v>
      </c>
      <c r="AB46" s="3">
        <v>0</v>
      </c>
      <c r="AC46" s="3">
        <v>0</v>
      </c>
      <c r="AD46" s="3">
        <v>0</v>
      </c>
      <c r="AE46" s="3">
        <v>1</v>
      </c>
      <c r="AF46" s="3">
        <v>0</v>
      </c>
      <c r="AG46" s="3">
        <v>0</v>
      </c>
      <c r="AH46" s="3">
        <v>1</v>
      </c>
      <c r="AI46" s="3">
        <v>0</v>
      </c>
      <c r="AJ46" s="19">
        <v>0</v>
      </c>
      <c r="AK46" s="17">
        <v>0</v>
      </c>
      <c r="AL46" s="17">
        <v>1</v>
      </c>
      <c r="AM46" s="17">
        <v>0</v>
      </c>
      <c r="AN46" s="17">
        <v>0</v>
      </c>
      <c r="AO46" s="17">
        <v>0</v>
      </c>
      <c r="AP46" s="17">
        <v>0</v>
      </c>
      <c r="AQ46" s="17">
        <v>1</v>
      </c>
      <c r="AR46" s="17">
        <v>0</v>
      </c>
      <c r="AS46" s="17">
        <v>0</v>
      </c>
      <c r="AT46" s="17">
        <v>0</v>
      </c>
      <c r="AU46" s="17">
        <v>0</v>
      </c>
      <c r="AV46" s="17">
        <v>0</v>
      </c>
      <c r="AW46" s="17">
        <v>0</v>
      </c>
      <c r="AX46" s="17">
        <v>0</v>
      </c>
      <c r="AY46" s="17">
        <v>0</v>
      </c>
      <c r="AZ46" s="17">
        <v>0</v>
      </c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5"/>
      <c r="BR46" s="15"/>
      <c r="BS46" s="15"/>
      <c r="BT46" s="15"/>
      <c r="BU46" s="15"/>
      <c r="BV46" s="15"/>
      <c r="BW46" s="15"/>
      <c r="BX46" s="15"/>
      <c r="BY46" s="15"/>
      <c r="BZ46" s="15"/>
      <c r="CA46" s="15"/>
      <c r="CB46" s="15"/>
      <c r="CC46" s="15"/>
      <c r="CD46" s="15"/>
      <c r="CE46" s="15"/>
      <c r="CF46" s="15"/>
      <c r="CG46" s="15"/>
      <c r="CH46" s="15"/>
      <c r="CI46" s="15"/>
      <c r="CJ46" s="15"/>
      <c r="CK46" s="15"/>
      <c r="CL46" s="15"/>
      <c r="CM46" s="15"/>
      <c r="CN46" s="15"/>
      <c r="CO46" s="15"/>
      <c r="CP46" s="15"/>
      <c r="CQ46" s="15"/>
      <c r="CR46" s="15"/>
      <c r="CS46" s="15"/>
      <c r="CT46" s="15"/>
      <c r="CU46" s="15"/>
      <c r="CV46" s="15"/>
      <c r="CW46" s="15"/>
      <c r="CX46" s="15"/>
      <c r="CY46" s="15"/>
      <c r="CZ46" s="15"/>
      <c r="DA46" s="15"/>
      <c r="DB46" s="15"/>
      <c r="DC46" s="15"/>
      <c r="DD46" s="15"/>
      <c r="DE46" s="15"/>
      <c r="DF46" s="15"/>
      <c r="DG46" s="15"/>
      <c r="DH46" s="15"/>
      <c r="DI46" s="15"/>
    </row>
    <row r="47" spans="1:113" s="9" customFormat="1" ht="35.1" customHeight="1" x14ac:dyDescent="0.25">
      <c r="A47" s="37"/>
      <c r="B47" s="28">
        <v>43361</v>
      </c>
      <c r="C47" s="38" t="s">
        <v>117</v>
      </c>
      <c r="D47" s="34">
        <v>1</v>
      </c>
      <c r="E47" s="22">
        <v>0</v>
      </c>
      <c r="F47" s="22">
        <v>0</v>
      </c>
      <c r="G47" s="3">
        <v>0</v>
      </c>
      <c r="H47" s="3">
        <v>1</v>
      </c>
      <c r="I47" s="3">
        <v>0</v>
      </c>
      <c r="J47" s="3">
        <v>1</v>
      </c>
      <c r="K47" s="3">
        <v>0</v>
      </c>
      <c r="L47" s="3">
        <v>0</v>
      </c>
      <c r="M47" s="3">
        <v>0</v>
      </c>
      <c r="N47" s="3">
        <v>0</v>
      </c>
      <c r="O47" s="3">
        <v>0</v>
      </c>
      <c r="P47" s="3">
        <v>0</v>
      </c>
      <c r="Q47" s="3">
        <v>0</v>
      </c>
      <c r="R47" s="3">
        <v>1</v>
      </c>
      <c r="S47" s="3">
        <v>0</v>
      </c>
      <c r="T47" s="3">
        <v>1</v>
      </c>
      <c r="U47" s="3">
        <v>0</v>
      </c>
      <c r="V47" s="3">
        <v>0</v>
      </c>
      <c r="W47" s="3">
        <v>2</v>
      </c>
      <c r="X47" s="3">
        <v>1</v>
      </c>
      <c r="Y47" s="3">
        <v>0</v>
      </c>
      <c r="Z47" s="3">
        <v>1</v>
      </c>
      <c r="AA47" s="3">
        <v>0</v>
      </c>
      <c r="AB47" s="3">
        <v>0</v>
      </c>
      <c r="AC47" s="3">
        <v>0</v>
      </c>
      <c r="AD47" s="3">
        <v>1</v>
      </c>
      <c r="AE47" s="3">
        <v>0</v>
      </c>
      <c r="AF47" s="3">
        <v>0</v>
      </c>
      <c r="AG47" s="3">
        <v>0</v>
      </c>
      <c r="AH47" s="3">
        <v>1</v>
      </c>
      <c r="AI47" s="3">
        <v>0</v>
      </c>
      <c r="AJ47" s="19">
        <v>0</v>
      </c>
      <c r="AK47" s="17">
        <v>1</v>
      </c>
      <c r="AL47" s="17">
        <v>0</v>
      </c>
      <c r="AM47" s="17">
        <v>0</v>
      </c>
      <c r="AN47" s="17">
        <v>0</v>
      </c>
      <c r="AO47" s="17">
        <v>0</v>
      </c>
      <c r="AP47" s="17">
        <v>0</v>
      </c>
      <c r="AQ47" s="17">
        <v>1</v>
      </c>
      <c r="AR47" s="17">
        <v>0</v>
      </c>
      <c r="AS47" s="17">
        <v>0</v>
      </c>
      <c r="AT47" s="17">
        <v>0</v>
      </c>
      <c r="AU47" s="17">
        <v>0</v>
      </c>
      <c r="AV47" s="17">
        <v>0</v>
      </c>
      <c r="AW47" s="17">
        <v>0</v>
      </c>
      <c r="AX47" s="17">
        <v>0</v>
      </c>
      <c r="AY47" s="17">
        <v>0</v>
      </c>
      <c r="AZ47" s="17">
        <v>0</v>
      </c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5"/>
      <c r="BR47" s="15"/>
      <c r="BS47" s="15"/>
      <c r="BT47" s="15"/>
      <c r="BU47" s="15"/>
      <c r="BV47" s="15"/>
      <c r="BW47" s="15"/>
      <c r="BX47" s="15"/>
      <c r="BY47" s="15"/>
      <c r="BZ47" s="15"/>
      <c r="CA47" s="15"/>
      <c r="CB47" s="15"/>
      <c r="CC47" s="15"/>
      <c r="CD47" s="15"/>
      <c r="CE47" s="15"/>
      <c r="CF47" s="15"/>
      <c r="CG47" s="15"/>
      <c r="CH47" s="15"/>
      <c r="CI47" s="15"/>
      <c r="CJ47" s="15"/>
      <c r="CK47" s="15"/>
      <c r="CL47" s="15"/>
      <c r="CM47" s="15"/>
      <c r="CN47" s="15"/>
      <c r="CO47" s="15"/>
      <c r="CP47" s="15"/>
      <c r="CQ47" s="15"/>
      <c r="CR47" s="15"/>
      <c r="CS47" s="15"/>
      <c r="CT47" s="15"/>
      <c r="CU47" s="15"/>
      <c r="CV47" s="15"/>
      <c r="CW47" s="15"/>
      <c r="CX47" s="15"/>
      <c r="CY47" s="15"/>
      <c r="CZ47" s="15"/>
      <c r="DA47" s="15"/>
      <c r="DB47" s="15"/>
      <c r="DC47" s="15"/>
      <c r="DD47" s="15"/>
      <c r="DE47" s="15"/>
      <c r="DF47" s="15"/>
      <c r="DG47" s="15"/>
      <c r="DH47" s="15"/>
      <c r="DI47" s="15"/>
    </row>
    <row r="48" spans="1:113" s="9" customFormat="1" ht="35.1" customHeight="1" x14ac:dyDescent="0.25">
      <c r="A48" s="37"/>
      <c r="B48" s="28">
        <v>43370</v>
      </c>
      <c r="C48" s="38" t="s">
        <v>118</v>
      </c>
      <c r="D48" s="34">
        <v>1</v>
      </c>
      <c r="E48" s="22">
        <v>0</v>
      </c>
      <c r="F48" s="22">
        <v>1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3">
        <v>0</v>
      </c>
      <c r="R48" s="3">
        <v>1</v>
      </c>
      <c r="S48" s="3">
        <v>0</v>
      </c>
      <c r="T48" s="3">
        <v>4</v>
      </c>
      <c r="U48" s="3">
        <v>0</v>
      </c>
      <c r="V48" s="3">
        <v>0</v>
      </c>
      <c r="W48" s="3">
        <v>2</v>
      </c>
      <c r="X48" s="3">
        <v>0</v>
      </c>
      <c r="Y48" s="3">
        <v>1</v>
      </c>
      <c r="Z48" s="3">
        <v>1</v>
      </c>
      <c r="AA48" s="3">
        <v>0</v>
      </c>
      <c r="AB48" s="3">
        <v>0</v>
      </c>
      <c r="AC48" s="3">
        <v>1</v>
      </c>
      <c r="AD48" s="3">
        <v>0</v>
      </c>
      <c r="AE48" s="3">
        <v>0</v>
      </c>
      <c r="AF48" s="3">
        <v>0</v>
      </c>
      <c r="AG48" s="3">
        <v>0</v>
      </c>
      <c r="AH48" s="3">
        <v>1</v>
      </c>
      <c r="AI48" s="3">
        <v>0</v>
      </c>
      <c r="AJ48" s="19">
        <v>0</v>
      </c>
      <c r="AK48" s="17">
        <v>1</v>
      </c>
      <c r="AL48" s="17">
        <v>0</v>
      </c>
      <c r="AM48" s="17">
        <v>0</v>
      </c>
      <c r="AN48" s="17">
        <v>0</v>
      </c>
      <c r="AO48" s="17">
        <v>0</v>
      </c>
      <c r="AP48" s="17">
        <v>0</v>
      </c>
      <c r="AQ48" s="17">
        <v>1</v>
      </c>
      <c r="AR48" s="17">
        <v>0</v>
      </c>
      <c r="AS48" s="17">
        <v>0</v>
      </c>
      <c r="AT48" s="17">
        <v>0</v>
      </c>
      <c r="AU48" s="17">
        <v>0</v>
      </c>
      <c r="AV48" s="17">
        <v>0</v>
      </c>
      <c r="AW48" s="17">
        <v>0</v>
      </c>
      <c r="AX48" s="17">
        <v>0</v>
      </c>
      <c r="AY48" s="17">
        <v>0</v>
      </c>
      <c r="AZ48" s="17">
        <v>0</v>
      </c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5"/>
      <c r="BR48" s="15"/>
      <c r="BS48" s="15"/>
      <c r="BT48" s="15"/>
      <c r="BU48" s="15"/>
      <c r="BV48" s="15"/>
      <c r="BW48" s="15"/>
      <c r="BX48" s="15"/>
      <c r="BY48" s="15"/>
      <c r="BZ48" s="15"/>
      <c r="CA48" s="15"/>
      <c r="CB48" s="15"/>
      <c r="CC48" s="15"/>
      <c r="CD48" s="15"/>
      <c r="CE48" s="15"/>
      <c r="CF48" s="15"/>
      <c r="CG48" s="15"/>
      <c r="CH48" s="15"/>
      <c r="CI48" s="15"/>
      <c r="CJ48" s="15"/>
      <c r="CK48" s="15"/>
      <c r="CL48" s="15"/>
      <c r="CM48" s="15"/>
      <c r="CN48" s="15"/>
      <c r="CO48" s="15"/>
      <c r="CP48" s="15"/>
      <c r="CQ48" s="15"/>
      <c r="CR48" s="15"/>
      <c r="CS48" s="15"/>
      <c r="CT48" s="15"/>
      <c r="CU48" s="15"/>
      <c r="CV48" s="15"/>
      <c r="CW48" s="15"/>
      <c r="CX48" s="15"/>
      <c r="CY48" s="15"/>
      <c r="CZ48" s="15"/>
      <c r="DA48" s="15"/>
      <c r="DB48" s="15"/>
      <c r="DC48" s="15"/>
      <c r="DD48" s="15"/>
      <c r="DE48" s="15"/>
      <c r="DF48" s="15"/>
      <c r="DG48" s="15"/>
      <c r="DH48" s="15"/>
      <c r="DI48" s="15"/>
    </row>
    <row r="49" spans="1:113" s="9" customFormat="1" ht="35.1" customHeight="1" x14ac:dyDescent="0.25">
      <c r="A49" s="37"/>
      <c r="B49" s="28">
        <v>43363</v>
      </c>
      <c r="C49" s="38" t="s">
        <v>120</v>
      </c>
      <c r="D49" s="34">
        <v>1</v>
      </c>
      <c r="E49" s="22">
        <v>0</v>
      </c>
      <c r="F49" s="22">
        <v>0</v>
      </c>
      <c r="G49" s="3">
        <v>0</v>
      </c>
      <c r="H49" s="3">
        <v>0</v>
      </c>
      <c r="I49" s="3">
        <v>0</v>
      </c>
      <c r="J49" s="3">
        <v>1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0</v>
      </c>
      <c r="Q49" s="3">
        <v>0</v>
      </c>
      <c r="R49" s="3">
        <v>1</v>
      </c>
      <c r="S49" s="3">
        <v>0</v>
      </c>
      <c r="T49" s="3">
        <v>15</v>
      </c>
      <c r="U49" s="3">
        <v>1</v>
      </c>
      <c r="V49" s="3">
        <v>0</v>
      </c>
      <c r="W49" s="3">
        <v>2</v>
      </c>
      <c r="X49" s="3">
        <v>0</v>
      </c>
      <c r="Y49" s="3">
        <v>1</v>
      </c>
      <c r="Z49" s="3">
        <v>1</v>
      </c>
      <c r="AA49" s="3">
        <v>0</v>
      </c>
      <c r="AB49" s="3">
        <v>0</v>
      </c>
      <c r="AC49" s="3">
        <v>0</v>
      </c>
      <c r="AD49" s="3">
        <v>0</v>
      </c>
      <c r="AE49" s="3">
        <v>1</v>
      </c>
      <c r="AF49" s="3">
        <v>0</v>
      </c>
      <c r="AG49" s="3">
        <v>0</v>
      </c>
      <c r="AH49" s="3">
        <v>1</v>
      </c>
      <c r="AI49" s="3">
        <v>0</v>
      </c>
      <c r="AJ49" s="19">
        <v>0</v>
      </c>
      <c r="AK49" s="17">
        <v>1</v>
      </c>
      <c r="AL49" s="17">
        <v>0</v>
      </c>
      <c r="AM49" s="17">
        <v>0</v>
      </c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1</v>
      </c>
      <c r="AV49" s="17">
        <v>0</v>
      </c>
      <c r="AW49" s="17">
        <v>0</v>
      </c>
      <c r="AX49" s="17">
        <v>0</v>
      </c>
      <c r="AY49" s="17">
        <v>0</v>
      </c>
      <c r="AZ49" s="17">
        <v>0</v>
      </c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  <c r="CI49" s="15"/>
      <c r="CJ49" s="15"/>
      <c r="CK49" s="15"/>
      <c r="CL49" s="15"/>
      <c r="CM49" s="15"/>
      <c r="CN49" s="15"/>
      <c r="CO49" s="15"/>
      <c r="CP49" s="15"/>
      <c r="CQ49" s="15"/>
      <c r="CR49" s="15"/>
      <c r="CS49" s="15"/>
      <c r="CT49" s="15"/>
      <c r="CU49" s="15"/>
      <c r="CV49" s="15"/>
      <c r="CW49" s="15"/>
      <c r="CX49" s="15"/>
      <c r="CY49" s="15"/>
      <c r="CZ49" s="15"/>
      <c r="DA49" s="15"/>
      <c r="DB49" s="15"/>
      <c r="DC49" s="15"/>
      <c r="DD49" s="15"/>
      <c r="DE49" s="15"/>
      <c r="DF49" s="15"/>
      <c r="DG49" s="15"/>
      <c r="DH49" s="15"/>
      <c r="DI49" s="15"/>
    </row>
    <row r="50" spans="1:113" s="9" customFormat="1" ht="35.1" customHeight="1" x14ac:dyDescent="0.25">
      <c r="A50" s="37"/>
      <c r="B50" s="28">
        <v>43363</v>
      </c>
      <c r="C50" s="38" t="s">
        <v>119</v>
      </c>
      <c r="D50" s="34">
        <v>1</v>
      </c>
      <c r="E50" s="22">
        <v>0</v>
      </c>
      <c r="F50" s="22">
        <v>16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3">
        <v>0</v>
      </c>
      <c r="R50" s="3">
        <v>1</v>
      </c>
      <c r="S50" s="3">
        <v>0</v>
      </c>
      <c r="T50" s="3">
        <v>4</v>
      </c>
      <c r="U50" s="3">
        <v>0</v>
      </c>
      <c r="V50" s="3">
        <v>0</v>
      </c>
      <c r="W50" s="3">
        <v>2</v>
      </c>
      <c r="X50" s="3">
        <v>0</v>
      </c>
      <c r="Y50" s="3">
        <v>1</v>
      </c>
      <c r="Z50" s="3">
        <v>1</v>
      </c>
      <c r="AA50" s="3">
        <v>0</v>
      </c>
      <c r="AB50" s="3">
        <v>0</v>
      </c>
      <c r="AC50" s="3">
        <v>1</v>
      </c>
      <c r="AD50" s="3">
        <v>0</v>
      </c>
      <c r="AE50" s="3">
        <v>0</v>
      </c>
      <c r="AF50" s="3">
        <v>0</v>
      </c>
      <c r="AG50" s="3">
        <v>0</v>
      </c>
      <c r="AH50" s="3">
        <v>1</v>
      </c>
      <c r="AI50" s="3">
        <v>0</v>
      </c>
      <c r="AJ50" s="19">
        <v>0</v>
      </c>
      <c r="AK50" s="17">
        <v>0</v>
      </c>
      <c r="AL50" s="17">
        <v>1</v>
      </c>
      <c r="AM50" s="17">
        <v>0</v>
      </c>
      <c r="AN50" s="17">
        <v>0</v>
      </c>
      <c r="AO50" s="17">
        <v>0</v>
      </c>
      <c r="AP50" s="17">
        <v>0</v>
      </c>
      <c r="AQ50" s="39">
        <v>1</v>
      </c>
      <c r="AR50" s="39">
        <v>0</v>
      </c>
      <c r="AS50" s="39">
        <v>0</v>
      </c>
      <c r="AT50" s="39">
        <v>0</v>
      </c>
      <c r="AU50" s="39">
        <v>0</v>
      </c>
      <c r="AV50" s="39">
        <v>0</v>
      </c>
      <c r="AW50" s="39">
        <v>0</v>
      </c>
      <c r="AX50" s="39">
        <v>0</v>
      </c>
      <c r="AY50" s="39">
        <v>0</v>
      </c>
      <c r="AZ50" s="39">
        <v>1</v>
      </c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5"/>
      <c r="BR50" s="15"/>
      <c r="BS50" s="15"/>
      <c r="BT50" s="15"/>
      <c r="BU50" s="15"/>
      <c r="BV50" s="15"/>
      <c r="BW50" s="15"/>
      <c r="BX50" s="15"/>
      <c r="BY50" s="15"/>
      <c r="BZ50" s="15"/>
      <c r="CA50" s="15"/>
      <c r="CB50" s="15"/>
      <c r="CC50" s="15"/>
      <c r="CD50" s="15"/>
      <c r="CE50" s="15"/>
      <c r="CF50" s="15"/>
      <c r="CG50" s="15"/>
      <c r="CH50" s="15"/>
      <c r="CI50" s="15"/>
      <c r="CJ50" s="15"/>
      <c r="CK50" s="15"/>
      <c r="CL50" s="15"/>
      <c r="CM50" s="15"/>
      <c r="CN50" s="15"/>
      <c r="CO50" s="15"/>
      <c r="CP50" s="15"/>
      <c r="CQ50" s="15"/>
      <c r="CR50" s="15"/>
      <c r="CS50" s="15"/>
      <c r="CT50" s="15"/>
      <c r="CU50" s="15"/>
      <c r="CV50" s="15"/>
      <c r="CW50" s="15"/>
      <c r="CX50" s="15"/>
      <c r="CY50" s="15"/>
      <c r="CZ50" s="15"/>
      <c r="DA50" s="15"/>
      <c r="DB50" s="15"/>
      <c r="DC50" s="15"/>
      <c r="DD50" s="15"/>
      <c r="DE50" s="15"/>
      <c r="DF50" s="15"/>
      <c r="DG50" s="15"/>
      <c r="DH50" s="15"/>
      <c r="DI50" s="15"/>
    </row>
    <row r="51" spans="1:113" s="9" customFormat="1" ht="35.1" customHeight="1" x14ac:dyDescent="0.25">
      <c r="A51" s="37"/>
      <c r="B51" s="28">
        <v>43364</v>
      </c>
      <c r="C51" s="38" t="s">
        <v>121</v>
      </c>
      <c r="D51" s="34">
        <v>1</v>
      </c>
      <c r="E51" s="22">
        <v>0</v>
      </c>
      <c r="F51" s="22">
        <v>12</v>
      </c>
      <c r="G51" s="3">
        <v>2</v>
      </c>
      <c r="H51" s="3">
        <v>6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0</v>
      </c>
      <c r="O51" s="3">
        <v>0</v>
      </c>
      <c r="P51" s="3">
        <v>0</v>
      </c>
      <c r="Q51" s="3">
        <v>0</v>
      </c>
      <c r="R51" s="3">
        <v>1</v>
      </c>
      <c r="S51" s="3">
        <v>0</v>
      </c>
      <c r="T51" s="3">
        <v>15</v>
      </c>
      <c r="U51" s="3">
        <v>1</v>
      </c>
      <c r="V51" s="3">
        <v>0</v>
      </c>
      <c r="W51" s="3">
        <v>2</v>
      </c>
      <c r="X51" s="3">
        <v>0</v>
      </c>
      <c r="Y51" s="3">
        <v>1</v>
      </c>
      <c r="Z51" s="3">
        <v>1</v>
      </c>
      <c r="AA51" s="3">
        <v>0</v>
      </c>
      <c r="AB51" s="3">
        <v>0</v>
      </c>
      <c r="AC51" s="3">
        <v>0</v>
      </c>
      <c r="AD51" s="3">
        <v>0</v>
      </c>
      <c r="AE51" s="3">
        <v>1</v>
      </c>
      <c r="AF51" s="3">
        <v>0</v>
      </c>
      <c r="AG51" s="3">
        <v>0</v>
      </c>
      <c r="AH51" s="3">
        <v>1</v>
      </c>
      <c r="AI51" s="3">
        <v>0</v>
      </c>
      <c r="AJ51" s="19">
        <v>0</v>
      </c>
      <c r="AK51" s="17">
        <v>1</v>
      </c>
      <c r="AL51" s="17">
        <v>0</v>
      </c>
      <c r="AM51" s="17">
        <v>0</v>
      </c>
      <c r="AN51" s="17">
        <v>0</v>
      </c>
      <c r="AO51" s="17">
        <v>0</v>
      </c>
      <c r="AP51" s="17">
        <v>0</v>
      </c>
      <c r="AQ51" s="17">
        <v>1</v>
      </c>
      <c r="AR51" s="17">
        <v>0</v>
      </c>
      <c r="AS51" s="17">
        <v>0</v>
      </c>
      <c r="AT51" s="17">
        <v>0</v>
      </c>
      <c r="AU51" s="17">
        <v>0</v>
      </c>
      <c r="AV51" s="17">
        <v>0</v>
      </c>
      <c r="AW51" s="17">
        <v>0</v>
      </c>
      <c r="AX51" s="17">
        <v>0</v>
      </c>
      <c r="AY51" s="17">
        <v>0</v>
      </c>
      <c r="AZ51" s="17">
        <v>0</v>
      </c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5"/>
      <c r="BR51" s="15"/>
      <c r="BS51" s="15"/>
      <c r="BT51" s="15"/>
      <c r="BU51" s="15"/>
      <c r="BV51" s="15"/>
      <c r="BW51" s="15"/>
      <c r="BX51" s="15"/>
      <c r="BY51" s="15"/>
      <c r="BZ51" s="15"/>
      <c r="CA51" s="15"/>
      <c r="CB51" s="15"/>
      <c r="CC51" s="15"/>
      <c r="CD51" s="15"/>
      <c r="CE51" s="15"/>
      <c r="CF51" s="15"/>
      <c r="CG51" s="15"/>
      <c r="CH51" s="15"/>
      <c r="CI51" s="15"/>
      <c r="CJ51" s="15"/>
      <c r="CK51" s="15"/>
      <c r="CL51" s="15"/>
      <c r="CM51" s="15"/>
      <c r="CN51" s="15"/>
      <c r="CO51" s="15"/>
      <c r="CP51" s="15"/>
      <c r="CQ51" s="15"/>
      <c r="CR51" s="15"/>
      <c r="CS51" s="15"/>
      <c r="CT51" s="15"/>
      <c r="CU51" s="15"/>
      <c r="CV51" s="15"/>
      <c r="CW51" s="15"/>
      <c r="CX51" s="15"/>
      <c r="CY51" s="15"/>
      <c r="CZ51" s="15"/>
      <c r="DA51" s="15"/>
      <c r="DB51" s="15"/>
      <c r="DC51" s="15"/>
      <c r="DD51" s="15"/>
      <c r="DE51" s="15"/>
      <c r="DF51" s="15"/>
      <c r="DG51" s="15"/>
      <c r="DH51" s="15"/>
      <c r="DI51" s="15"/>
    </row>
    <row r="52" spans="1:113" s="9" customFormat="1" ht="35.1" customHeight="1" x14ac:dyDescent="0.25">
      <c r="A52" s="37"/>
      <c r="B52" s="28">
        <v>43370</v>
      </c>
      <c r="C52" s="36" t="s">
        <v>122</v>
      </c>
      <c r="D52" s="34">
        <v>1</v>
      </c>
      <c r="E52" s="22">
        <v>0</v>
      </c>
      <c r="F52" s="22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26">
        <v>84</v>
      </c>
      <c r="N52" s="3">
        <v>0</v>
      </c>
      <c r="O52" s="3">
        <v>0</v>
      </c>
      <c r="P52" s="3">
        <v>0</v>
      </c>
      <c r="Q52" s="3">
        <v>0</v>
      </c>
      <c r="R52" s="3">
        <v>1</v>
      </c>
      <c r="S52" s="3">
        <v>0</v>
      </c>
      <c r="T52" s="3">
        <v>20</v>
      </c>
      <c r="U52" s="3">
        <v>0</v>
      </c>
      <c r="V52" s="3">
        <v>1</v>
      </c>
      <c r="W52" s="3">
        <v>2</v>
      </c>
      <c r="X52" s="3">
        <v>0</v>
      </c>
      <c r="Y52" s="3">
        <v>1</v>
      </c>
      <c r="Z52" s="3">
        <v>0</v>
      </c>
      <c r="AA52" s="3">
        <v>1</v>
      </c>
      <c r="AB52" s="3">
        <v>0</v>
      </c>
      <c r="AC52" s="3">
        <v>0</v>
      </c>
      <c r="AD52" s="3">
        <v>0</v>
      </c>
      <c r="AE52" s="3">
        <v>1</v>
      </c>
      <c r="AF52" s="3">
        <v>0</v>
      </c>
      <c r="AG52" s="3">
        <v>0</v>
      </c>
      <c r="AH52" s="3">
        <v>1</v>
      </c>
      <c r="AI52" s="3">
        <v>0</v>
      </c>
      <c r="AJ52" s="19">
        <v>0</v>
      </c>
      <c r="AK52" s="17">
        <v>0</v>
      </c>
      <c r="AL52" s="17">
        <v>1</v>
      </c>
      <c r="AM52" s="17">
        <v>0</v>
      </c>
      <c r="AN52" s="17">
        <v>0</v>
      </c>
      <c r="AO52" s="17">
        <v>0</v>
      </c>
      <c r="AP52" s="17">
        <v>0</v>
      </c>
      <c r="AQ52" s="17">
        <v>1</v>
      </c>
      <c r="AR52" s="17">
        <v>0</v>
      </c>
      <c r="AS52" s="17">
        <v>0</v>
      </c>
      <c r="AT52" s="17">
        <v>0</v>
      </c>
      <c r="AU52" s="17">
        <v>0</v>
      </c>
      <c r="AV52" s="17">
        <v>0</v>
      </c>
      <c r="AW52" s="17">
        <v>0</v>
      </c>
      <c r="AX52" s="17">
        <v>0</v>
      </c>
      <c r="AY52" s="17">
        <v>0</v>
      </c>
      <c r="AZ52" s="17">
        <v>0</v>
      </c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5"/>
      <c r="BR52" s="15"/>
      <c r="BS52" s="15"/>
      <c r="BT52" s="15"/>
      <c r="BU52" s="15"/>
      <c r="BV52" s="15"/>
      <c r="BW52" s="15"/>
      <c r="BX52" s="15"/>
      <c r="BY52" s="15"/>
      <c r="BZ52" s="15"/>
      <c r="CA52" s="15"/>
      <c r="CB52" s="15"/>
      <c r="CC52" s="15"/>
      <c r="CD52" s="15"/>
      <c r="CE52" s="15"/>
      <c r="CF52" s="15"/>
      <c r="CG52" s="15"/>
      <c r="CH52" s="15"/>
      <c r="CI52" s="15"/>
      <c r="CJ52" s="15"/>
      <c r="CK52" s="15"/>
      <c r="CL52" s="15"/>
      <c r="CM52" s="15"/>
      <c r="CN52" s="15"/>
      <c r="CO52" s="15"/>
      <c r="CP52" s="15"/>
      <c r="CQ52" s="15"/>
      <c r="CR52" s="15"/>
      <c r="CS52" s="15"/>
      <c r="CT52" s="15"/>
      <c r="CU52" s="15"/>
      <c r="CV52" s="15"/>
      <c r="CW52" s="15"/>
      <c r="CX52" s="15"/>
      <c r="CY52" s="15"/>
      <c r="CZ52" s="15"/>
      <c r="DA52" s="15"/>
      <c r="DB52" s="15"/>
      <c r="DC52" s="15"/>
      <c r="DD52" s="15"/>
      <c r="DE52" s="15"/>
      <c r="DF52" s="15"/>
      <c r="DG52" s="15"/>
      <c r="DH52" s="15"/>
      <c r="DI52" s="15"/>
    </row>
    <row r="53" spans="1:113" s="9" customFormat="1" ht="35.1" customHeight="1" x14ac:dyDescent="0.25">
      <c r="A53" s="35" t="s">
        <v>123</v>
      </c>
      <c r="B53" s="28">
        <v>43376</v>
      </c>
      <c r="C53" s="38" t="s">
        <v>124</v>
      </c>
      <c r="D53" s="34">
        <v>1</v>
      </c>
      <c r="E53" s="22">
        <v>0</v>
      </c>
      <c r="F53" s="22">
        <v>0</v>
      </c>
      <c r="G53" s="3">
        <v>0</v>
      </c>
      <c r="H53" s="3">
        <v>3</v>
      </c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3">
        <v>0</v>
      </c>
      <c r="O53" s="3">
        <v>0</v>
      </c>
      <c r="P53" s="3">
        <v>0</v>
      </c>
      <c r="Q53" s="3">
        <v>0</v>
      </c>
      <c r="R53" s="3">
        <v>1</v>
      </c>
      <c r="S53" s="3">
        <v>0</v>
      </c>
      <c r="T53" s="3">
        <v>4</v>
      </c>
      <c r="U53" s="3">
        <v>0</v>
      </c>
      <c r="V53" s="3">
        <v>0</v>
      </c>
      <c r="W53" s="3">
        <v>1</v>
      </c>
      <c r="X53" s="3">
        <v>0</v>
      </c>
      <c r="Y53" s="3">
        <v>1</v>
      </c>
      <c r="Z53" s="3">
        <v>1</v>
      </c>
      <c r="AA53" s="3">
        <v>0</v>
      </c>
      <c r="AB53" s="3">
        <v>0</v>
      </c>
      <c r="AC53" s="3">
        <v>0</v>
      </c>
      <c r="AD53" s="3">
        <v>0</v>
      </c>
      <c r="AE53" s="3">
        <v>1</v>
      </c>
      <c r="AF53" s="3">
        <v>0</v>
      </c>
      <c r="AG53" s="3">
        <v>0</v>
      </c>
      <c r="AH53" s="3">
        <v>1</v>
      </c>
      <c r="AI53" s="3">
        <v>0</v>
      </c>
      <c r="AJ53" s="19">
        <v>0</v>
      </c>
      <c r="AK53" s="17">
        <v>1</v>
      </c>
      <c r="AL53" s="17">
        <v>0</v>
      </c>
      <c r="AM53" s="17">
        <v>0</v>
      </c>
      <c r="AN53" s="17">
        <v>0</v>
      </c>
      <c r="AO53" s="17">
        <v>0</v>
      </c>
      <c r="AP53" s="17">
        <v>0</v>
      </c>
      <c r="AQ53" s="17">
        <v>1</v>
      </c>
      <c r="AR53" s="17">
        <v>0</v>
      </c>
      <c r="AS53" s="17">
        <v>0</v>
      </c>
      <c r="AT53" s="17">
        <v>0</v>
      </c>
      <c r="AU53" s="17">
        <v>0</v>
      </c>
      <c r="AV53" s="17">
        <v>0</v>
      </c>
      <c r="AW53" s="17">
        <v>0</v>
      </c>
      <c r="AX53" s="17">
        <v>0</v>
      </c>
      <c r="AY53" s="17">
        <v>0</v>
      </c>
      <c r="AZ53" s="17">
        <v>0</v>
      </c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  <c r="CB53" s="15"/>
      <c r="CC53" s="15"/>
      <c r="CD53" s="15"/>
      <c r="CE53" s="15"/>
      <c r="CF53" s="15"/>
      <c r="CG53" s="15"/>
      <c r="CH53" s="15"/>
      <c r="CI53" s="15"/>
      <c r="CJ53" s="15"/>
      <c r="CK53" s="15"/>
      <c r="CL53" s="15"/>
      <c r="CM53" s="15"/>
      <c r="CN53" s="15"/>
      <c r="CO53" s="15"/>
      <c r="CP53" s="15"/>
      <c r="CQ53" s="15"/>
      <c r="CR53" s="15"/>
      <c r="CS53" s="15"/>
      <c r="CT53" s="15"/>
      <c r="CU53" s="15"/>
      <c r="CV53" s="15"/>
      <c r="CW53" s="15"/>
      <c r="CX53" s="15"/>
      <c r="CY53" s="15"/>
      <c r="CZ53" s="15"/>
      <c r="DA53" s="15"/>
      <c r="DB53" s="15"/>
      <c r="DC53" s="15"/>
      <c r="DD53" s="15"/>
      <c r="DE53" s="15"/>
      <c r="DF53" s="15"/>
      <c r="DG53" s="15"/>
      <c r="DH53" s="15"/>
      <c r="DI53" s="15"/>
    </row>
    <row r="54" spans="1:113" s="9" customFormat="1" ht="35.1" customHeight="1" x14ac:dyDescent="0.25">
      <c r="A54" s="37"/>
      <c r="B54" s="28">
        <v>43381</v>
      </c>
      <c r="C54" s="38" t="s">
        <v>125</v>
      </c>
      <c r="D54" s="34">
        <v>1</v>
      </c>
      <c r="E54" s="22">
        <v>0</v>
      </c>
      <c r="F54" s="22">
        <v>1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3">
        <v>0</v>
      </c>
      <c r="O54" s="3">
        <v>0</v>
      </c>
      <c r="P54" s="3">
        <v>0</v>
      </c>
      <c r="Q54" s="3">
        <v>0</v>
      </c>
      <c r="R54" s="3">
        <v>1</v>
      </c>
      <c r="S54" s="3">
        <v>0</v>
      </c>
      <c r="T54" s="3">
        <v>1</v>
      </c>
      <c r="U54" s="3">
        <v>0</v>
      </c>
      <c r="V54" s="3">
        <v>0</v>
      </c>
      <c r="W54" s="3">
        <v>1</v>
      </c>
      <c r="X54" s="3">
        <v>0</v>
      </c>
      <c r="Y54" s="3">
        <v>1</v>
      </c>
      <c r="Z54" s="3">
        <v>1</v>
      </c>
      <c r="AA54" s="3">
        <v>0</v>
      </c>
      <c r="AB54" s="3">
        <v>0</v>
      </c>
      <c r="AC54" s="3">
        <v>1</v>
      </c>
      <c r="AD54" s="3">
        <v>0</v>
      </c>
      <c r="AE54" s="3">
        <v>0</v>
      </c>
      <c r="AF54" s="3">
        <v>0</v>
      </c>
      <c r="AG54" s="3">
        <v>0</v>
      </c>
      <c r="AH54" s="3">
        <v>1</v>
      </c>
      <c r="AI54" s="3">
        <v>0</v>
      </c>
      <c r="AJ54" s="19">
        <v>0</v>
      </c>
      <c r="AK54" s="17">
        <v>1</v>
      </c>
      <c r="AL54" s="17">
        <v>0</v>
      </c>
      <c r="AM54" s="17">
        <v>0</v>
      </c>
      <c r="AN54" s="17">
        <v>0</v>
      </c>
      <c r="AO54" s="17">
        <v>0</v>
      </c>
      <c r="AP54" s="17">
        <v>0</v>
      </c>
      <c r="AQ54" s="17">
        <v>1</v>
      </c>
      <c r="AR54" s="17">
        <v>0</v>
      </c>
      <c r="AS54" s="17">
        <v>0</v>
      </c>
      <c r="AT54" s="17">
        <v>0</v>
      </c>
      <c r="AU54" s="17">
        <v>0</v>
      </c>
      <c r="AV54" s="17">
        <v>0</v>
      </c>
      <c r="AW54" s="17">
        <v>0</v>
      </c>
      <c r="AX54" s="17">
        <v>0</v>
      </c>
      <c r="AY54" s="17">
        <v>0</v>
      </c>
      <c r="AZ54" s="17">
        <v>0</v>
      </c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  <c r="CB54" s="15"/>
      <c r="CC54" s="15"/>
      <c r="CD54" s="15"/>
      <c r="CE54" s="15"/>
      <c r="CF54" s="15"/>
      <c r="CG54" s="15"/>
      <c r="CH54" s="15"/>
      <c r="CI54" s="15"/>
      <c r="CJ54" s="15"/>
      <c r="CK54" s="15"/>
      <c r="CL54" s="15"/>
      <c r="CM54" s="15"/>
      <c r="CN54" s="15"/>
      <c r="CO54" s="15"/>
      <c r="CP54" s="15"/>
      <c r="CQ54" s="15"/>
      <c r="CR54" s="15"/>
      <c r="CS54" s="15"/>
      <c r="CT54" s="15"/>
      <c r="CU54" s="15"/>
      <c r="CV54" s="15"/>
      <c r="CW54" s="15"/>
      <c r="CX54" s="15"/>
      <c r="CY54" s="15"/>
      <c r="CZ54" s="15"/>
      <c r="DA54" s="15"/>
      <c r="DB54" s="15"/>
      <c r="DC54" s="15"/>
      <c r="DD54" s="15"/>
      <c r="DE54" s="15"/>
      <c r="DF54" s="15"/>
      <c r="DG54" s="15"/>
      <c r="DH54" s="15"/>
      <c r="DI54" s="15"/>
    </row>
    <row r="55" spans="1:113" s="9" customFormat="1" ht="35.1" customHeight="1" x14ac:dyDescent="0.25">
      <c r="A55" s="37"/>
      <c r="B55" s="28">
        <v>43382</v>
      </c>
      <c r="C55" s="38" t="s">
        <v>126</v>
      </c>
      <c r="D55" s="34">
        <v>1</v>
      </c>
      <c r="E55" s="22">
        <v>0</v>
      </c>
      <c r="F55" s="22">
        <v>2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3">
        <v>0</v>
      </c>
      <c r="O55" s="3">
        <v>0</v>
      </c>
      <c r="P55" s="3">
        <v>0</v>
      </c>
      <c r="Q55" s="3">
        <v>0</v>
      </c>
      <c r="R55" s="3">
        <v>1</v>
      </c>
      <c r="S55" s="3">
        <v>0</v>
      </c>
      <c r="T55" s="3">
        <v>9</v>
      </c>
      <c r="U55" s="3">
        <v>0</v>
      </c>
      <c r="V55" s="3">
        <v>0</v>
      </c>
      <c r="W55" s="3">
        <v>2</v>
      </c>
      <c r="X55" s="3">
        <v>1</v>
      </c>
      <c r="Y55" s="3">
        <v>0</v>
      </c>
      <c r="Z55" s="3">
        <v>1</v>
      </c>
      <c r="AA55" s="3">
        <v>0</v>
      </c>
      <c r="AB55" s="3">
        <v>0</v>
      </c>
      <c r="AC55" s="3">
        <v>1</v>
      </c>
      <c r="AD55" s="3">
        <v>0</v>
      </c>
      <c r="AE55" s="3">
        <v>0</v>
      </c>
      <c r="AF55" s="3">
        <v>0</v>
      </c>
      <c r="AG55" s="3">
        <v>0</v>
      </c>
      <c r="AH55" s="3">
        <v>1</v>
      </c>
      <c r="AI55" s="3">
        <v>0</v>
      </c>
      <c r="AJ55" s="19">
        <v>0</v>
      </c>
      <c r="AK55" s="17">
        <v>1</v>
      </c>
      <c r="AL55" s="17">
        <v>0</v>
      </c>
      <c r="AM55" s="17">
        <v>0</v>
      </c>
      <c r="AN55" s="17">
        <v>0</v>
      </c>
      <c r="AO55" s="17">
        <v>0</v>
      </c>
      <c r="AP55" s="17">
        <v>0</v>
      </c>
      <c r="AQ55" s="17">
        <v>1</v>
      </c>
      <c r="AR55" s="17">
        <v>0</v>
      </c>
      <c r="AS55" s="17">
        <v>0</v>
      </c>
      <c r="AT55" s="17">
        <v>0</v>
      </c>
      <c r="AU55" s="17">
        <v>0</v>
      </c>
      <c r="AV55" s="17">
        <v>0</v>
      </c>
      <c r="AW55" s="17">
        <v>0</v>
      </c>
      <c r="AX55" s="17">
        <v>0</v>
      </c>
      <c r="AY55" s="17">
        <v>0</v>
      </c>
      <c r="AZ55" s="17">
        <v>0</v>
      </c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5"/>
      <c r="BR55" s="15"/>
      <c r="BS55" s="15"/>
      <c r="BT55" s="15"/>
      <c r="BU55" s="15"/>
      <c r="BV55" s="15"/>
      <c r="BW55" s="15"/>
      <c r="BX55" s="15"/>
      <c r="BY55" s="15"/>
      <c r="BZ55" s="15"/>
      <c r="CA55" s="15"/>
      <c r="CB55" s="15"/>
      <c r="CC55" s="15"/>
      <c r="CD55" s="15"/>
      <c r="CE55" s="15"/>
      <c r="CF55" s="15"/>
      <c r="CG55" s="15"/>
      <c r="CH55" s="15"/>
      <c r="CI55" s="15"/>
      <c r="CJ55" s="15"/>
      <c r="CK55" s="15"/>
      <c r="CL55" s="15"/>
      <c r="CM55" s="15"/>
      <c r="CN55" s="15"/>
      <c r="CO55" s="15"/>
      <c r="CP55" s="15"/>
      <c r="CQ55" s="15"/>
      <c r="CR55" s="15"/>
      <c r="CS55" s="15"/>
      <c r="CT55" s="15"/>
      <c r="CU55" s="15"/>
      <c r="CV55" s="15"/>
      <c r="CW55" s="15"/>
      <c r="CX55" s="15"/>
      <c r="CY55" s="15"/>
      <c r="CZ55" s="15"/>
      <c r="DA55" s="15"/>
      <c r="DB55" s="15"/>
      <c r="DC55" s="15"/>
      <c r="DD55" s="15"/>
      <c r="DE55" s="15"/>
      <c r="DF55" s="15"/>
      <c r="DG55" s="15"/>
      <c r="DH55" s="15"/>
      <c r="DI55" s="15"/>
    </row>
    <row r="56" spans="1:113" s="9" customFormat="1" ht="35.1" customHeight="1" x14ac:dyDescent="0.25">
      <c r="A56" s="37"/>
      <c r="B56" s="28">
        <v>43383</v>
      </c>
      <c r="C56" s="38" t="s">
        <v>127</v>
      </c>
      <c r="D56" s="34">
        <v>1</v>
      </c>
      <c r="E56" s="22">
        <v>0</v>
      </c>
      <c r="F56" s="22">
        <v>0</v>
      </c>
      <c r="G56" s="3">
        <v>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2</v>
      </c>
      <c r="O56" s="3">
        <v>0</v>
      </c>
      <c r="P56" s="3">
        <v>0</v>
      </c>
      <c r="Q56" s="3">
        <v>0</v>
      </c>
      <c r="R56" s="3">
        <v>1</v>
      </c>
      <c r="S56" s="3">
        <v>0</v>
      </c>
      <c r="T56" s="3">
        <v>0</v>
      </c>
      <c r="U56" s="3">
        <v>0</v>
      </c>
      <c r="V56" s="3">
        <v>0</v>
      </c>
      <c r="W56" s="3">
        <v>2</v>
      </c>
      <c r="X56" s="3">
        <v>1</v>
      </c>
      <c r="Y56" s="3">
        <v>0</v>
      </c>
      <c r="Z56" s="3">
        <v>1</v>
      </c>
      <c r="AA56" s="3">
        <v>0</v>
      </c>
      <c r="AB56" s="3">
        <v>0</v>
      </c>
      <c r="AC56" s="3">
        <v>1</v>
      </c>
      <c r="AD56" s="3">
        <v>0</v>
      </c>
      <c r="AE56" s="3">
        <v>0</v>
      </c>
      <c r="AF56" s="3">
        <v>0</v>
      </c>
      <c r="AG56" s="3">
        <f ca="1">AG56</f>
        <v>0</v>
      </c>
      <c r="AH56" s="3">
        <v>1</v>
      </c>
      <c r="AI56" s="3">
        <v>0</v>
      </c>
      <c r="AJ56" s="19">
        <v>0</v>
      </c>
      <c r="AK56" s="17">
        <v>1</v>
      </c>
      <c r="AL56" s="17">
        <v>0</v>
      </c>
      <c r="AM56" s="17">
        <v>0</v>
      </c>
      <c r="AN56" s="17">
        <v>0</v>
      </c>
      <c r="AO56" s="17">
        <v>0</v>
      </c>
      <c r="AP56" s="17">
        <v>0</v>
      </c>
      <c r="AQ56" s="17">
        <v>1</v>
      </c>
      <c r="AR56" s="17">
        <v>0</v>
      </c>
      <c r="AS56" s="17">
        <v>0</v>
      </c>
      <c r="AT56" s="17">
        <v>0</v>
      </c>
      <c r="AU56" s="17">
        <v>0</v>
      </c>
      <c r="AV56" s="17">
        <v>0</v>
      </c>
      <c r="AW56" s="17">
        <v>0</v>
      </c>
      <c r="AX56" s="17">
        <v>0</v>
      </c>
      <c r="AY56" s="17">
        <v>0</v>
      </c>
      <c r="AZ56" s="17">
        <v>0</v>
      </c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5"/>
      <c r="BR56" s="15"/>
      <c r="BS56" s="15"/>
      <c r="BT56" s="15"/>
      <c r="BU56" s="15"/>
      <c r="BV56" s="15"/>
      <c r="BW56" s="15"/>
      <c r="BX56" s="15"/>
      <c r="BY56" s="15"/>
      <c r="BZ56" s="15"/>
      <c r="CA56" s="15"/>
      <c r="CB56" s="15"/>
      <c r="CC56" s="15"/>
      <c r="CD56" s="15"/>
      <c r="CE56" s="15"/>
      <c r="CF56" s="15"/>
      <c r="CG56" s="15"/>
      <c r="CH56" s="15"/>
      <c r="CI56" s="15"/>
      <c r="CJ56" s="15"/>
      <c r="CK56" s="15"/>
      <c r="CL56" s="15"/>
      <c r="CM56" s="15"/>
      <c r="CN56" s="15"/>
      <c r="CO56" s="15"/>
      <c r="CP56" s="15"/>
      <c r="CQ56" s="15"/>
      <c r="CR56" s="15"/>
      <c r="CS56" s="15"/>
      <c r="CT56" s="15"/>
      <c r="CU56" s="15"/>
      <c r="CV56" s="15"/>
      <c r="CW56" s="15"/>
      <c r="CX56" s="15"/>
      <c r="CY56" s="15"/>
      <c r="CZ56" s="15"/>
      <c r="DA56" s="15"/>
      <c r="DB56" s="15"/>
      <c r="DC56" s="15"/>
      <c r="DD56" s="15"/>
      <c r="DE56" s="15"/>
      <c r="DF56" s="15"/>
      <c r="DG56" s="15"/>
      <c r="DH56" s="15"/>
      <c r="DI56" s="15"/>
    </row>
    <row r="57" spans="1:113" s="9" customFormat="1" ht="35.1" customHeight="1" x14ac:dyDescent="0.25">
      <c r="A57" s="37"/>
      <c r="B57" s="28">
        <v>43395</v>
      </c>
      <c r="C57" s="38" t="s">
        <v>128</v>
      </c>
      <c r="D57" s="34">
        <v>1</v>
      </c>
      <c r="E57" s="22">
        <v>0</v>
      </c>
      <c r="F57" s="22">
        <v>210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v>0</v>
      </c>
      <c r="Q57" s="3">
        <v>0</v>
      </c>
      <c r="R57" s="3">
        <v>1</v>
      </c>
      <c r="S57" s="3">
        <v>0</v>
      </c>
      <c r="T57" s="3">
        <v>20</v>
      </c>
      <c r="U57" s="3">
        <v>0</v>
      </c>
      <c r="V57" s="3">
        <v>1</v>
      </c>
      <c r="W57" s="3">
        <v>4</v>
      </c>
      <c r="X57" s="3">
        <v>1</v>
      </c>
      <c r="Y57" s="3">
        <v>0</v>
      </c>
      <c r="Z57" s="3">
        <v>1</v>
      </c>
      <c r="AA57" s="3">
        <v>0</v>
      </c>
      <c r="AB57" s="3">
        <v>0</v>
      </c>
      <c r="AC57" s="3">
        <v>1</v>
      </c>
      <c r="AD57" s="3">
        <v>0</v>
      </c>
      <c r="AE57" s="3">
        <v>0</v>
      </c>
      <c r="AF57" s="3">
        <v>0</v>
      </c>
      <c r="AG57" s="3">
        <v>0</v>
      </c>
      <c r="AH57" s="3">
        <v>1</v>
      </c>
      <c r="AI57" s="3">
        <v>0</v>
      </c>
      <c r="AJ57" s="19">
        <v>0</v>
      </c>
      <c r="AK57" s="17">
        <v>1</v>
      </c>
      <c r="AL57" s="17">
        <v>0</v>
      </c>
      <c r="AM57" s="17">
        <v>0</v>
      </c>
      <c r="AN57" s="17">
        <v>0</v>
      </c>
      <c r="AO57" s="17">
        <v>0</v>
      </c>
      <c r="AP57" s="17">
        <v>0</v>
      </c>
      <c r="AQ57" s="17">
        <v>1</v>
      </c>
      <c r="AR57" s="17">
        <v>0</v>
      </c>
      <c r="AS57" s="17">
        <v>0</v>
      </c>
      <c r="AT57" s="17">
        <v>0</v>
      </c>
      <c r="AU57" s="17">
        <v>0</v>
      </c>
      <c r="AV57" s="17">
        <v>0</v>
      </c>
      <c r="AW57" s="17">
        <v>0</v>
      </c>
      <c r="AX57" s="17">
        <v>0</v>
      </c>
      <c r="AY57" s="17">
        <v>0</v>
      </c>
      <c r="AZ57" s="17">
        <v>0</v>
      </c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5"/>
      <c r="BR57" s="15"/>
      <c r="BS57" s="15"/>
      <c r="BT57" s="15"/>
      <c r="BU57" s="15"/>
      <c r="BV57" s="15"/>
      <c r="BW57" s="15"/>
      <c r="BX57" s="15"/>
      <c r="BY57" s="15"/>
      <c r="BZ57" s="15"/>
      <c r="CA57" s="15"/>
      <c r="CB57" s="15"/>
      <c r="CC57" s="15"/>
      <c r="CD57" s="15"/>
      <c r="CE57" s="15"/>
      <c r="CF57" s="15"/>
      <c r="CG57" s="15"/>
      <c r="CH57" s="15"/>
      <c r="CI57" s="15"/>
      <c r="CJ57" s="15"/>
      <c r="CK57" s="15"/>
      <c r="CL57" s="15"/>
      <c r="CM57" s="15"/>
      <c r="CN57" s="15"/>
      <c r="CO57" s="15"/>
      <c r="CP57" s="15"/>
      <c r="CQ57" s="15"/>
      <c r="CR57" s="15"/>
      <c r="CS57" s="15"/>
      <c r="CT57" s="15"/>
      <c r="CU57" s="15"/>
      <c r="CV57" s="15"/>
      <c r="CW57" s="15"/>
      <c r="CX57" s="15"/>
      <c r="CY57" s="15"/>
      <c r="CZ57" s="15"/>
      <c r="DA57" s="15"/>
      <c r="DB57" s="15"/>
      <c r="DC57" s="15"/>
      <c r="DD57" s="15"/>
      <c r="DE57" s="15"/>
      <c r="DF57" s="15"/>
      <c r="DG57" s="15"/>
      <c r="DH57" s="15"/>
      <c r="DI57" s="15"/>
    </row>
    <row r="58" spans="1:113" s="9" customFormat="1" ht="35.1" customHeight="1" x14ac:dyDescent="0.25">
      <c r="A58" s="37"/>
      <c r="B58" s="28">
        <v>43399</v>
      </c>
      <c r="C58" s="36" t="s">
        <v>129</v>
      </c>
      <c r="D58" s="34">
        <v>1</v>
      </c>
      <c r="E58" s="22">
        <v>0</v>
      </c>
      <c r="F58" s="22">
        <v>0</v>
      </c>
      <c r="G58" s="3">
        <v>0</v>
      </c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15</v>
      </c>
      <c r="N58" s="3">
        <v>0</v>
      </c>
      <c r="O58" s="3">
        <v>0</v>
      </c>
      <c r="P58" s="3">
        <v>0</v>
      </c>
      <c r="Q58" s="3">
        <v>0</v>
      </c>
      <c r="R58" s="3">
        <v>1</v>
      </c>
      <c r="S58" s="3">
        <v>0</v>
      </c>
      <c r="T58" s="3">
        <v>8</v>
      </c>
      <c r="U58" s="3">
        <v>0</v>
      </c>
      <c r="V58" s="3">
        <v>0</v>
      </c>
      <c r="W58" s="3">
        <v>1</v>
      </c>
      <c r="X58" s="3">
        <v>0</v>
      </c>
      <c r="Y58" s="3">
        <v>1</v>
      </c>
      <c r="Z58" s="3">
        <v>0</v>
      </c>
      <c r="AA58" s="3">
        <v>1</v>
      </c>
      <c r="AB58" s="3">
        <v>0</v>
      </c>
      <c r="AC58" s="3">
        <v>0</v>
      </c>
      <c r="AD58" s="3">
        <v>0</v>
      </c>
      <c r="AE58" s="3">
        <v>1</v>
      </c>
      <c r="AF58" s="3">
        <v>0</v>
      </c>
      <c r="AG58" s="3">
        <v>0</v>
      </c>
      <c r="AH58" s="3">
        <v>1</v>
      </c>
      <c r="AI58" s="3">
        <v>0</v>
      </c>
      <c r="AJ58" s="19">
        <v>0</v>
      </c>
      <c r="AK58" s="17">
        <v>0</v>
      </c>
      <c r="AL58" s="17">
        <v>1</v>
      </c>
      <c r="AM58" s="17">
        <v>0</v>
      </c>
      <c r="AN58" s="17">
        <v>0</v>
      </c>
      <c r="AO58" s="17">
        <v>0</v>
      </c>
      <c r="AP58" s="17">
        <v>0</v>
      </c>
      <c r="AQ58" s="17">
        <v>1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5"/>
      <c r="BR58" s="15"/>
      <c r="BS58" s="15"/>
      <c r="BT58" s="15"/>
      <c r="BU58" s="15"/>
      <c r="BV58" s="15"/>
      <c r="BW58" s="15"/>
      <c r="BX58" s="15"/>
      <c r="BY58" s="15"/>
      <c r="BZ58" s="15"/>
      <c r="CA58" s="15"/>
      <c r="CB58" s="15"/>
      <c r="CC58" s="15"/>
      <c r="CD58" s="15"/>
      <c r="CE58" s="15"/>
      <c r="CF58" s="15"/>
      <c r="CG58" s="15"/>
      <c r="CH58" s="15"/>
      <c r="CI58" s="15"/>
      <c r="CJ58" s="15"/>
      <c r="CK58" s="15"/>
      <c r="CL58" s="15"/>
      <c r="CM58" s="15"/>
      <c r="CN58" s="15"/>
      <c r="CO58" s="15"/>
      <c r="CP58" s="15"/>
      <c r="CQ58" s="15"/>
      <c r="CR58" s="15"/>
      <c r="CS58" s="15"/>
      <c r="CT58" s="15"/>
      <c r="CU58" s="15"/>
      <c r="CV58" s="15"/>
      <c r="CW58" s="15"/>
      <c r="CX58" s="15"/>
      <c r="CY58" s="15"/>
      <c r="CZ58" s="15"/>
      <c r="DA58" s="15"/>
      <c r="DB58" s="15"/>
      <c r="DC58" s="15"/>
      <c r="DD58" s="15"/>
      <c r="DE58" s="15"/>
      <c r="DF58" s="15"/>
      <c r="DG58" s="15"/>
      <c r="DH58" s="15"/>
      <c r="DI58" s="15"/>
    </row>
    <row r="59" spans="1:113" s="9" customFormat="1" ht="35.1" customHeight="1" x14ac:dyDescent="0.25">
      <c r="A59" s="35" t="s">
        <v>130</v>
      </c>
      <c r="B59" s="28">
        <v>43413</v>
      </c>
      <c r="C59" s="38" t="s">
        <v>131</v>
      </c>
      <c r="D59" s="34">
        <v>1</v>
      </c>
      <c r="E59" s="22">
        <v>0</v>
      </c>
      <c r="F59" s="22">
        <v>450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v>0</v>
      </c>
      <c r="Q59" s="3">
        <v>0</v>
      </c>
      <c r="R59" s="3">
        <v>1</v>
      </c>
      <c r="S59" s="3">
        <v>0</v>
      </c>
      <c r="T59" s="3">
        <v>10</v>
      </c>
      <c r="U59" s="3">
        <v>0</v>
      </c>
      <c r="V59" s="3">
        <v>0</v>
      </c>
      <c r="W59" s="3">
        <v>2</v>
      </c>
      <c r="X59" s="3">
        <v>1</v>
      </c>
      <c r="Y59" s="3">
        <v>0</v>
      </c>
      <c r="Z59" s="3">
        <v>1</v>
      </c>
      <c r="AA59" s="3">
        <v>0</v>
      </c>
      <c r="AB59" s="3">
        <v>0</v>
      </c>
      <c r="AC59" s="3">
        <v>1</v>
      </c>
      <c r="AD59" s="3">
        <v>0</v>
      </c>
      <c r="AE59" s="3">
        <v>0</v>
      </c>
      <c r="AF59" s="3">
        <v>0</v>
      </c>
      <c r="AG59" s="3">
        <v>0</v>
      </c>
      <c r="AH59" s="3">
        <v>1</v>
      </c>
      <c r="AI59" s="3">
        <v>0</v>
      </c>
      <c r="AJ59" s="19">
        <v>0</v>
      </c>
      <c r="AK59" s="17">
        <v>1</v>
      </c>
      <c r="AL59" s="17">
        <v>0</v>
      </c>
      <c r="AM59" s="17">
        <v>0</v>
      </c>
      <c r="AN59" s="17">
        <v>0</v>
      </c>
      <c r="AO59" s="17">
        <v>0</v>
      </c>
      <c r="AP59" s="17">
        <v>0</v>
      </c>
      <c r="AQ59" s="17">
        <v>1</v>
      </c>
      <c r="AR59" s="17">
        <v>0</v>
      </c>
      <c r="AS59" s="17">
        <v>0</v>
      </c>
      <c r="AT59" s="17">
        <v>0</v>
      </c>
      <c r="AU59" s="17">
        <v>0</v>
      </c>
      <c r="AV59" s="17">
        <v>0</v>
      </c>
      <c r="AW59" s="17">
        <v>0</v>
      </c>
      <c r="AX59" s="17">
        <v>0</v>
      </c>
      <c r="AY59" s="17">
        <v>0</v>
      </c>
      <c r="AZ59" s="17">
        <v>0</v>
      </c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5"/>
      <c r="BR59" s="15"/>
      <c r="BS59" s="15"/>
      <c r="BT59" s="15"/>
      <c r="BU59" s="15"/>
      <c r="BV59" s="15"/>
      <c r="BW59" s="15"/>
      <c r="BX59" s="15"/>
      <c r="BY59" s="15"/>
      <c r="BZ59" s="15"/>
      <c r="CA59" s="15"/>
      <c r="CB59" s="15"/>
      <c r="CC59" s="15"/>
      <c r="CD59" s="15"/>
      <c r="CE59" s="15"/>
      <c r="CF59" s="15"/>
      <c r="CG59" s="15"/>
      <c r="CH59" s="15"/>
      <c r="CI59" s="15"/>
      <c r="CJ59" s="15"/>
      <c r="CK59" s="15"/>
      <c r="CL59" s="15"/>
      <c r="CM59" s="15"/>
      <c r="CN59" s="15"/>
      <c r="CO59" s="15"/>
      <c r="CP59" s="15"/>
      <c r="CQ59" s="15"/>
      <c r="CR59" s="15"/>
      <c r="CS59" s="15"/>
      <c r="CT59" s="15"/>
      <c r="CU59" s="15"/>
      <c r="CV59" s="15"/>
      <c r="CW59" s="15"/>
      <c r="CX59" s="15"/>
      <c r="CY59" s="15"/>
      <c r="CZ59" s="15"/>
      <c r="DA59" s="15"/>
      <c r="DB59" s="15"/>
      <c r="DC59" s="15"/>
      <c r="DD59" s="15"/>
      <c r="DE59" s="15"/>
      <c r="DF59" s="15"/>
      <c r="DG59" s="15"/>
      <c r="DH59" s="15"/>
      <c r="DI59" s="15"/>
    </row>
    <row r="60" spans="1:113" s="9" customFormat="1" ht="35.1" customHeight="1" x14ac:dyDescent="0.25">
      <c r="A60" s="37"/>
      <c r="B60" s="28">
        <v>43419</v>
      </c>
      <c r="C60" s="36" t="s">
        <v>132</v>
      </c>
      <c r="D60" s="34">
        <v>1</v>
      </c>
      <c r="E60" s="22">
        <v>0</v>
      </c>
      <c r="F60" s="22">
        <v>0</v>
      </c>
      <c r="G60" s="3">
        <v>0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26">
        <v>2</v>
      </c>
      <c r="N60" s="3">
        <v>0</v>
      </c>
      <c r="O60" s="3">
        <v>0</v>
      </c>
      <c r="P60" s="3">
        <v>0</v>
      </c>
      <c r="Q60" s="3">
        <v>0</v>
      </c>
      <c r="R60" s="3">
        <v>1</v>
      </c>
      <c r="S60" s="3">
        <v>0</v>
      </c>
      <c r="T60" s="3">
        <v>10</v>
      </c>
      <c r="U60" s="3">
        <v>0</v>
      </c>
      <c r="V60" s="3">
        <v>0</v>
      </c>
      <c r="W60" s="3">
        <v>1</v>
      </c>
      <c r="X60" s="3">
        <v>0</v>
      </c>
      <c r="Y60" s="3">
        <v>1</v>
      </c>
      <c r="Z60" s="3">
        <v>0</v>
      </c>
      <c r="AA60" s="3">
        <v>1</v>
      </c>
      <c r="AB60" s="3">
        <v>0</v>
      </c>
      <c r="AC60" s="3">
        <v>1</v>
      </c>
      <c r="AD60" s="3">
        <v>0</v>
      </c>
      <c r="AE60" s="3">
        <v>0</v>
      </c>
      <c r="AF60" s="3">
        <v>0</v>
      </c>
      <c r="AG60" s="3">
        <v>0</v>
      </c>
      <c r="AH60" s="3">
        <v>1</v>
      </c>
      <c r="AI60" s="3">
        <v>0</v>
      </c>
      <c r="AJ60" s="19">
        <v>0</v>
      </c>
      <c r="AK60" s="17">
        <v>0</v>
      </c>
      <c r="AL60" s="17">
        <v>0</v>
      </c>
      <c r="AM60" s="17">
        <v>1</v>
      </c>
      <c r="AN60" s="17">
        <v>0</v>
      </c>
      <c r="AO60" s="17">
        <v>0</v>
      </c>
      <c r="AP60" s="17">
        <v>0</v>
      </c>
      <c r="AQ60" s="39">
        <v>0</v>
      </c>
      <c r="AR60" s="39">
        <v>0</v>
      </c>
      <c r="AS60" s="39">
        <v>1</v>
      </c>
      <c r="AT60" s="39">
        <v>0</v>
      </c>
      <c r="AU60" s="39">
        <v>1</v>
      </c>
      <c r="AV60" s="39">
        <v>0</v>
      </c>
      <c r="AW60" s="39">
        <v>0</v>
      </c>
      <c r="AX60" s="39">
        <v>0</v>
      </c>
      <c r="AY60" s="39">
        <v>0</v>
      </c>
      <c r="AZ60" s="39">
        <v>0</v>
      </c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5"/>
      <c r="BR60" s="15"/>
      <c r="BS60" s="15"/>
      <c r="BT60" s="15"/>
      <c r="BU60" s="15"/>
      <c r="BV60" s="15"/>
      <c r="BW60" s="15"/>
      <c r="BX60" s="15"/>
      <c r="BY60" s="15"/>
      <c r="BZ60" s="15"/>
      <c r="CA60" s="15"/>
      <c r="CB60" s="15"/>
      <c r="CC60" s="15"/>
      <c r="CD60" s="15"/>
      <c r="CE60" s="15"/>
      <c r="CF60" s="15"/>
      <c r="CG60" s="15"/>
      <c r="CH60" s="15"/>
      <c r="CI60" s="15"/>
      <c r="CJ60" s="15"/>
      <c r="CK60" s="15"/>
      <c r="CL60" s="15"/>
      <c r="CM60" s="15"/>
      <c r="CN60" s="15"/>
      <c r="CO60" s="15"/>
      <c r="CP60" s="15"/>
      <c r="CQ60" s="15"/>
      <c r="CR60" s="15"/>
      <c r="CS60" s="15"/>
      <c r="CT60" s="15"/>
      <c r="CU60" s="15"/>
      <c r="CV60" s="15"/>
      <c r="CW60" s="15"/>
      <c r="CX60" s="15"/>
      <c r="CY60" s="15"/>
      <c r="CZ60" s="15"/>
      <c r="DA60" s="15"/>
      <c r="DB60" s="15"/>
      <c r="DC60" s="15"/>
      <c r="DD60" s="15"/>
      <c r="DE60" s="15"/>
      <c r="DF60" s="15"/>
      <c r="DG60" s="15"/>
      <c r="DH60" s="15"/>
      <c r="DI60" s="15"/>
    </row>
    <row r="61" spans="1:113" s="9" customFormat="1" ht="35.1" customHeight="1" x14ac:dyDescent="0.25">
      <c r="A61" s="37"/>
      <c r="B61" s="28">
        <v>43420</v>
      </c>
      <c r="C61" s="38" t="s">
        <v>133</v>
      </c>
      <c r="D61" s="34">
        <v>1</v>
      </c>
      <c r="E61" s="22">
        <v>0</v>
      </c>
      <c r="F61" s="22">
        <v>6</v>
      </c>
      <c r="G61" s="3">
        <v>0</v>
      </c>
      <c r="H61" s="3">
        <v>0</v>
      </c>
      <c r="I61" s="3">
        <v>0</v>
      </c>
      <c r="J61" s="3">
        <v>3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v>0</v>
      </c>
      <c r="Q61" s="3">
        <v>0</v>
      </c>
      <c r="R61" s="3">
        <v>1</v>
      </c>
      <c r="S61" s="3">
        <v>0</v>
      </c>
      <c r="T61" s="3">
        <v>15</v>
      </c>
      <c r="U61" s="3">
        <v>1</v>
      </c>
      <c r="V61" s="3">
        <v>0</v>
      </c>
      <c r="W61" s="3">
        <v>11</v>
      </c>
      <c r="X61" s="3">
        <v>0</v>
      </c>
      <c r="Y61" s="3">
        <v>1</v>
      </c>
      <c r="Z61" s="3">
        <v>1</v>
      </c>
      <c r="AA61" s="3">
        <v>0</v>
      </c>
      <c r="AB61" s="3">
        <v>1</v>
      </c>
      <c r="AC61" s="3">
        <v>0</v>
      </c>
      <c r="AD61" s="3">
        <v>0</v>
      </c>
      <c r="AE61" s="3">
        <v>0</v>
      </c>
      <c r="AF61" s="3">
        <v>0</v>
      </c>
      <c r="AG61" s="3">
        <v>0</v>
      </c>
      <c r="AH61" s="3">
        <v>1</v>
      </c>
      <c r="AI61" s="3">
        <v>0</v>
      </c>
      <c r="AJ61" s="19">
        <v>0</v>
      </c>
      <c r="AK61" s="17">
        <v>0</v>
      </c>
      <c r="AL61" s="17">
        <v>0</v>
      </c>
      <c r="AM61" s="17">
        <v>1</v>
      </c>
      <c r="AN61" s="17">
        <v>0</v>
      </c>
      <c r="AO61" s="17">
        <v>0</v>
      </c>
      <c r="AP61" s="17">
        <v>0</v>
      </c>
      <c r="AQ61" s="17">
        <v>1</v>
      </c>
      <c r="AR61" s="17">
        <v>0</v>
      </c>
      <c r="AS61" s="17">
        <v>0</v>
      </c>
      <c r="AT61" s="17">
        <v>0</v>
      </c>
      <c r="AU61" s="17">
        <v>0</v>
      </c>
      <c r="AV61" s="17">
        <v>0</v>
      </c>
      <c r="AW61" s="17">
        <v>0</v>
      </c>
      <c r="AX61" s="17">
        <v>0</v>
      </c>
      <c r="AY61" s="17">
        <v>0</v>
      </c>
      <c r="AZ61" s="17">
        <v>0</v>
      </c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5"/>
      <c r="BR61" s="15"/>
      <c r="BS61" s="15"/>
      <c r="BT61" s="15"/>
      <c r="BU61" s="15"/>
      <c r="BV61" s="15"/>
      <c r="BW61" s="15"/>
      <c r="BX61" s="15"/>
      <c r="BY61" s="15"/>
      <c r="BZ61" s="15"/>
      <c r="CA61" s="15"/>
      <c r="CB61" s="15"/>
      <c r="CC61" s="15"/>
      <c r="CD61" s="15"/>
      <c r="CE61" s="15"/>
      <c r="CF61" s="15"/>
      <c r="CG61" s="15"/>
      <c r="CH61" s="15"/>
      <c r="CI61" s="15"/>
      <c r="CJ61" s="15"/>
      <c r="CK61" s="15"/>
      <c r="CL61" s="15"/>
      <c r="CM61" s="15"/>
      <c r="CN61" s="15"/>
      <c r="CO61" s="15"/>
      <c r="CP61" s="15"/>
      <c r="CQ61" s="15"/>
      <c r="CR61" s="15"/>
      <c r="CS61" s="15"/>
      <c r="CT61" s="15"/>
      <c r="CU61" s="15"/>
      <c r="CV61" s="15"/>
      <c r="CW61" s="15"/>
      <c r="CX61" s="15"/>
      <c r="CY61" s="15"/>
      <c r="CZ61" s="15"/>
      <c r="DA61" s="15"/>
      <c r="DB61" s="15"/>
      <c r="DC61" s="15"/>
      <c r="DD61" s="15"/>
      <c r="DE61" s="15"/>
      <c r="DF61" s="15"/>
      <c r="DG61" s="15"/>
      <c r="DH61" s="15"/>
      <c r="DI61" s="15"/>
    </row>
    <row r="62" spans="1:113" s="9" customFormat="1" ht="35.1" customHeight="1" x14ac:dyDescent="0.25">
      <c r="A62" s="37"/>
      <c r="B62" s="28">
        <v>43425</v>
      </c>
      <c r="C62" s="38" t="s">
        <v>134</v>
      </c>
      <c r="D62" s="34">
        <v>1</v>
      </c>
      <c r="E62" s="22">
        <v>0</v>
      </c>
      <c r="F62" s="22">
        <v>35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0</v>
      </c>
      <c r="Q62" s="3">
        <v>0</v>
      </c>
      <c r="R62" s="3">
        <v>1</v>
      </c>
      <c r="S62" s="3">
        <v>0</v>
      </c>
      <c r="T62" s="3">
        <v>7</v>
      </c>
      <c r="U62" s="3">
        <v>0</v>
      </c>
      <c r="V62" s="3">
        <v>0</v>
      </c>
      <c r="W62" s="3">
        <v>9</v>
      </c>
      <c r="X62" s="3">
        <v>0</v>
      </c>
      <c r="Y62" s="3">
        <v>1</v>
      </c>
      <c r="Z62" s="3">
        <v>1</v>
      </c>
      <c r="AA62" s="3">
        <v>0</v>
      </c>
      <c r="AB62" s="3">
        <v>0</v>
      </c>
      <c r="AC62" s="3">
        <v>1</v>
      </c>
      <c r="AD62" s="3">
        <v>0</v>
      </c>
      <c r="AE62" s="3">
        <v>0</v>
      </c>
      <c r="AF62" s="3">
        <v>0</v>
      </c>
      <c r="AG62" s="3">
        <v>0</v>
      </c>
      <c r="AH62" s="3">
        <v>1</v>
      </c>
      <c r="AI62" s="3">
        <v>0</v>
      </c>
      <c r="AJ62" s="19">
        <v>0</v>
      </c>
      <c r="AK62" s="17">
        <v>1</v>
      </c>
      <c r="AL62" s="17">
        <v>0</v>
      </c>
      <c r="AM62" s="17">
        <v>0</v>
      </c>
      <c r="AN62" s="17">
        <v>0</v>
      </c>
      <c r="AO62" s="17">
        <v>0</v>
      </c>
      <c r="AP62" s="17">
        <v>0</v>
      </c>
      <c r="AQ62" s="17">
        <v>1</v>
      </c>
      <c r="AR62" s="17">
        <v>0</v>
      </c>
      <c r="AS62" s="17">
        <v>0</v>
      </c>
      <c r="AT62" s="17">
        <v>0</v>
      </c>
      <c r="AU62" s="17">
        <v>0</v>
      </c>
      <c r="AV62" s="17">
        <v>0</v>
      </c>
      <c r="AW62" s="17">
        <v>0</v>
      </c>
      <c r="AX62" s="17">
        <v>0</v>
      </c>
      <c r="AY62" s="17">
        <v>0</v>
      </c>
      <c r="AZ62" s="17">
        <v>0</v>
      </c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5"/>
      <c r="BR62" s="15"/>
      <c r="BS62" s="15"/>
      <c r="BT62" s="15"/>
      <c r="BU62" s="15"/>
      <c r="BV62" s="15"/>
      <c r="BW62" s="15"/>
      <c r="BX62" s="15"/>
      <c r="BY62" s="15"/>
      <c r="BZ62" s="15"/>
      <c r="CA62" s="15"/>
      <c r="CB62" s="15"/>
      <c r="CC62" s="15"/>
      <c r="CD62" s="15"/>
      <c r="CE62" s="15"/>
      <c r="CF62" s="15"/>
      <c r="CG62" s="15"/>
      <c r="CH62" s="15"/>
      <c r="CI62" s="15"/>
      <c r="CJ62" s="15"/>
      <c r="CK62" s="15"/>
      <c r="CL62" s="15"/>
      <c r="CM62" s="15"/>
      <c r="CN62" s="15"/>
      <c r="CO62" s="15"/>
      <c r="CP62" s="15"/>
      <c r="CQ62" s="15"/>
      <c r="CR62" s="15"/>
      <c r="CS62" s="15"/>
      <c r="CT62" s="15"/>
      <c r="CU62" s="15"/>
      <c r="CV62" s="15"/>
      <c r="CW62" s="15"/>
      <c r="CX62" s="15"/>
      <c r="CY62" s="15"/>
      <c r="CZ62" s="15"/>
      <c r="DA62" s="15"/>
      <c r="DB62" s="15"/>
      <c r="DC62" s="15"/>
      <c r="DD62" s="15"/>
      <c r="DE62" s="15"/>
      <c r="DF62" s="15"/>
      <c r="DG62" s="15"/>
      <c r="DH62" s="15"/>
      <c r="DI62" s="15"/>
    </row>
    <row r="63" spans="1:113" s="9" customFormat="1" ht="35.1" customHeight="1" x14ac:dyDescent="0.25">
      <c r="A63" s="37"/>
      <c r="B63" s="28">
        <v>43425</v>
      </c>
      <c r="C63" s="36" t="s">
        <v>135</v>
      </c>
      <c r="D63" s="34">
        <v>1</v>
      </c>
      <c r="E63" s="22">
        <v>0</v>
      </c>
      <c r="F63" s="22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26">
        <v>35</v>
      </c>
      <c r="N63" s="3">
        <v>0</v>
      </c>
      <c r="O63" s="3">
        <v>0</v>
      </c>
      <c r="P63" s="3">
        <v>0</v>
      </c>
      <c r="Q63" s="3">
        <v>0</v>
      </c>
      <c r="R63" s="3">
        <v>1</v>
      </c>
      <c r="S63" s="3">
        <v>0</v>
      </c>
      <c r="T63" s="3">
        <v>14</v>
      </c>
      <c r="U63" s="3">
        <v>1</v>
      </c>
      <c r="V63" s="3">
        <v>1</v>
      </c>
      <c r="W63" s="3">
        <v>2</v>
      </c>
      <c r="X63" s="3">
        <v>1</v>
      </c>
      <c r="Y63" s="3">
        <v>0</v>
      </c>
      <c r="Z63" s="3">
        <v>1</v>
      </c>
      <c r="AA63" s="3">
        <v>0</v>
      </c>
      <c r="AB63" s="3">
        <v>0</v>
      </c>
      <c r="AC63" s="3">
        <v>1</v>
      </c>
      <c r="AD63" s="3">
        <v>0</v>
      </c>
      <c r="AE63" s="3">
        <v>0</v>
      </c>
      <c r="AF63" s="3">
        <v>0</v>
      </c>
      <c r="AG63" s="3">
        <v>0</v>
      </c>
      <c r="AH63" s="3">
        <v>1</v>
      </c>
      <c r="AI63" s="3">
        <v>0</v>
      </c>
      <c r="AJ63" s="19">
        <v>0</v>
      </c>
      <c r="AK63" s="17">
        <v>0</v>
      </c>
      <c r="AL63" s="17">
        <v>1</v>
      </c>
      <c r="AM63" s="17">
        <v>0</v>
      </c>
      <c r="AN63" s="17">
        <v>0</v>
      </c>
      <c r="AO63" s="17">
        <v>0</v>
      </c>
      <c r="AP63" s="17">
        <v>0</v>
      </c>
      <c r="AQ63" s="17">
        <v>1</v>
      </c>
      <c r="AR63" s="17">
        <v>0</v>
      </c>
      <c r="AS63" s="17">
        <v>0</v>
      </c>
      <c r="AT63" s="17">
        <v>0</v>
      </c>
      <c r="AU63" s="17">
        <v>0</v>
      </c>
      <c r="AV63" s="17">
        <v>0</v>
      </c>
      <c r="AW63" s="17">
        <v>0</v>
      </c>
      <c r="AX63" s="17">
        <v>0</v>
      </c>
      <c r="AY63" s="17">
        <v>0</v>
      </c>
      <c r="AZ63" s="17">
        <v>0</v>
      </c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5"/>
      <c r="BR63" s="15"/>
      <c r="BS63" s="15"/>
      <c r="BT63" s="15"/>
      <c r="BU63" s="15"/>
      <c r="BV63" s="15"/>
      <c r="BW63" s="15"/>
      <c r="BX63" s="15"/>
      <c r="BY63" s="15"/>
      <c r="BZ63" s="15"/>
      <c r="CA63" s="15"/>
      <c r="CB63" s="15"/>
      <c r="CC63" s="15"/>
      <c r="CD63" s="15"/>
      <c r="CE63" s="15"/>
      <c r="CF63" s="15"/>
      <c r="CG63" s="15"/>
      <c r="CH63" s="15"/>
      <c r="CI63" s="15"/>
      <c r="CJ63" s="15"/>
      <c r="CK63" s="15"/>
      <c r="CL63" s="15"/>
      <c r="CM63" s="15"/>
      <c r="CN63" s="15"/>
      <c r="CO63" s="15"/>
      <c r="CP63" s="15"/>
      <c r="CQ63" s="15"/>
      <c r="CR63" s="15"/>
      <c r="CS63" s="15"/>
      <c r="CT63" s="15"/>
      <c r="CU63" s="15"/>
      <c r="CV63" s="15"/>
      <c r="CW63" s="15"/>
      <c r="CX63" s="15"/>
      <c r="CY63" s="15"/>
      <c r="CZ63" s="15"/>
      <c r="DA63" s="15"/>
      <c r="DB63" s="15"/>
      <c r="DC63" s="15"/>
      <c r="DD63" s="15"/>
      <c r="DE63" s="15"/>
      <c r="DF63" s="15"/>
      <c r="DG63" s="15"/>
      <c r="DH63" s="15"/>
      <c r="DI63" s="15"/>
    </row>
    <row r="64" spans="1:113" s="9" customFormat="1" ht="35.1" customHeight="1" x14ac:dyDescent="0.25">
      <c r="A64" s="35" t="s">
        <v>136</v>
      </c>
      <c r="B64" s="28">
        <v>43437</v>
      </c>
      <c r="C64" s="38" t="s">
        <v>137</v>
      </c>
      <c r="D64" s="34">
        <v>1</v>
      </c>
      <c r="E64" s="22">
        <v>0</v>
      </c>
      <c r="F64" s="22">
        <v>132</v>
      </c>
      <c r="G64" s="3">
        <v>0</v>
      </c>
      <c r="H64" s="3">
        <v>0</v>
      </c>
      <c r="I64" s="3">
        <v>0</v>
      </c>
      <c r="J64" s="3">
        <v>12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v>0</v>
      </c>
      <c r="Q64" s="3">
        <v>0</v>
      </c>
      <c r="R64" s="3">
        <v>1</v>
      </c>
      <c r="S64" s="3">
        <v>0</v>
      </c>
      <c r="T64" s="3">
        <v>19</v>
      </c>
      <c r="U64" s="3">
        <v>1</v>
      </c>
      <c r="V64" s="3">
        <v>1</v>
      </c>
      <c r="W64" s="3">
        <v>3</v>
      </c>
      <c r="X64" s="3">
        <v>0</v>
      </c>
      <c r="Y64" s="3">
        <v>1</v>
      </c>
      <c r="Z64" s="3">
        <v>1</v>
      </c>
      <c r="AA64" s="3">
        <v>0</v>
      </c>
      <c r="AB64" s="3">
        <v>0</v>
      </c>
      <c r="AC64" s="3">
        <v>0</v>
      </c>
      <c r="AD64" s="3">
        <v>1</v>
      </c>
      <c r="AE64" s="3">
        <v>0</v>
      </c>
      <c r="AF64" s="3">
        <v>0</v>
      </c>
      <c r="AG64" s="3">
        <v>0</v>
      </c>
      <c r="AH64" s="3">
        <v>1</v>
      </c>
      <c r="AI64" s="3">
        <v>0</v>
      </c>
      <c r="AJ64" s="19">
        <v>0</v>
      </c>
      <c r="AK64" s="17">
        <v>0</v>
      </c>
      <c r="AL64" s="17">
        <v>1</v>
      </c>
      <c r="AM64" s="17">
        <v>0</v>
      </c>
      <c r="AN64" s="17">
        <v>0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7">
        <v>0</v>
      </c>
      <c r="AU64" s="17">
        <v>0</v>
      </c>
      <c r="AV64" s="17">
        <v>1</v>
      </c>
      <c r="AW64" s="17">
        <v>0</v>
      </c>
      <c r="AX64" s="17">
        <v>0</v>
      </c>
      <c r="AY64" s="17">
        <v>0</v>
      </c>
      <c r="AZ64" s="17">
        <v>0</v>
      </c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5"/>
      <c r="BR64" s="15"/>
      <c r="BS64" s="15"/>
      <c r="BT64" s="15"/>
      <c r="BU64" s="15"/>
      <c r="BV64" s="15"/>
      <c r="BW64" s="15"/>
      <c r="BX64" s="15"/>
      <c r="BY64" s="15"/>
      <c r="BZ64" s="15"/>
      <c r="CA64" s="15"/>
      <c r="CB64" s="15"/>
      <c r="CC64" s="15"/>
      <c r="CD64" s="15"/>
      <c r="CE64" s="15"/>
      <c r="CF64" s="15"/>
      <c r="CG64" s="15"/>
      <c r="CH64" s="15"/>
      <c r="CI64" s="15"/>
      <c r="CJ64" s="15"/>
      <c r="CK64" s="15"/>
      <c r="CL64" s="15"/>
      <c r="CM64" s="15"/>
      <c r="CN64" s="15"/>
      <c r="CO64" s="15"/>
      <c r="CP64" s="15"/>
      <c r="CQ64" s="15"/>
      <c r="CR64" s="15"/>
      <c r="CS64" s="15"/>
      <c r="CT64" s="15"/>
      <c r="CU64" s="15"/>
      <c r="CV64" s="15"/>
      <c r="CW64" s="15"/>
      <c r="CX64" s="15"/>
      <c r="CY64" s="15"/>
      <c r="CZ64" s="15"/>
      <c r="DA64" s="15"/>
      <c r="DB64" s="15"/>
      <c r="DC64" s="15"/>
      <c r="DD64" s="15"/>
      <c r="DE64" s="15"/>
      <c r="DF64" s="15"/>
      <c r="DG64" s="15"/>
      <c r="DH64" s="15"/>
      <c r="DI64" s="15"/>
    </row>
    <row r="65" spans="1:113" s="9" customFormat="1" ht="35.1" customHeight="1" x14ac:dyDescent="0.25">
      <c r="A65" s="37"/>
      <c r="B65" s="28">
        <v>43440</v>
      </c>
      <c r="C65" s="38" t="s">
        <v>138</v>
      </c>
      <c r="D65" s="34">
        <v>1</v>
      </c>
      <c r="E65" s="22">
        <v>0</v>
      </c>
      <c r="F65" s="22">
        <v>18</v>
      </c>
      <c r="G65" s="3">
        <v>0</v>
      </c>
      <c r="H65" s="3">
        <v>0</v>
      </c>
      <c r="I65" s="3">
        <v>0</v>
      </c>
      <c r="J65" s="3">
        <v>18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0</v>
      </c>
      <c r="Q65" s="3">
        <v>0</v>
      </c>
      <c r="R65" s="3">
        <v>1</v>
      </c>
      <c r="S65" s="3">
        <v>0</v>
      </c>
      <c r="T65" s="3">
        <v>20</v>
      </c>
      <c r="U65" s="3">
        <v>0</v>
      </c>
      <c r="V65" s="3">
        <v>1</v>
      </c>
      <c r="W65" s="3">
        <v>8</v>
      </c>
      <c r="X65" s="3">
        <v>1</v>
      </c>
      <c r="Y65" s="3">
        <v>0</v>
      </c>
      <c r="Z65" s="3">
        <v>1</v>
      </c>
      <c r="AA65" s="3">
        <v>0</v>
      </c>
      <c r="AB65" s="3">
        <v>0</v>
      </c>
      <c r="AC65" s="3">
        <v>1</v>
      </c>
      <c r="AD65" s="3">
        <v>0</v>
      </c>
      <c r="AE65" s="3">
        <v>0</v>
      </c>
      <c r="AF65" s="3">
        <v>0</v>
      </c>
      <c r="AG65" s="3">
        <v>0</v>
      </c>
      <c r="AH65" s="3">
        <v>1</v>
      </c>
      <c r="AI65" s="3">
        <v>0</v>
      </c>
      <c r="AJ65" s="19">
        <v>0</v>
      </c>
      <c r="AK65" s="17">
        <v>0</v>
      </c>
      <c r="AL65" s="17">
        <v>1</v>
      </c>
      <c r="AM65" s="17">
        <v>0</v>
      </c>
      <c r="AN65" s="17">
        <v>0</v>
      </c>
      <c r="AO65" s="17">
        <v>0</v>
      </c>
      <c r="AP65" s="17">
        <v>0</v>
      </c>
      <c r="AQ65" s="17">
        <v>1</v>
      </c>
      <c r="AR65" s="17">
        <v>0</v>
      </c>
      <c r="AS65" s="17">
        <v>0</v>
      </c>
      <c r="AT65" s="17">
        <v>0</v>
      </c>
      <c r="AU65" s="17">
        <v>0</v>
      </c>
      <c r="AV65" s="17">
        <v>0</v>
      </c>
      <c r="AW65" s="17">
        <v>0</v>
      </c>
      <c r="AX65" s="17">
        <v>0</v>
      </c>
      <c r="AY65" s="17">
        <v>0</v>
      </c>
      <c r="AZ65" s="17">
        <v>0</v>
      </c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5"/>
      <c r="BR65" s="15"/>
      <c r="BS65" s="15"/>
      <c r="BT65" s="15"/>
      <c r="BU65" s="15"/>
      <c r="BV65" s="15"/>
      <c r="BW65" s="15"/>
      <c r="BX65" s="15"/>
      <c r="BY65" s="15"/>
      <c r="BZ65" s="15"/>
      <c r="CA65" s="15"/>
      <c r="CB65" s="15"/>
      <c r="CC65" s="15"/>
      <c r="CD65" s="15"/>
      <c r="CE65" s="15"/>
      <c r="CF65" s="15"/>
      <c r="CG65" s="15"/>
      <c r="CH65" s="15"/>
      <c r="CI65" s="15"/>
      <c r="CJ65" s="15"/>
      <c r="CK65" s="15"/>
      <c r="CL65" s="15"/>
      <c r="CM65" s="15"/>
      <c r="CN65" s="15"/>
      <c r="CO65" s="15"/>
      <c r="CP65" s="15"/>
      <c r="CQ65" s="15"/>
      <c r="CR65" s="15"/>
      <c r="CS65" s="15"/>
      <c r="CT65" s="15"/>
      <c r="CU65" s="15"/>
      <c r="CV65" s="15"/>
      <c r="CW65" s="15"/>
      <c r="CX65" s="15"/>
      <c r="CY65" s="15"/>
      <c r="CZ65" s="15"/>
      <c r="DA65" s="15"/>
      <c r="DB65" s="15"/>
      <c r="DC65" s="15"/>
      <c r="DD65" s="15"/>
      <c r="DE65" s="15"/>
      <c r="DF65" s="15"/>
      <c r="DG65" s="15"/>
      <c r="DH65" s="15"/>
      <c r="DI65" s="15"/>
    </row>
    <row r="66" spans="1:113" s="9" customFormat="1" ht="35.1" customHeight="1" x14ac:dyDescent="0.25">
      <c r="A66" s="37"/>
      <c r="B66" s="28">
        <v>43441</v>
      </c>
      <c r="C66" s="38" t="s">
        <v>139</v>
      </c>
      <c r="D66" s="34">
        <v>1</v>
      </c>
      <c r="E66" s="22">
        <v>0</v>
      </c>
      <c r="F66" s="22">
        <v>6</v>
      </c>
      <c r="G66" s="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3">
        <v>0</v>
      </c>
      <c r="R66" s="3">
        <v>1</v>
      </c>
      <c r="S66" s="3">
        <v>0</v>
      </c>
      <c r="T66" s="3">
        <v>8</v>
      </c>
      <c r="U66" s="3">
        <v>0</v>
      </c>
      <c r="V66" s="3">
        <v>0</v>
      </c>
      <c r="W66" s="3">
        <v>1</v>
      </c>
      <c r="X66" s="3">
        <v>0</v>
      </c>
      <c r="Y66" s="3">
        <v>1</v>
      </c>
      <c r="Z66" s="3">
        <v>1</v>
      </c>
      <c r="AA66" s="3">
        <v>0</v>
      </c>
      <c r="AB66" s="3">
        <v>0</v>
      </c>
      <c r="AC66" s="3">
        <v>0</v>
      </c>
      <c r="AD66" s="3">
        <v>1</v>
      </c>
      <c r="AE66" s="3">
        <v>0</v>
      </c>
      <c r="AF66" s="3">
        <v>0</v>
      </c>
      <c r="AG66" s="3">
        <v>0</v>
      </c>
      <c r="AH66" s="3">
        <v>1</v>
      </c>
      <c r="AI66" s="3">
        <v>0</v>
      </c>
      <c r="AJ66" s="19">
        <v>0</v>
      </c>
      <c r="AK66" s="17">
        <v>1</v>
      </c>
      <c r="AL66" s="17">
        <v>0</v>
      </c>
      <c r="AM66" s="17">
        <v>0</v>
      </c>
      <c r="AN66" s="17">
        <v>0</v>
      </c>
      <c r="AO66" s="17">
        <v>0</v>
      </c>
      <c r="AP66" s="17">
        <v>0</v>
      </c>
      <c r="AQ66" s="17">
        <v>1</v>
      </c>
      <c r="AR66" s="17">
        <v>0</v>
      </c>
      <c r="AS66" s="17">
        <v>0</v>
      </c>
      <c r="AT66" s="17">
        <v>0</v>
      </c>
      <c r="AU66" s="17">
        <v>0</v>
      </c>
      <c r="AV66" s="17">
        <v>0</v>
      </c>
      <c r="AW66" s="17">
        <v>0</v>
      </c>
      <c r="AX66" s="17">
        <v>0</v>
      </c>
      <c r="AY66" s="17">
        <v>0</v>
      </c>
      <c r="AZ66" s="17">
        <v>0</v>
      </c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5"/>
      <c r="BR66" s="15"/>
      <c r="BS66" s="15"/>
      <c r="BT66" s="15"/>
      <c r="BU66" s="15"/>
      <c r="BV66" s="15"/>
      <c r="BW66" s="15"/>
      <c r="BX66" s="15"/>
      <c r="BY66" s="15"/>
      <c r="BZ66" s="15"/>
      <c r="CA66" s="15"/>
      <c r="CB66" s="15"/>
      <c r="CC66" s="15"/>
      <c r="CD66" s="15"/>
      <c r="CE66" s="15"/>
      <c r="CF66" s="15"/>
      <c r="CG66" s="15"/>
      <c r="CH66" s="15"/>
      <c r="CI66" s="15"/>
      <c r="CJ66" s="15"/>
      <c r="CK66" s="15"/>
      <c r="CL66" s="15"/>
      <c r="CM66" s="15"/>
      <c r="CN66" s="15"/>
      <c r="CO66" s="15"/>
      <c r="CP66" s="15"/>
      <c r="CQ66" s="15"/>
      <c r="CR66" s="15"/>
      <c r="CS66" s="15"/>
      <c r="CT66" s="15"/>
      <c r="CU66" s="15"/>
      <c r="CV66" s="15"/>
      <c r="CW66" s="15"/>
      <c r="CX66" s="15"/>
      <c r="CY66" s="15"/>
      <c r="CZ66" s="15"/>
      <c r="DA66" s="15"/>
      <c r="DB66" s="15"/>
      <c r="DC66" s="15"/>
      <c r="DD66" s="15"/>
      <c r="DE66" s="15"/>
      <c r="DF66" s="15"/>
      <c r="DG66" s="15"/>
      <c r="DH66" s="15"/>
      <c r="DI66" s="15"/>
    </row>
    <row r="67" spans="1:113" s="9" customFormat="1" ht="35.1" customHeight="1" x14ac:dyDescent="0.25">
      <c r="A67" s="37"/>
      <c r="B67" s="28">
        <v>43451</v>
      </c>
      <c r="C67" s="38" t="s">
        <v>140</v>
      </c>
      <c r="D67" s="34">
        <v>1</v>
      </c>
      <c r="E67" s="22">
        <v>0</v>
      </c>
      <c r="F67" s="22">
        <v>0</v>
      </c>
      <c r="G67" s="3">
        <v>0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26">
        <v>1</v>
      </c>
      <c r="N67" s="3">
        <v>0</v>
      </c>
      <c r="O67" s="3">
        <v>0</v>
      </c>
      <c r="P67" s="3">
        <v>0</v>
      </c>
      <c r="Q67" s="3">
        <v>0</v>
      </c>
      <c r="R67" s="3">
        <v>1</v>
      </c>
      <c r="S67" s="3">
        <v>0</v>
      </c>
      <c r="T67" s="3">
        <v>11</v>
      </c>
      <c r="U67" s="3">
        <v>1</v>
      </c>
      <c r="V67" s="3">
        <v>0</v>
      </c>
      <c r="W67" s="3">
        <v>2</v>
      </c>
      <c r="X67" s="3">
        <v>0</v>
      </c>
      <c r="Y67" s="3">
        <v>1</v>
      </c>
      <c r="Z67" s="3">
        <v>1</v>
      </c>
      <c r="AA67" s="3">
        <v>0</v>
      </c>
      <c r="AB67" s="3">
        <v>0</v>
      </c>
      <c r="AC67" s="3">
        <v>0</v>
      </c>
      <c r="AD67" s="3">
        <v>1</v>
      </c>
      <c r="AE67" s="3">
        <v>0</v>
      </c>
      <c r="AF67" s="3">
        <v>0</v>
      </c>
      <c r="AG67" s="3">
        <v>0</v>
      </c>
      <c r="AH67" s="3">
        <v>1</v>
      </c>
      <c r="AI67" s="3">
        <v>0</v>
      </c>
      <c r="AJ67" s="19">
        <v>0</v>
      </c>
      <c r="AK67" s="17">
        <v>0</v>
      </c>
      <c r="AL67" s="17">
        <v>1</v>
      </c>
      <c r="AM67" s="17">
        <v>0</v>
      </c>
      <c r="AN67" s="17">
        <v>0</v>
      </c>
      <c r="AO67" s="17">
        <v>0</v>
      </c>
      <c r="AP67" s="17">
        <v>0</v>
      </c>
      <c r="AQ67" s="17">
        <v>0</v>
      </c>
      <c r="AR67" s="17">
        <v>0</v>
      </c>
      <c r="AS67" s="17">
        <v>0</v>
      </c>
      <c r="AT67" s="17">
        <v>0</v>
      </c>
      <c r="AU67" s="17">
        <v>1</v>
      </c>
      <c r="AV67" s="17">
        <v>0</v>
      </c>
      <c r="AW67" s="17">
        <v>0</v>
      </c>
      <c r="AX67" s="17">
        <v>0</v>
      </c>
      <c r="AY67" s="17">
        <v>0</v>
      </c>
      <c r="AZ67" s="17">
        <v>0</v>
      </c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  <c r="CY67" s="15"/>
      <c r="CZ67" s="15"/>
      <c r="DA67" s="15"/>
      <c r="DB67" s="15"/>
      <c r="DC67" s="15"/>
      <c r="DD67" s="15"/>
      <c r="DE67" s="15"/>
      <c r="DF67" s="15"/>
      <c r="DG67" s="15"/>
      <c r="DH67" s="15"/>
      <c r="DI67" s="15"/>
    </row>
    <row r="68" spans="1:113" ht="15.75" x14ac:dyDescent="0.25">
      <c r="A68" s="20" t="s">
        <v>36</v>
      </c>
      <c r="B68" s="14"/>
      <c r="C68" s="21"/>
      <c r="D68" s="22">
        <f t="shared" ref="D68:AJ68" si="0">SUM(D3:D67)</f>
        <v>65</v>
      </c>
      <c r="E68" s="22">
        <f t="shared" si="0"/>
        <v>13</v>
      </c>
      <c r="F68" s="22">
        <f t="shared" si="0"/>
        <v>1458</v>
      </c>
      <c r="G68" s="3">
        <f t="shared" si="0"/>
        <v>8</v>
      </c>
      <c r="H68" s="3">
        <f t="shared" si="0"/>
        <v>17</v>
      </c>
      <c r="I68" s="3">
        <f t="shared" si="0"/>
        <v>0</v>
      </c>
      <c r="J68" s="3">
        <f t="shared" si="0"/>
        <v>37</v>
      </c>
      <c r="K68" s="3">
        <f t="shared" si="0"/>
        <v>2</v>
      </c>
      <c r="L68" s="3">
        <f t="shared" si="0"/>
        <v>1</v>
      </c>
      <c r="M68" s="3">
        <f t="shared" si="0"/>
        <v>2266</v>
      </c>
      <c r="N68" s="3">
        <f t="shared" si="0"/>
        <v>10</v>
      </c>
      <c r="O68" s="3">
        <f t="shared" si="0"/>
        <v>16</v>
      </c>
      <c r="P68" s="3">
        <f t="shared" si="0"/>
        <v>3</v>
      </c>
      <c r="Q68" s="3">
        <f t="shared" si="0"/>
        <v>0</v>
      </c>
      <c r="R68" s="3">
        <f t="shared" si="0"/>
        <v>65</v>
      </c>
      <c r="S68" s="3">
        <f t="shared" si="0"/>
        <v>0</v>
      </c>
      <c r="T68" s="3">
        <f t="shared" si="0"/>
        <v>553</v>
      </c>
      <c r="U68" s="3">
        <f t="shared" si="0"/>
        <v>12</v>
      </c>
      <c r="V68" s="3">
        <f t="shared" si="0"/>
        <v>15</v>
      </c>
      <c r="W68" s="3">
        <f t="shared" si="0"/>
        <v>392</v>
      </c>
      <c r="X68" s="3">
        <f t="shared" si="0"/>
        <v>29</v>
      </c>
      <c r="Y68" s="3">
        <f t="shared" si="0"/>
        <v>36</v>
      </c>
      <c r="Z68" s="3">
        <f t="shared" si="0"/>
        <v>58</v>
      </c>
      <c r="AA68" s="3">
        <f t="shared" si="0"/>
        <v>7</v>
      </c>
      <c r="AB68" s="3">
        <f t="shared" si="0"/>
        <v>1</v>
      </c>
      <c r="AC68" s="3">
        <f t="shared" si="0"/>
        <v>30</v>
      </c>
      <c r="AD68" s="3">
        <f t="shared" si="0"/>
        <v>9</v>
      </c>
      <c r="AE68" s="3">
        <f t="shared" si="0"/>
        <v>25</v>
      </c>
      <c r="AF68" s="3">
        <f t="shared" si="0"/>
        <v>0</v>
      </c>
      <c r="AG68" s="3">
        <f t="shared" ca="1" si="0"/>
        <v>0</v>
      </c>
      <c r="AH68" s="3">
        <f t="shared" si="0"/>
        <v>64</v>
      </c>
      <c r="AI68" s="3">
        <f t="shared" si="0"/>
        <v>1</v>
      </c>
      <c r="AJ68" s="19">
        <f t="shared" si="0"/>
        <v>1</v>
      </c>
      <c r="AK68" s="3">
        <f t="shared" ref="AK68:AZ68" si="1">SUM(AK3:AK67)</f>
        <v>38</v>
      </c>
      <c r="AL68" s="3">
        <f t="shared" si="1"/>
        <v>25</v>
      </c>
      <c r="AM68" s="3">
        <f t="shared" si="1"/>
        <v>2</v>
      </c>
      <c r="AN68" s="3">
        <f t="shared" si="1"/>
        <v>0</v>
      </c>
      <c r="AO68" s="3">
        <f t="shared" si="1"/>
        <v>0</v>
      </c>
      <c r="AP68" s="3">
        <f t="shared" si="1"/>
        <v>0</v>
      </c>
      <c r="AQ68" s="3">
        <f t="shared" si="1"/>
        <v>53</v>
      </c>
      <c r="AR68" s="3">
        <f t="shared" si="1"/>
        <v>0</v>
      </c>
      <c r="AS68" s="3">
        <f t="shared" si="1"/>
        <v>1</v>
      </c>
      <c r="AT68" s="3">
        <f t="shared" si="1"/>
        <v>0</v>
      </c>
      <c r="AU68" s="3">
        <f t="shared" si="1"/>
        <v>8</v>
      </c>
      <c r="AV68" s="3">
        <f t="shared" si="1"/>
        <v>4</v>
      </c>
      <c r="AW68" s="3">
        <f t="shared" si="1"/>
        <v>0</v>
      </c>
      <c r="AX68" s="3">
        <f t="shared" si="1"/>
        <v>2</v>
      </c>
      <c r="AY68" s="3">
        <f t="shared" si="1"/>
        <v>0</v>
      </c>
      <c r="AZ68" s="3">
        <f t="shared" si="1"/>
        <v>1</v>
      </c>
    </row>
    <row r="70" spans="1:113" ht="30.75" x14ac:dyDescent="0.3">
      <c r="A70" s="29" t="s">
        <v>60</v>
      </c>
      <c r="B70" s="30">
        <v>43482</v>
      </c>
      <c r="C70" s="31">
        <v>0.39513888888888887</v>
      </c>
      <c r="D70" s="23"/>
      <c r="S70" s="4" t="s">
        <v>57</v>
      </c>
      <c r="T70" s="8">
        <f>T68/65</f>
        <v>8.5076923076923077</v>
      </c>
    </row>
    <row r="71" spans="1:113" ht="75" x14ac:dyDescent="0.25">
      <c r="F71" s="41"/>
      <c r="T71" s="1" t="s">
        <v>85</v>
      </c>
    </row>
    <row r="72" spans="1:113" ht="30.75" x14ac:dyDescent="0.25">
      <c r="D72" s="16" t="s">
        <v>58</v>
      </c>
      <c r="E72" s="32">
        <f>E68+F68+G68+H68+I68+M68+N68+O68+P68+Q68</f>
        <v>3791</v>
      </c>
      <c r="F72" s="40"/>
    </row>
  </sheetData>
  <mergeCells count="12">
    <mergeCell ref="AQ1:AZ1"/>
    <mergeCell ref="AK1:AO1"/>
    <mergeCell ref="T1:T2"/>
    <mergeCell ref="W1:W2"/>
    <mergeCell ref="X1:Y1"/>
    <mergeCell ref="AB1:AF1"/>
    <mergeCell ref="AH1:AI1"/>
    <mergeCell ref="R1:S1"/>
    <mergeCell ref="U1:U2"/>
    <mergeCell ref="V1:V2"/>
    <mergeCell ref="Z1:Z2"/>
    <mergeCell ref="AA1:AA2"/>
  </mergeCells>
  <pageMargins left="0.7" right="0.7" top="0.75" bottom="0.75" header="0.3" footer="0.3"/>
  <pageSetup orientation="landscape" r:id="rId1"/>
  <rowBreaks count="1" manualBreakCount="1">
    <brk id="70" max="16383" man="1"/>
  </rowBreaks>
  <colBreaks count="1" manualBreakCount="1">
    <brk id="1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DUKEVA03</dc:creator>
  <cp:lastModifiedBy>Vanessa Erika Duke</cp:lastModifiedBy>
  <cp:lastPrinted>2016-11-17T17:15:51Z</cp:lastPrinted>
  <dcterms:created xsi:type="dcterms:W3CDTF">2014-05-09T19:14:46Z</dcterms:created>
  <dcterms:modified xsi:type="dcterms:W3CDTF">2019-01-23T18:21:58Z</dcterms:modified>
</cp:coreProperties>
</file>