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DRIC01\Desktop\GACEVEDOJUFI\TRANSPARENCIA\INFORMACION OFICIOSA\"/>
    </mc:Choice>
  </mc:AlternateContent>
  <bookViews>
    <workbookView xWindow="0" yWindow="0" windowWidth="20490" windowHeight="7455"/>
  </bookViews>
  <sheets>
    <sheet name="Hoja3" sheetId="1" r:id="rId1"/>
    <sheet name="Hoja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J15" i="1"/>
  <c r="J14" i="1"/>
  <c r="J13" i="1"/>
  <c r="J12" i="1"/>
  <c r="I13" i="2" l="1"/>
  <c r="I14" i="2"/>
  <c r="H15" i="2"/>
  <c r="G15" i="2"/>
  <c r="F15" i="2"/>
  <c r="E15" i="2"/>
  <c r="D15" i="2"/>
  <c r="I12" i="2"/>
  <c r="I11" i="2"/>
  <c r="I10" i="2"/>
  <c r="I9" i="2"/>
  <c r="I8" i="2"/>
  <c r="I7" i="2"/>
  <c r="I6" i="2"/>
  <c r="I5" i="2"/>
  <c r="I4" i="2"/>
  <c r="F17" i="1"/>
  <c r="H17" i="1" l="1"/>
  <c r="E17" i="1"/>
  <c r="J17" i="1" l="1"/>
</calcChain>
</file>

<file path=xl/sharedStrings.xml><?xml version="1.0" encoding="utf-8"?>
<sst xmlns="http://schemas.openxmlformats.org/spreadsheetml/2006/main" count="25" uniqueCount="24">
  <si>
    <t>Rubro</t>
  </si>
  <si>
    <t>Concepto</t>
  </si>
  <si>
    <t>Disminución</t>
  </si>
  <si>
    <t>Refuerzo</t>
  </si>
  <si>
    <t>Remuneraciones</t>
  </si>
  <si>
    <t>Bienes y Servicios</t>
  </si>
  <si>
    <t>MODIFICACIONES</t>
  </si>
  <si>
    <t>Presupuesto Votado</t>
  </si>
  <si>
    <t>Gastos Financieros y otros</t>
  </si>
  <si>
    <t>Transferencias Corrientes</t>
  </si>
  <si>
    <t>Inversiones en activos fijos</t>
  </si>
  <si>
    <t>TOTAL</t>
  </si>
  <si>
    <t>Presupuesto Modificado</t>
  </si>
  <si>
    <t>(en USD)</t>
  </si>
  <si>
    <t>Ajuste No.</t>
  </si>
  <si>
    <t>Rubro 51</t>
  </si>
  <si>
    <t>Rubro 54</t>
  </si>
  <si>
    <t>Rubro 56</t>
  </si>
  <si>
    <t>Rubro 61</t>
  </si>
  <si>
    <t>Prueba</t>
  </si>
  <si>
    <t>Rubro 55</t>
  </si>
  <si>
    <r>
      <rPr>
        <u/>
        <sz val="8"/>
        <color rgb="FFFF0000"/>
        <rFont val="Arial Narrow"/>
        <family val="2"/>
      </rPr>
      <t>1</t>
    </r>
    <r>
      <rPr>
        <sz val="8"/>
        <color rgb="FFFF0000"/>
        <rFont val="Arial Narrow"/>
        <family val="2"/>
      </rPr>
      <t>/</t>
    </r>
  </si>
  <si>
    <t>MODIFICACIONES AL PRESUPUESTO 2017</t>
  </si>
  <si>
    <t>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</si>
</sst>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6"/>
      <color indexed="8"/>
      <name val="Franklin Gothic Demi"/>
      <family val="2"/>
    </font>
    <font>
      <b/>
      <sz val="14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color rgb="FFFF0000"/>
      <name val="Arial Narrow"/>
      <family val="2"/>
    </font>
    <font>
      <u/>
      <sz val="8"/>
      <color rgb="FFFF0000"/>
      <name val="Arial Narrow"/>
      <family val="2"/>
    </font>
    <font>
      <b/>
      <sz val="8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/>
      <top/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3" fontId="4" fillId="0" borderId="1" xfId="0" applyNumberFormat="1" applyFont="1" applyBorder="1" applyAlignment="1">
      <alignment horizontal="right" vertical="center" wrapText="1" indent="1"/>
    </xf>
    <xf numFmtId="3" fontId="4" fillId="0" borderId="6" xfId="0" applyNumberFormat="1" applyFont="1" applyBorder="1" applyAlignment="1">
      <alignment horizontal="right" vertical="center" wrapText="1" indent="1"/>
    </xf>
    <xf numFmtId="3" fontId="4" fillId="0" borderId="2" xfId="0" applyNumberFormat="1" applyFont="1" applyBorder="1" applyAlignment="1">
      <alignment horizontal="right" vertical="center" wrapText="1" inden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right" vertical="center" wrapText="1" indent="1"/>
    </xf>
    <xf numFmtId="164" fontId="3" fillId="0" borderId="6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40" fontId="0" fillId="0" borderId="0" xfId="0" applyNumberFormat="1"/>
    <xf numFmtId="0" fontId="1" fillId="3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 vertical="center" wrapText="1" inden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164" fontId="3" fillId="0" borderId="3" xfId="0" applyNumberFormat="1" applyFont="1" applyBorder="1" applyAlignment="1">
      <alignment horizontal="right" vertical="center" wrapText="1" indent="1"/>
    </xf>
    <xf numFmtId="0" fontId="5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3</xdr:col>
      <xdr:colOff>371475</xdr:colOff>
      <xdr:row>4</xdr:row>
      <xdr:rowOff>34375</xdr:rowOff>
    </xdr:to>
    <xdr:pic>
      <xdr:nvPicPr>
        <xdr:cNvPr id="2" name="Picture 31" descr="Defensoría Logo actualiz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35" b="7608"/>
        <a:stretch>
          <a:fillRect/>
        </a:stretch>
      </xdr:blipFill>
      <xdr:spPr bwMode="auto">
        <a:xfrm>
          <a:off x="1038226" y="190500"/>
          <a:ext cx="1057274" cy="60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533401</xdr:colOff>
      <xdr:row>0</xdr:row>
      <xdr:rowOff>123825</xdr:rowOff>
    </xdr:from>
    <xdr:to>
      <xdr:col>9</xdr:col>
      <xdr:colOff>981052</xdr:colOff>
      <xdr:row>4</xdr:row>
      <xdr:rowOff>192530</xdr:rowOff>
    </xdr:to>
    <xdr:pic>
      <xdr:nvPicPr>
        <xdr:cNvPr id="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82" r="26100"/>
        <a:stretch>
          <a:fillRect/>
        </a:stretch>
      </xdr:blipFill>
      <xdr:spPr bwMode="auto">
        <a:xfrm>
          <a:off x="6896101" y="123825"/>
          <a:ext cx="1600200" cy="830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J18"/>
  <sheetViews>
    <sheetView tabSelected="1" topLeftCell="B1" zoomScale="106" zoomScaleNormal="106" zoomScaleSheetLayoutView="91" workbookViewId="0">
      <selection activeCell="C6" sqref="C6:J6"/>
    </sheetView>
  </sheetViews>
  <sheetFormatPr baseColWidth="10" defaultRowHeight="15" x14ac:dyDescent="0.25"/>
  <cols>
    <col min="2" max="2" width="4.140625" customWidth="1"/>
    <col min="3" max="3" width="10.28515625" customWidth="1"/>
    <col min="4" max="4" width="31.28515625" customWidth="1"/>
    <col min="5" max="5" width="22.7109375" customWidth="1"/>
    <col min="6" max="6" width="13.28515625" customWidth="1"/>
    <col min="7" max="7" width="3.42578125" customWidth="1"/>
    <col min="8" max="8" width="13.28515625" customWidth="1"/>
    <col min="9" max="9" width="4.140625" customWidth="1"/>
    <col min="10" max="10" width="25.140625" customWidth="1"/>
  </cols>
  <sheetData>
    <row r="5" spans="3:10" ht="21" x14ac:dyDescent="0.35">
      <c r="C5" s="25" t="s">
        <v>22</v>
      </c>
      <c r="D5" s="25"/>
      <c r="E5" s="25"/>
      <c r="F5" s="25"/>
      <c r="G5" s="25"/>
      <c r="H5" s="25"/>
      <c r="I5" s="25"/>
      <c r="J5" s="25"/>
    </row>
    <row r="6" spans="3:10" ht="21" x14ac:dyDescent="0.35">
      <c r="C6" s="25" t="s">
        <v>23</v>
      </c>
      <c r="D6" s="25"/>
      <c r="E6" s="25"/>
      <c r="F6" s="25"/>
      <c r="G6" s="25"/>
      <c r="H6" s="25"/>
      <c r="I6" s="25"/>
      <c r="J6" s="25"/>
    </row>
    <row r="7" spans="3:10" ht="18" x14ac:dyDescent="0.25">
      <c r="C7" s="29" t="s">
        <v>13</v>
      </c>
      <c r="D7" s="29"/>
      <c r="E7" s="29"/>
      <c r="F7" s="29"/>
      <c r="G7" s="29"/>
      <c r="H7" s="29"/>
      <c r="I7" s="29"/>
      <c r="J7" s="29"/>
    </row>
    <row r="8" spans="3:10" ht="18" x14ac:dyDescent="0.25">
      <c r="C8" s="13"/>
      <c r="D8" s="13"/>
      <c r="E8" s="13"/>
      <c r="F8" s="13"/>
      <c r="G8" s="13"/>
      <c r="H8" s="13"/>
      <c r="I8" s="13"/>
      <c r="J8" s="13"/>
    </row>
    <row r="10" spans="3:10" ht="15.75" thickBot="1" x14ac:dyDescent="0.3">
      <c r="F10" s="26" t="s">
        <v>6</v>
      </c>
      <c r="G10" s="26"/>
      <c r="H10" s="26"/>
      <c r="I10" s="18"/>
    </row>
    <row r="11" spans="3:10" ht="27.75" customHeight="1" thickBot="1" x14ac:dyDescent="0.3">
      <c r="C11" s="6" t="s">
        <v>0</v>
      </c>
      <c r="D11" s="7" t="s">
        <v>1</v>
      </c>
      <c r="E11" s="6" t="s">
        <v>7</v>
      </c>
      <c r="F11" s="27" t="s">
        <v>2</v>
      </c>
      <c r="G11" s="28"/>
      <c r="H11" s="27" t="s">
        <v>3</v>
      </c>
      <c r="I11" s="28"/>
      <c r="J11" s="8" t="s">
        <v>12</v>
      </c>
    </row>
    <row r="12" spans="3:10" ht="41.25" customHeight="1" thickBot="1" x14ac:dyDescent="0.3">
      <c r="C12" s="1">
        <v>51</v>
      </c>
      <c r="D12" s="2" t="s">
        <v>4</v>
      </c>
      <c r="E12" s="3">
        <v>4806275</v>
      </c>
      <c r="F12" s="5">
        <v>27743.97</v>
      </c>
      <c r="G12" s="21" t="s">
        <v>21</v>
      </c>
      <c r="H12" s="4"/>
      <c r="I12" s="21"/>
      <c r="J12" s="4">
        <f>E12-F12+H12</f>
        <v>4778531.03</v>
      </c>
    </row>
    <row r="13" spans="3:10" ht="30" customHeight="1" thickBot="1" x14ac:dyDescent="0.3">
      <c r="C13" s="1">
        <v>54</v>
      </c>
      <c r="D13" s="2" t="s">
        <v>5</v>
      </c>
      <c r="E13" s="3">
        <v>785390</v>
      </c>
      <c r="F13" s="5"/>
      <c r="G13" s="21"/>
      <c r="H13" s="5"/>
      <c r="I13" s="21"/>
      <c r="J13" s="4">
        <f>E13-F13+H13</f>
        <v>785390</v>
      </c>
    </row>
    <row r="14" spans="3:10" ht="31.5" customHeight="1" thickBot="1" x14ac:dyDescent="0.3">
      <c r="C14" s="1">
        <v>55</v>
      </c>
      <c r="D14" s="2" t="s">
        <v>8</v>
      </c>
      <c r="E14" s="3">
        <v>44050</v>
      </c>
      <c r="F14" s="5"/>
      <c r="G14" s="20"/>
      <c r="H14" s="5"/>
      <c r="I14" s="20"/>
      <c r="J14" s="4">
        <f>E14-F14+H14</f>
        <v>44050</v>
      </c>
    </row>
    <row r="15" spans="3:10" ht="30.75" customHeight="1" thickBot="1" x14ac:dyDescent="0.3">
      <c r="C15" s="1">
        <v>56</v>
      </c>
      <c r="D15" s="2" t="s">
        <v>9</v>
      </c>
      <c r="E15" s="3">
        <v>0</v>
      </c>
      <c r="F15" s="5"/>
      <c r="G15" s="21"/>
      <c r="H15" s="5"/>
      <c r="I15" s="20"/>
      <c r="J15" s="4">
        <f>E15-F15+H15</f>
        <v>0</v>
      </c>
    </row>
    <row r="16" spans="3:10" ht="33" customHeight="1" thickBot="1" x14ac:dyDescent="0.3">
      <c r="C16" s="1">
        <v>61</v>
      </c>
      <c r="D16" s="2" t="s">
        <v>10</v>
      </c>
      <c r="E16" s="3">
        <v>15125</v>
      </c>
      <c r="F16" s="5"/>
      <c r="G16" s="22"/>
      <c r="H16" s="5">
        <v>27743.97</v>
      </c>
      <c r="I16" s="21" t="s">
        <v>21</v>
      </c>
      <c r="J16" s="4">
        <f>E16-F16+H16</f>
        <v>42868.97</v>
      </c>
    </row>
    <row r="17" spans="3:10" ht="27" customHeight="1" thickBot="1" x14ac:dyDescent="0.3">
      <c r="C17" s="9"/>
      <c r="D17" s="10" t="s">
        <v>11</v>
      </c>
      <c r="E17" s="11">
        <f>SUM(E12:E16)</f>
        <v>5650840</v>
      </c>
      <c r="F17" s="24">
        <f>SUM(F12:F16)</f>
        <v>27743.97</v>
      </c>
      <c r="G17" s="23"/>
      <c r="H17" s="24">
        <f>SUM(H12:H16)</f>
        <v>27743.97</v>
      </c>
      <c r="I17" s="23"/>
      <c r="J17" s="12">
        <f>SUM(J12:J16)</f>
        <v>5650840</v>
      </c>
    </row>
    <row r="18" spans="3:10" ht="15.75" x14ac:dyDescent="0.25">
      <c r="D18" s="19"/>
    </row>
  </sheetData>
  <mergeCells count="6">
    <mergeCell ref="C6:J6"/>
    <mergeCell ref="F10:H10"/>
    <mergeCell ref="F11:G11"/>
    <mergeCell ref="H11:I11"/>
    <mergeCell ref="C5:J5"/>
    <mergeCell ref="C7:J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15"/>
  <sheetViews>
    <sheetView workbookViewId="0">
      <selection activeCell="F18" sqref="F18"/>
    </sheetView>
  </sheetViews>
  <sheetFormatPr baseColWidth="10" defaultRowHeight="15" x14ac:dyDescent="0.25"/>
  <sheetData>
    <row r="3" spans="3:9" x14ac:dyDescent="0.25">
      <c r="C3" s="16" t="s">
        <v>14</v>
      </c>
      <c r="D3" s="16" t="s">
        <v>15</v>
      </c>
      <c r="E3" s="16" t="s">
        <v>16</v>
      </c>
      <c r="F3" s="16" t="s">
        <v>20</v>
      </c>
      <c r="G3" s="16" t="s">
        <v>17</v>
      </c>
      <c r="H3" s="16" t="s">
        <v>18</v>
      </c>
      <c r="I3" s="16" t="s">
        <v>19</v>
      </c>
    </row>
    <row r="4" spans="3:9" x14ac:dyDescent="0.25">
      <c r="C4" s="15">
        <v>1</v>
      </c>
      <c r="D4" s="17"/>
      <c r="E4" s="17">
        <v>-725</v>
      </c>
      <c r="F4" s="17"/>
      <c r="G4" s="17">
        <v>725</v>
      </c>
      <c r="H4" s="17"/>
      <c r="I4" s="14">
        <f>SUM(D4:H4)</f>
        <v>0</v>
      </c>
    </row>
    <row r="5" spans="3:9" x14ac:dyDescent="0.25">
      <c r="C5" s="15">
        <v>2</v>
      </c>
      <c r="D5" s="17">
        <v>-46938.16</v>
      </c>
      <c r="E5" s="17">
        <v>46938.16</v>
      </c>
      <c r="F5" s="17"/>
      <c r="G5" s="17"/>
      <c r="H5" s="17"/>
      <c r="I5" s="14">
        <f t="shared" ref="I5:I14" si="0">SUM(D5:H5)</f>
        <v>0</v>
      </c>
    </row>
    <row r="6" spans="3:9" x14ac:dyDescent="0.25">
      <c r="C6" s="15">
        <v>3</v>
      </c>
      <c r="D6" s="17">
        <v>-57215.07</v>
      </c>
      <c r="E6" s="17">
        <v>57215.07</v>
      </c>
      <c r="F6" s="17"/>
      <c r="G6" s="17"/>
      <c r="H6" s="17"/>
      <c r="I6" s="14">
        <f t="shared" si="0"/>
        <v>0</v>
      </c>
    </row>
    <row r="7" spans="3:9" x14ac:dyDescent="0.25">
      <c r="C7" s="15">
        <v>4</v>
      </c>
      <c r="D7" s="17">
        <v>-40450.51</v>
      </c>
      <c r="E7" s="17">
        <v>40450.51</v>
      </c>
      <c r="F7" s="17"/>
      <c r="G7" s="17"/>
      <c r="H7" s="17"/>
      <c r="I7" s="14">
        <f t="shared" si="0"/>
        <v>0</v>
      </c>
    </row>
    <row r="8" spans="3:9" x14ac:dyDescent="0.25">
      <c r="C8" s="15">
        <v>5</v>
      </c>
      <c r="D8" s="17">
        <v>-20938.310000000001</v>
      </c>
      <c r="E8" s="17">
        <v>14738.31</v>
      </c>
      <c r="F8" s="17"/>
      <c r="G8" s="17"/>
      <c r="H8" s="17">
        <v>6200</v>
      </c>
      <c r="I8" s="14">
        <f t="shared" si="0"/>
        <v>0</v>
      </c>
    </row>
    <row r="9" spans="3:9" x14ac:dyDescent="0.25">
      <c r="C9" s="15">
        <v>6</v>
      </c>
      <c r="D9" s="17"/>
      <c r="E9" s="17"/>
      <c r="F9" s="17">
        <v>-725</v>
      </c>
      <c r="G9" s="17">
        <v>725</v>
      </c>
      <c r="H9" s="17"/>
      <c r="I9" s="14">
        <f t="shared" si="0"/>
        <v>0</v>
      </c>
    </row>
    <row r="10" spans="3:9" x14ac:dyDescent="0.25">
      <c r="C10" s="15">
        <v>7</v>
      </c>
      <c r="D10" s="17"/>
      <c r="E10" s="17">
        <v>3567.6</v>
      </c>
      <c r="F10" s="17">
        <v>-3567.6</v>
      </c>
      <c r="G10" s="17"/>
      <c r="H10" s="17"/>
      <c r="I10" s="14">
        <f t="shared" si="0"/>
        <v>0</v>
      </c>
    </row>
    <row r="11" spans="3:9" x14ac:dyDescent="0.25">
      <c r="C11" s="15">
        <v>8</v>
      </c>
      <c r="D11" s="17">
        <v>-15932.82</v>
      </c>
      <c r="E11" s="17">
        <v>15932.82</v>
      </c>
      <c r="F11" s="17"/>
      <c r="G11" s="17"/>
      <c r="H11" s="17"/>
      <c r="I11" s="14">
        <f t="shared" si="0"/>
        <v>0</v>
      </c>
    </row>
    <row r="12" spans="3:9" x14ac:dyDescent="0.25">
      <c r="C12" s="15">
        <v>9</v>
      </c>
      <c r="D12" s="17">
        <v>-31918.77</v>
      </c>
      <c r="E12" s="17">
        <v>27418.77</v>
      </c>
      <c r="F12" s="17"/>
      <c r="G12" s="17"/>
      <c r="H12" s="17">
        <v>4500</v>
      </c>
      <c r="I12" s="14">
        <f t="shared" si="0"/>
        <v>0</v>
      </c>
    </row>
    <row r="13" spans="3:9" x14ac:dyDescent="0.25">
      <c r="C13" s="15">
        <v>10</v>
      </c>
      <c r="D13" s="17">
        <v>-297.89</v>
      </c>
      <c r="E13" s="17">
        <v>297.89</v>
      </c>
      <c r="F13" s="17"/>
      <c r="G13" s="17"/>
      <c r="H13" s="17"/>
      <c r="I13" s="14">
        <f t="shared" si="0"/>
        <v>0</v>
      </c>
    </row>
    <row r="14" spans="3:9" x14ac:dyDescent="0.25">
      <c r="C14" s="15">
        <v>11</v>
      </c>
      <c r="D14" s="17">
        <v>-21200</v>
      </c>
      <c r="E14" s="17">
        <v>21200</v>
      </c>
      <c r="F14" s="17"/>
      <c r="G14" s="17"/>
      <c r="H14" s="17"/>
      <c r="I14" s="14">
        <f t="shared" si="0"/>
        <v>0</v>
      </c>
    </row>
    <row r="15" spans="3:9" x14ac:dyDescent="0.25">
      <c r="D15" s="17">
        <f>SUM(D4:D14)</f>
        <v>-234891.53000000003</v>
      </c>
      <c r="E15" s="17">
        <f t="shared" ref="E15:H15" si="1">SUM(E4:E14)</f>
        <v>227034.13000000003</v>
      </c>
      <c r="F15" s="17">
        <f t="shared" si="1"/>
        <v>-4292.6000000000004</v>
      </c>
      <c r="G15" s="17">
        <f t="shared" si="1"/>
        <v>1450</v>
      </c>
      <c r="H15" s="17">
        <f t="shared" si="1"/>
        <v>10700</v>
      </c>
    </row>
  </sheetData>
  <sortState ref="C4:H12">
    <sortCondition ref="C4:C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Cleotilde Arely Rodriguez</dc:creator>
  <cp:lastModifiedBy>Cleotilde Arely Rodriguez</cp:lastModifiedBy>
  <dcterms:created xsi:type="dcterms:W3CDTF">2016-09-20T15:15:57Z</dcterms:created>
  <dcterms:modified xsi:type="dcterms:W3CDTF">2017-09-07T18:04:04Z</dcterms:modified>
</cp:coreProperties>
</file>