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SEPTIEMBRE  2024\PRESUPUESTO\"/>
    </mc:Choice>
  </mc:AlternateContent>
  <xr:revisionPtr revIDLastSave="0" documentId="13_ncr:1_{A707FFC0-C06B-47AD-BAE8-61331542B5A2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SEPTIEMBRE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35" i="2" l="1"/>
  <c r="C97" i="2"/>
  <c r="E78" i="2"/>
  <c r="D95" i="2"/>
  <c r="D94" i="2" s="1"/>
  <c r="E96" i="2"/>
  <c r="E95" i="2" s="1"/>
  <c r="E94" i="2" s="1"/>
  <c r="E69" i="2"/>
  <c r="E14" i="2"/>
  <c r="E46" i="2"/>
  <c r="E101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<sst xmlns="http://schemas.openxmlformats.org/spreadsheetml/2006/main" count="113" uniqueCount="106">
  <si>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</si>
  <si>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</si>
  <si>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</si>
  <si>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</si>
  <si>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</si>
  <si>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</si>
  <si>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</si>
  <si>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</si>
  <si>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</si>
  <si>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</si>
  <si>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</si>
  <si>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</si>
  <si>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</si>
  <si>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</si>
  <si>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</si>
  <si>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</si>
  <si>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</si>
  <si>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</si>
  <si>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</si>
  <si>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</si>
  <si>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</si>
  <si>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</si>
  <si>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</si>
  <si>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</si>
  <si>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</si>
  <si>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</si>
  <si>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</si>
  <si>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</si>
  <si>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</si>
  <si>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</si>
  <si>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</si>
  <si>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</si>
  <si>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</si>
  <si>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</si>
  <si>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</si>
  <si>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</si>
  <si>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</si>
  <si>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</si>
  <si>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</si>
  <si>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</si>
  <si>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</si>
  <si>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</si>
  <si>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</si>
  <si>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</si>
  <si>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</si>
  <si>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</si>
  <si>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</si>
  <si>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</si>
  <si>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</si>
  <si>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</si>
  <si>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</si>
  <si>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</si>
  <si>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</si>
  <si>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</si>
  <si>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</si>
  <si>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</si>
  <si>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</si>
  <si>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</si>
  <si>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</si>
  <si>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</si>
  <si>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</si>
  <si>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</si>
  <si>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</si>
  <si>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</si>
  <si>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</si>
  <si>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</si>
  <si>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</si>
  <si>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</si>
  <si>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</si>
  <si>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</si>
  <si>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</si>
  <si>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</si>
  <si>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</si>
  <si>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</si>
  <si>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</si>
  <si>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</si>
  <si>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</si>
  <si>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</si>
  <si>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</si>
  <si>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</si>
  <si>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</si>
  <si>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</si>
  <si>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</si>
  <si>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</si>
  <si>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</si>
  <si>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</si>
  <si>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</si>
  <si>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</si>
  <si>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</si>
  <si>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</si>
  <si>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</si>
  <si>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</si>
  <si>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</si>
  <si>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</si>
  <si>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</si>
  <si>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</si>
  <si>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</si>
  <si>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</si>
  <si>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</si>
  <si>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</si>
  <si>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</si>
  <si>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</si>
  <si>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</si>
  <si>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</si>
  <si>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Septiembre 2024</t>
  </si>
  <si>
    <t>DEVNGADO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</si>
</sst>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topLeftCell="A101" zoomScale="175" zoomScaleNormal="175" workbookViewId="0">
      <selection activeCell="D109" sqref="D109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2248897.7600000002</v>
      </c>
      <c r="D10" s="7">
        <f t="shared" si="0"/>
        <v>1487932.6800000002</v>
      </c>
      <c r="E10" s="7">
        <f t="shared" si="0"/>
        <v>760965.08000000007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1518590.8</v>
      </c>
      <c r="D11" s="7">
        <f>SUM(D12:D15)</f>
        <v>971453.18</v>
      </c>
      <c r="E11" s="7">
        <f t="shared" si="1"/>
        <v>547137.62</v>
      </c>
    </row>
    <row r="12" spans="1:5" x14ac:dyDescent="0.25">
      <c r="A12" s="8">
        <v>51101</v>
      </c>
      <c r="B12" s="9" t="s">
        <v>6</v>
      </c>
      <c r="C12" s="10">
        <v>1141235.04</v>
      </c>
      <c r="D12" s="10">
        <v>831991.76</v>
      </c>
      <c r="E12" s="10">
        <f>+C12-D12</f>
        <v>309243.28000000003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85285.67</v>
      </c>
      <c r="D14" s="10">
        <v>55076.67</v>
      </c>
      <c r="E14" s="10">
        <f>+C14-D14</f>
        <v>30209</v>
      </c>
    </row>
    <row r="15" spans="1:5" x14ac:dyDescent="0.25">
      <c r="A15" s="8">
        <v>51107</v>
      </c>
      <c r="B15" s="9" t="s">
        <v>9</v>
      </c>
      <c r="C15" s="10">
        <v>225740.09</v>
      </c>
      <c r="D15" s="10">
        <v>84384.75</v>
      </c>
      <c r="E15" s="10">
        <f>+C15-D15</f>
        <v>141355.34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419537.21</v>
      </c>
      <c r="D16" s="7">
        <f t="shared" si="2"/>
        <v>284148.8</v>
      </c>
      <c r="E16" s="7">
        <f t="shared" si="2"/>
        <v>135388.41</v>
      </c>
    </row>
    <row r="17" spans="1:5" x14ac:dyDescent="0.25">
      <c r="A17" s="8">
        <v>51201</v>
      </c>
      <c r="B17" s="9" t="s">
        <v>6</v>
      </c>
      <c r="C17" s="10">
        <v>351261.19</v>
      </c>
      <c r="D17" s="10">
        <v>259622.15</v>
      </c>
      <c r="E17" s="10">
        <f>+C17-D17</f>
        <v>91639.040000000008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48896.02</v>
      </c>
      <c r="D19" s="10">
        <v>24526.65</v>
      </c>
      <c r="E19" s="10">
        <f>+C19-D19</f>
        <v>24369.369999999995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120764.09</v>
      </c>
      <c r="D22" s="7">
        <f t="shared" si="4"/>
        <v>87867.08</v>
      </c>
      <c r="E22" s="7">
        <f t="shared" si="4"/>
        <v>32897.009999999995</v>
      </c>
    </row>
    <row r="23" spans="1:5" x14ac:dyDescent="0.25">
      <c r="A23" s="8">
        <v>51401</v>
      </c>
      <c r="B23" s="9" t="s">
        <v>14</v>
      </c>
      <c r="C23" s="10">
        <v>91091.18</v>
      </c>
      <c r="D23" s="10">
        <v>65353.26</v>
      </c>
      <c r="E23" s="10">
        <f>+C23-D23</f>
        <v>25737.919999999991</v>
      </c>
    </row>
    <row r="24" spans="1:5" x14ac:dyDescent="0.25">
      <c r="A24" s="8">
        <v>51402</v>
      </c>
      <c r="B24" s="9" t="s">
        <v>15</v>
      </c>
      <c r="C24" s="10">
        <v>29672.91</v>
      </c>
      <c r="D24" s="10">
        <v>22513.82</v>
      </c>
      <c r="E24" s="10">
        <f>+C24-D24</f>
        <v>7159.09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128387.40000000001</v>
      </c>
      <c r="D26" s="7">
        <f t="shared" si="5"/>
        <v>93845.36</v>
      </c>
      <c r="E26" s="7">
        <f t="shared" si="5"/>
        <v>34542.040000000008</v>
      </c>
    </row>
    <row r="27" spans="1:5" x14ac:dyDescent="0.25">
      <c r="A27" s="8">
        <v>51501</v>
      </c>
      <c r="B27" s="9" t="s">
        <v>14</v>
      </c>
      <c r="C27" s="10">
        <v>98133.88</v>
      </c>
      <c r="D27" s="10">
        <v>71737.83</v>
      </c>
      <c r="E27" s="10">
        <f>+C27-D27</f>
        <v>26396.050000000003</v>
      </c>
    </row>
    <row r="28" spans="1:5" x14ac:dyDescent="0.25">
      <c r="A28" s="8">
        <v>51502</v>
      </c>
      <c r="B28" s="9" t="s">
        <v>15</v>
      </c>
      <c r="C28" s="10">
        <v>30253.52</v>
      </c>
      <c r="D28" s="10">
        <v>22107.53</v>
      </c>
      <c r="E28" s="10">
        <f>+C28-D28</f>
        <v>8145.9900000000016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32888.6</v>
      </c>
      <c r="D30" s="7">
        <f t="shared" ref="D30:E30" si="6">SUM(D31:D32)</f>
        <v>32888.6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32888.6</v>
      </c>
      <c r="D31" s="10">
        <v>32888.6</v>
      </c>
      <c r="E31" s="10">
        <f>+C31-D31</f>
        <v>0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28729.66</v>
      </c>
      <c r="D33" s="7">
        <f t="shared" si="7"/>
        <v>17729.66</v>
      </c>
      <c r="E33" s="7">
        <f t="shared" si="7"/>
        <v>11000</v>
      </c>
    </row>
    <row r="34" spans="1:5" x14ac:dyDescent="0.25">
      <c r="A34" s="8">
        <v>51999</v>
      </c>
      <c r="B34" s="9" t="s">
        <v>20</v>
      </c>
      <c r="C34" s="10">
        <v>28729.66</v>
      </c>
      <c r="D34" s="10">
        <v>17729.66</v>
      </c>
      <c r="E34" s="10">
        <f>+C34-D34</f>
        <v>11000</v>
      </c>
    </row>
    <row r="35" spans="1:5" x14ac:dyDescent="0.25">
      <c r="A35" s="5">
        <v>54</v>
      </c>
      <c r="B35" s="6" t="s">
        <v>21</v>
      </c>
      <c r="C35" s="7">
        <f>+C36+C55+C60+C73+C78</f>
        <v>1363332.59</v>
      </c>
      <c r="D35" s="7">
        <f t="shared" ref="D35:E35" si="8">+D36+D55+D60+D73+D78</f>
        <v>767314.89</v>
      </c>
      <c r="E35" s="7">
        <f t="shared" si="8"/>
        <v>596017.70000000007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796300.94</v>
      </c>
      <c r="D36" s="7">
        <f t="shared" si="9"/>
        <v>434664.01999999996</v>
      </c>
      <c r="E36" s="7">
        <f t="shared" si="9"/>
        <v>361636.92</v>
      </c>
    </row>
    <row r="37" spans="1:5" x14ac:dyDescent="0.25">
      <c r="A37" s="8">
        <v>54101</v>
      </c>
      <c r="B37" s="9" t="s">
        <v>23</v>
      </c>
      <c r="C37" s="10">
        <v>455504.53</v>
      </c>
      <c r="D37" s="10">
        <v>294455.34000000003</v>
      </c>
      <c r="E37" s="10">
        <f t="shared" ref="E37:E54" si="10">+C37-D37</f>
        <v>161049.19</v>
      </c>
    </row>
    <row r="38" spans="1:5" x14ac:dyDescent="0.25">
      <c r="A38" s="8">
        <v>54103</v>
      </c>
      <c r="B38" s="9" t="s">
        <v>24</v>
      </c>
      <c r="C38" s="10">
        <v>3165.25</v>
      </c>
      <c r="D38" s="10">
        <v>151.75</v>
      </c>
      <c r="E38" s="10">
        <f t="shared" si="10"/>
        <v>3013.5</v>
      </c>
    </row>
    <row r="39" spans="1:5" x14ac:dyDescent="0.25">
      <c r="A39" s="8">
        <v>54104</v>
      </c>
      <c r="B39" s="9" t="s">
        <v>25</v>
      </c>
      <c r="C39" s="10">
        <v>31949.05</v>
      </c>
      <c r="D39" s="10">
        <v>393.43</v>
      </c>
      <c r="E39" s="10">
        <f t="shared" si="10"/>
        <v>31555.62</v>
      </c>
    </row>
    <row r="40" spans="1:5" x14ac:dyDescent="0.25">
      <c r="A40" s="8">
        <v>54105</v>
      </c>
      <c r="B40" s="9" t="s">
        <v>26</v>
      </c>
      <c r="C40" s="10">
        <v>23532.1</v>
      </c>
      <c r="D40" s="10">
        <v>7144.91</v>
      </c>
      <c r="E40" s="10">
        <f t="shared" si="10"/>
        <v>16387.189999999999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31731.8</v>
      </c>
      <c r="E41" s="10">
        <f t="shared" si="10"/>
        <v>31603.200000000001</v>
      </c>
    </row>
    <row r="42" spans="1:5" x14ac:dyDescent="0.25">
      <c r="A42" s="8">
        <v>54107</v>
      </c>
      <c r="B42" s="9" t="s">
        <v>28</v>
      </c>
      <c r="C42" s="10">
        <v>54328.51</v>
      </c>
      <c r="D42" s="10">
        <v>31069.42</v>
      </c>
      <c r="E42" s="10">
        <f t="shared" si="10"/>
        <v>23259.090000000004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205.65</v>
      </c>
      <c r="E43" s="10">
        <f t="shared" si="10"/>
        <v>894.35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36722.5</v>
      </c>
      <c r="D45" s="10">
        <v>36085.300000000003</v>
      </c>
      <c r="E45" s="10">
        <f t="shared" si="10"/>
        <v>637.19999999999709</v>
      </c>
    </row>
    <row r="46" spans="1:5" ht="22.5" x14ac:dyDescent="0.25">
      <c r="A46" s="8">
        <v>54111</v>
      </c>
      <c r="B46" s="9" t="s">
        <v>32</v>
      </c>
      <c r="C46" s="10">
        <v>6344.38</v>
      </c>
      <c r="D46" s="10">
        <v>3054.2</v>
      </c>
      <c r="E46" s="10">
        <f t="shared" si="10"/>
        <v>3290.1800000000003</v>
      </c>
    </row>
    <row r="47" spans="1:5" x14ac:dyDescent="0.25">
      <c r="A47" s="8">
        <v>54112</v>
      </c>
      <c r="B47" s="9" t="s">
        <v>33</v>
      </c>
      <c r="C47" s="10">
        <v>5340.22</v>
      </c>
      <c r="D47" s="10">
        <v>1478.99</v>
      </c>
      <c r="E47" s="10">
        <f t="shared" si="10"/>
        <v>3861.2300000000005</v>
      </c>
    </row>
    <row r="48" spans="1:5" ht="22.5" x14ac:dyDescent="0.25">
      <c r="A48" s="8">
        <v>54113</v>
      </c>
      <c r="B48" s="9" t="s">
        <v>34</v>
      </c>
      <c r="C48" s="10">
        <v>4547</v>
      </c>
      <c r="D48" s="10">
        <v>2524.27</v>
      </c>
      <c r="E48" s="10">
        <f t="shared" si="10"/>
        <v>2022.73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2966.81</v>
      </c>
      <c r="E49" s="10">
        <f t="shared" si="10"/>
        <v>12033.19</v>
      </c>
    </row>
    <row r="50" spans="1:5" x14ac:dyDescent="0.25">
      <c r="A50" s="8">
        <v>54115</v>
      </c>
      <c r="B50" s="9" t="s">
        <v>36</v>
      </c>
      <c r="C50" s="10">
        <v>64421.599999999999</v>
      </c>
      <c r="D50" s="10">
        <v>21386.78</v>
      </c>
      <c r="E50" s="10">
        <f t="shared" si="10"/>
        <v>43034.82</v>
      </c>
    </row>
    <row r="51" spans="1:5" ht="22.5" x14ac:dyDescent="0.25">
      <c r="A51" s="8">
        <v>54116</v>
      </c>
      <c r="B51" s="9" t="s">
        <v>37</v>
      </c>
      <c r="C51" s="10">
        <v>1445.05</v>
      </c>
      <c r="D51" s="10">
        <v>0</v>
      </c>
      <c r="E51" s="10">
        <f t="shared" si="10"/>
        <v>1445.05</v>
      </c>
    </row>
    <row r="52" spans="1:5" x14ac:dyDescent="0.25">
      <c r="A52" s="8">
        <v>54118</v>
      </c>
      <c r="B52" s="9" t="s">
        <v>38</v>
      </c>
      <c r="C52" s="10">
        <v>7145.65</v>
      </c>
      <c r="D52" s="10">
        <v>791.24</v>
      </c>
      <c r="E52" s="10">
        <f t="shared" si="10"/>
        <v>6354.41</v>
      </c>
    </row>
    <row r="53" spans="1:5" x14ac:dyDescent="0.25">
      <c r="A53" s="8">
        <v>54119</v>
      </c>
      <c r="B53" s="9" t="s">
        <v>39</v>
      </c>
      <c r="C53" s="10">
        <v>7592</v>
      </c>
      <c r="D53" s="10">
        <v>808.16</v>
      </c>
      <c r="E53" s="10">
        <f t="shared" si="10"/>
        <v>6783.84</v>
      </c>
    </row>
    <row r="54" spans="1:5" x14ac:dyDescent="0.25">
      <c r="A54" s="8">
        <v>54199</v>
      </c>
      <c r="B54" s="9" t="s">
        <v>40</v>
      </c>
      <c r="C54" s="10">
        <v>12989.21</v>
      </c>
      <c r="D54" s="10">
        <v>415.97</v>
      </c>
      <c r="E54" s="10">
        <f t="shared" si="10"/>
        <v>12573.24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125731.75</v>
      </c>
      <c r="D55" s="7">
        <f t="shared" si="11"/>
        <v>76030.880000000005</v>
      </c>
      <c r="E55" s="7">
        <f t="shared" si="11"/>
        <v>49700.87</v>
      </c>
    </row>
    <row r="56" spans="1:5" x14ac:dyDescent="0.25">
      <c r="A56" s="8">
        <v>54201</v>
      </c>
      <c r="B56" s="9" t="s">
        <v>42</v>
      </c>
      <c r="C56" s="10">
        <v>45634.47</v>
      </c>
      <c r="D56" s="10">
        <v>34689.11</v>
      </c>
      <c r="E56" s="10">
        <f>+C56-D56</f>
        <v>10945.36</v>
      </c>
    </row>
    <row r="57" spans="1:5" x14ac:dyDescent="0.25">
      <c r="A57" s="8">
        <v>54202</v>
      </c>
      <c r="B57" s="9" t="s">
        <v>43</v>
      </c>
      <c r="C57" s="10">
        <v>17033.919999999998</v>
      </c>
      <c r="D57" s="10">
        <v>13383.92</v>
      </c>
      <c r="E57" s="10">
        <f>+C57-D57</f>
        <v>3649.9999999999982</v>
      </c>
    </row>
    <row r="58" spans="1:5" x14ac:dyDescent="0.25">
      <c r="A58" s="8">
        <v>54203</v>
      </c>
      <c r="B58" s="9" t="s">
        <v>44</v>
      </c>
      <c r="C58" s="10">
        <v>63063.360000000001</v>
      </c>
      <c r="D58" s="10">
        <v>27957.85</v>
      </c>
      <c r="E58" s="10">
        <f>+C58-D58</f>
        <v>35105.51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351857.37</v>
      </c>
      <c r="D60" s="7">
        <f t="shared" si="12"/>
        <v>206706.1</v>
      </c>
      <c r="E60" s="7">
        <f t="shared" si="12"/>
        <v>145151.27000000002</v>
      </c>
    </row>
    <row r="61" spans="1:5" ht="22.5" x14ac:dyDescent="0.25">
      <c r="A61" s="8">
        <v>54301</v>
      </c>
      <c r="B61" s="9" t="s">
        <v>47</v>
      </c>
      <c r="C61" s="10">
        <v>21660.58</v>
      </c>
      <c r="D61" s="10">
        <v>3032.95</v>
      </c>
      <c r="E61" s="10">
        <f t="shared" ref="E61:E72" si="13">+C61-D61</f>
        <v>18627.63</v>
      </c>
    </row>
    <row r="62" spans="1:5" x14ac:dyDescent="0.25">
      <c r="A62" s="8">
        <v>54302</v>
      </c>
      <c r="B62" s="9" t="s">
        <v>48</v>
      </c>
      <c r="C62" s="10">
        <v>32329.13</v>
      </c>
      <c r="D62" s="10">
        <v>10332.379999999999</v>
      </c>
      <c r="E62" s="10">
        <f t="shared" si="13"/>
        <v>21996.75</v>
      </c>
    </row>
    <row r="63" spans="1:5" ht="22.5" x14ac:dyDescent="0.25">
      <c r="A63" s="8">
        <v>54303</v>
      </c>
      <c r="B63" s="9" t="s">
        <v>49</v>
      </c>
      <c r="C63" s="10">
        <v>125.2</v>
      </c>
      <c r="D63" s="10">
        <v>0</v>
      </c>
      <c r="E63" s="10">
        <f t="shared" si="13"/>
        <v>125.2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36255.4</v>
      </c>
      <c r="D65" s="10">
        <v>21696</v>
      </c>
      <c r="E65" s="10">
        <f t="shared" si="13"/>
        <v>14559.400000000001</v>
      </c>
    </row>
    <row r="66" spans="1:5" x14ac:dyDescent="0.25">
      <c r="A66" s="8">
        <v>54307</v>
      </c>
      <c r="B66" s="9" t="s">
        <v>52</v>
      </c>
      <c r="C66" s="10">
        <v>18203.580000000002</v>
      </c>
      <c r="D66" s="10">
        <v>8239</v>
      </c>
      <c r="E66" s="10">
        <f t="shared" si="13"/>
        <v>9964.5800000000017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68875.33</v>
      </c>
      <c r="D68" s="10">
        <v>38369.230000000003</v>
      </c>
      <c r="E68" s="10">
        <f t="shared" si="13"/>
        <v>30506.1</v>
      </c>
    </row>
    <row r="69" spans="1:5" ht="22.5" x14ac:dyDescent="0.25">
      <c r="A69" s="8">
        <v>54313</v>
      </c>
      <c r="B69" s="9" t="s">
        <v>55</v>
      </c>
      <c r="C69" s="10">
        <v>16203.72</v>
      </c>
      <c r="D69" s="10">
        <v>11045.47</v>
      </c>
      <c r="E69" s="10">
        <f t="shared" si="13"/>
        <v>5158.25</v>
      </c>
    </row>
    <row r="70" spans="1:5" x14ac:dyDescent="0.25">
      <c r="A70" s="8">
        <v>54316</v>
      </c>
      <c r="B70" s="9" t="s">
        <v>56</v>
      </c>
      <c r="C70" s="10">
        <v>10930.56</v>
      </c>
      <c r="D70" s="10">
        <v>8692.56</v>
      </c>
      <c r="E70" s="10">
        <f t="shared" si="13"/>
        <v>2238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24125.82</v>
      </c>
      <c r="E71" s="10">
        <f t="shared" si="13"/>
        <v>7142</v>
      </c>
    </row>
    <row r="72" spans="1:5" ht="22.5" x14ac:dyDescent="0.25">
      <c r="A72" s="8">
        <v>54399</v>
      </c>
      <c r="B72" s="9" t="s">
        <v>58</v>
      </c>
      <c r="C72" s="10">
        <v>116006.05</v>
      </c>
      <c r="D72" s="10">
        <v>81172.69</v>
      </c>
      <c r="E72" s="10">
        <f t="shared" si="13"/>
        <v>34833.360000000001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31639.85</v>
      </c>
      <c r="D73" s="7">
        <f t="shared" si="14"/>
        <v>25265.599999999999</v>
      </c>
      <c r="E73" s="7">
        <f t="shared" si="14"/>
        <v>6374.25</v>
      </c>
    </row>
    <row r="74" spans="1:5" x14ac:dyDescent="0.25">
      <c r="A74" s="8">
        <v>54401</v>
      </c>
      <c r="B74" s="9" t="s">
        <v>60</v>
      </c>
      <c r="C74" s="10">
        <v>8993.85</v>
      </c>
      <c r="D74" s="10">
        <v>7727.6</v>
      </c>
      <c r="E74" s="10">
        <f>+C74-D74</f>
        <v>1266.25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22646</v>
      </c>
      <c r="D76" s="10">
        <v>17538</v>
      </c>
      <c r="E76" s="10">
        <f>+C76-D76</f>
        <v>5108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57802.679999999993</v>
      </c>
      <c r="D78" s="7">
        <f t="shared" si="15"/>
        <v>24648.29</v>
      </c>
      <c r="E78" s="7">
        <f t="shared" si="15"/>
        <v>33154.39</v>
      </c>
    </row>
    <row r="79" spans="1:5" x14ac:dyDescent="0.25">
      <c r="A79" s="8">
        <v>54501</v>
      </c>
      <c r="B79" s="9" t="s">
        <v>98</v>
      </c>
      <c r="C79" s="10">
        <v>22098.959999999999</v>
      </c>
      <c r="D79" s="10">
        <v>16386.080000000002</v>
      </c>
      <c r="E79" s="10">
        <f>+C79-D79</f>
        <v>5712.8799999999974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7902.21</v>
      </c>
      <c r="E80" s="10">
        <f>+C80-D80</f>
        <v>2999.9999999999991</v>
      </c>
    </row>
    <row r="81" spans="1:5" x14ac:dyDescent="0.25">
      <c r="A81" s="8">
        <v>54505</v>
      </c>
      <c r="B81" s="9" t="s">
        <v>66</v>
      </c>
      <c r="C81" s="10">
        <v>23278.34</v>
      </c>
      <c r="D81" s="10">
        <v>360</v>
      </c>
      <c r="E81" s="10">
        <f>+C81-D81</f>
        <v>22918.34</v>
      </c>
    </row>
    <row r="82" spans="1:5" ht="22.5" x14ac:dyDescent="0.25">
      <c r="A82" s="8">
        <v>54599</v>
      </c>
      <c r="B82" s="9" t="s">
        <v>67</v>
      </c>
      <c r="C82" s="10">
        <v>1523.17</v>
      </c>
      <c r="D82" s="10">
        <v>0</v>
      </c>
      <c r="E82" s="10">
        <f>+C82-D82</f>
        <v>1523.17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23036.65</v>
      </c>
      <c r="E83" s="7">
        <f t="shared" si="16"/>
        <v>4131.8499999999985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3284.3199999999997</v>
      </c>
      <c r="E84" s="7">
        <f t="shared" si="17"/>
        <v>1315.68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2857.14</v>
      </c>
      <c r="E85" s="10">
        <f>+C85-D85</f>
        <v>1142.8600000000001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231460.15</v>
      </c>
      <c r="D97" s="7">
        <f t="shared" si="21"/>
        <v>34494.32</v>
      </c>
      <c r="E97" s="7">
        <f t="shared" si="21"/>
        <v>196965.83000000002</v>
      </c>
    </row>
    <row r="98" spans="1:5" x14ac:dyDescent="0.25">
      <c r="A98" s="5">
        <v>611</v>
      </c>
      <c r="B98" s="12" t="s">
        <v>83</v>
      </c>
      <c r="C98" s="7">
        <f>SUM(C99:C107)</f>
        <v>216009.88999999998</v>
      </c>
      <c r="D98" s="7">
        <f t="shared" ref="D98:E98" si="22">SUM(D99:D107)</f>
        <v>19044.060000000001</v>
      </c>
      <c r="E98" s="7">
        <f t="shared" si="22"/>
        <v>196965.83000000002</v>
      </c>
    </row>
    <row r="99" spans="1:5" x14ac:dyDescent="0.25">
      <c r="A99" s="8">
        <v>61101</v>
      </c>
      <c r="B99" s="11" t="s">
        <v>84</v>
      </c>
      <c r="C99" s="10">
        <v>15271.82</v>
      </c>
      <c r="D99" s="10">
        <v>1446.4</v>
      </c>
      <c r="E99" s="10">
        <f t="shared" ref="E99:E107" si="23">+C99-D99</f>
        <v>13825.42</v>
      </c>
    </row>
    <row r="100" spans="1:5" x14ac:dyDescent="0.25">
      <c r="A100" s="8">
        <v>61102</v>
      </c>
      <c r="B100" s="11" t="s">
        <v>85</v>
      </c>
      <c r="C100" s="10">
        <v>49122.66</v>
      </c>
      <c r="D100" s="10">
        <v>16390.7</v>
      </c>
      <c r="E100" s="10">
        <f t="shared" si="23"/>
        <v>32731.960000000003</v>
      </c>
    </row>
    <row r="101" spans="1:5" x14ac:dyDescent="0.25">
      <c r="A101" s="8">
        <v>61103</v>
      </c>
      <c r="B101" s="11" t="s">
        <v>102</v>
      </c>
      <c r="C101" s="10">
        <v>452</v>
      </c>
      <c r="D101" s="10">
        <v>369.51</v>
      </c>
      <c r="E101" s="10">
        <f t="shared" si="23"/>
        <v>82.490000000000009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82392.33</v>
      </c>
      <c r="D103" s="10">
        <v>0</v>
      </c>
      <c r="E103" s="10">
        <f t="shared" si="23"/>
        <v>82392.33</v>
      </c>
    </row>
    <row r="104" spans="1:5" x14ac:dyDescent="0.25">
      <c r="A104" s="8">
        <v>61108</v>
      </c>
      <c r="B104" s="11" t="s">
        <v>88</v>
      </c>
      <c r="C104" s="10">
        <v>4144.08</v>
      </c>
      <c r="D104" s="10">
        <v>521.54999999999995</v>
      </c>
      <c r="E104" s="10">
        <f t="shared" si="23"/>
        <v>3622.5299999999997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502</v>
      </c>
      <c r="D107" s="10">
        <v>315.89999999999998</v>
      </c>
      <c r="E107" s="10">
        <f t="shared" si="23"/>
        <v>186.10000000000002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15450.26</v>
      </c>
      <c r="D108" s="7">
        <f t="shared" si="24"/>
        <v>15450.26</v>
      </c>
      <c r="E108" s="7">
        <f t="shared" si="24"/>
        <v>0</v>
      </c>
    </row>
    <row r="109" spans="1:5" x14ac:dyDescent="0.25">
      <c r="A109" s="8">
        <v>61403</v>
      </c>
      <c r="B109" s="11" t="s">
        <v>92</v>
      </c>
      <c r="C109" s="13">
        <v>15450.26</v>
      </c>
      <c r="D109" s="13">
        <v>15450.26</v>
      </c>
      <c r="E109" s="13">
        <f>+C109-D109</f>
        <v>0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2312778.54</v>
      </c>
      <c r="E110" s="7">
        <f t="shared" si="25"/>
        <v>1558080.4600000002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2312778.54</v>
      </c>
      <c r="E111" s="7">
        <f>E110</f>
        <v>1558080.4600000002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2312778.54</v>
      </c>
      <c r="E112" s="7">
        <f>E111</f>
        <v>1558080.4600000002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2024-10-11T19:32:44Z</dcterms:modified>
</cp:coreProperties>
</file>