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MAYO 2024\PRESUPUESTO\"/>
    </mc:Choice>
  </mc:AlternateContent>
  <xr:revisionPtr revIDLastSave="0" documentId="13_ncr:1_{A37DBA70-E81D-4996-917D-8F3DEDF8F4B7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MAYO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<sst xmlns="http://schemas.openxmlformats.org/spreadsheetml/2006/main" count="113" uniqueCount="106">
  <si>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</si>
  <si>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</si>
  <si>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</si>
  <si>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</si>
  <si>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</si>
  <si>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</si>
  <si>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</si>
  <si>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</si>
  <si>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</si>
  <si>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</si>
  <si>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</si>
  <si>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</si>
  <si>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</si>
  <si>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</si>
  <si>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</si>
  <si>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</si>
  <si>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</si>
  <si>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</si>
  <si>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</si>
  <si>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</si>
  <si>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</si>
  <si>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</si>
  <si>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</si>
  <si>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</si>
  <si>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</si>
  <si>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</si>
  <si>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</si>
  <si>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</si>
  <si>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</si>
  <si>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</si>
  <si>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</si>
  <si>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</si>
  <si>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</si>
  <si>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</si>
  <si>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</si>
  <si>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</si>
  <si>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</si>
  <si>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</si>
  <si>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</si>
  <si>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</si>
  <si>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</si>
  <si>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</si>
  <si>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</si>
  <si>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</si>
  <si>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</si>
  <si>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</si>
  <si>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</si>
  <si>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</si>
  <si>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</si>
  <si>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</si>
  <si>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</si>
  <si>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</si>
  <si>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</si>
  <si>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</si>
  <si>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</si>
  <si>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</si>
  <si>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</si>
  <si>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</si>
  <si>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</si>
  <si>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</si>
  <si>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</si>
  <si>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</si>
  <si>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</si>
  <si>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</si>
  <si>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</si>
  <si>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</si>
  <si>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</si>
  <si>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</si>
  <si>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</si>
  <si>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</si>
  <si>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</si>
  <si>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</si>
  <si>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</si>
  <si>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</si>
  <si>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</si>
  <si>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</si>
  <si>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</si>
  <si>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</si>
  <si>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</si>
  <si>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</si>
  <si>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</si>
  <si>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</si>
  <si>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</si>
  <si>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</si>
  <si>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</si>
  <si>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</si>
  <si>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</si>
  <si>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</si>
  <si>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</si>
  <si>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</si>
  <si>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</si>
  <si>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</si>
  <si>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</si>
  <si>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</si>
  <si>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</si>
  <si>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</si>
  <si>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</si>
  <si>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</si>
  <si>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</si>
  <si>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</si>
  <si>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</si>
  <si>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</si>
  <si>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</si>
  <si>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</si>
  <si>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Mayo 2024</t>
  </si>
  <si>
    <t>DEVNGADO AL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</si>
</sst>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zoomScale="175" zoomScaleNormal="175" workbookViewId="0">
      <selection activeCell="D102" sqref="D102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2306130</v>
      </c>
      <c r="D10" s="7">
        <f t="shared" si="0"/>
        <v>789531.49999999988</v>
      </c>
      <c r="E10" s="7">
        <f t="shared" si="0"/>
        <v>1516598.5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1567081.27</v>
      </c>
      <c r="D11" s="7">
        <f>SUM(D12:D15)</f>
        <v>484169.97</v>
      </c>
      <c r="E11" s="7">
        <f t="shared" si="1"/>
        <v>1082911.3</v>
      </c>
    </row>
    <row r="12" spans="1:5" x14ac:dyDescent="0.25">
      <c r="A12" s="8">
        <v>51101</v>
      </c>
      <c r="B12" s="9" t="s">
        <v>6</v>
      </c>
      <c r="C12" s="10">
        <v>1182656.27</v>
      </c>
      <c r="D12" s="10">
        <v>455251.86</v>
      </c>
      <c r="E12" s="10">
        <f>+C12-D12</f>
        <v>727404.41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28918.11</v>
      </c>
      <c r="E14" s="10">
        <f>+C14-D14</f>
        <v>57481.89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0</v>
      </c>
      <c r="E15" s="10">
        <f>+C15-D15</f>
        <v>231695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432532.88</v>
      </c>
      <c r="D16" s="7">
        <f t="shared" si="2"/>
        <v>166051.47</v>
      </c>
      <c r="E16" s="7">
        <f t="shared" si="2"/>
        <v>266481.40999999997</v>
      </c>
    </row>
    <row r="17" spans="1:5" x14ac:dyDescent="0.25">
      <c r="A17" s="8">
        <v>51201</v>
      </c>
      <c r="B17" s="9" t="s">
        <v>6</v>
      </c>
      <c r="C17" s="10">
        <v>360107.88</v>
      </c>
      <c r="D17" s="10">
        <v>141524.82</v>
      </c>
      <c r="E17" s="10">
        <f>+C17-D17</f>
        <v>218583.06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53045</v>
      </c>
      <c r="D19" s="10">
        <v>24526.65</v>
      </c>
      <c r="E19" s="10">
        <f>+C19-D19</f>
        <v>28518.35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124773.69</v>
      </c>
      <c r="D22" s="7">
        <f t="shared" si="4"/>
        <v>48170.2</v>
      </c>
      <c r="E22" s="7">
        <f t="shared" si="4"/>
        <v>76603.490000000005</v>
      </c>
    </row>
    <row r="23" spans="1:5" x14ac:dyDescent="0.25">
      <c r="A23" s="8">
        <v>51401</v>
      </c>
      <c r="B23" s="9" t="s">
        <v>14</v>
      </c>
      <c r="C23" s="10">
        <v>94538.45</v>
      </c>
      <c r="D23" s="10">
        <v>35792.99</v>
      </c>
      <c r="E23" s="10">
        <f>+C23-D23</f>
        <v>58745.46</v>
      </c>
    </row>
    <row r="24" spans="1:5" x14ac:dyDescent="0.25">
      <c r="A24" s="8">
        <v>51402</v>
      </c>
      <c r="B24" s="9" t="s">
        <v>15</v>
      </c>
      <c r="C24" s="10">
        <v>30235.24</v>
      </c>
      <c r="D24" s="10">
        <v>12377.21</v>
      </c>
      <c r="E24" s="10">
        <f>+C24-D24</f>
        <v>17858.030000000002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124432.12</v>
      </c>
      <c r="D26" s="7">
        <f t="shared" si="5"/>
        <v>51273.8</v>
      </c>
      <c r="E26" s="7">
        <f t="shared" si="5"/>
        <v>73158.319999999992</v>
      </c>
    </row>
    <row r="27" spans="1:5" x14ac:dyDescent="0.25">
      <c r="A27" s="8">
        <v>51501</v>
      </c>
      <c r="B27" s="9" t="s">
        <v>14</v>
      </c>
      <c r="C27" s="10">
        <v>93109.9</v>
      </c>
      <c r="D27" s="10">
        <v>39176.57</v>
      </c>
      <c r="E27" s="10">
        <f>+C27-D27</f>
        <v>53933.329999999994</v>
      </c>
    </row>
    <row r="28" spans="1:5" x14ac:dyDescent="0.25">
      <c r="A28" s="8">
        <v>51502</v>
      </c>
      <c r="B28" s="9" t="s">
        <v>15</v>
      </c>
      <c r="C28" s="10">
        <v>31322.22</v>
      </c>
      <c r="D28" s="10">
        <v>12097.23</v>
      </c>
      <c r="E28" s="10">
        <f>+C28-D28</f>
        <v>19224.990000000002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32889.93</v>
      </c>
      <c r="D30" s="7">
        <f t="shared" ref="D30:E30" si="6">SUM(D31:D32)</f>
        <v>32888.6</v>
      </c>
      <c r="E30" s="7">
        <f t="shared" si="6"/>
        <v>1.3300000000017462</v>
      </c>
    </row>
    <row r="31" spans="1:5" x14ac:dyDescent="0.25">
      <c r="A31" s="8">
        <v>51701</v>
      </c>
      <c r="B31" s="9" t="s">
        <v>19</v>
      </c>
      <c r="C31" s="10">
        <v>32889.93</v>
      </c>
      <c r="D31" s="10">
        <v>32888.6</v>
      </c>
      <c r="E31" s="10">
        <f>+C31-D31</f>
        <v>1.3300000000017462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24420.11</v>
      </c>
      <c r="D33" s="7">
        <f t="shared" si="7"/>
        <v>6977.46</v>
      </c>
      <c r="E33" s="7">
        <f t="shared" si="7"/>
        <v>17442.650000000001</v>
      </c>
    </row>
    <row r="34" spans="1:5" x14ac:dyDescent="0.25">
      <c r="A34" s="8">
        <v>51999</v>
      </c>
      <c r="B34" s="9" t="s">
        <v>20</v>
      </c>
      <c r="C34" s="10">
        <v>24420.11</v>
      </c>
      <c r="D34" s="10">
        <v>6977.46</v>
      </c>
      <c r="E34" s="10">
        <f>+C34-D34</f>
        <v>17442.650000000001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1334205.9999999998</v>
      </c>
      <c r="D35" s="7">
        <f t="shared" si="8"/>
        <v>273339.66000000003</v>
      </c>
      <c r="E35" s="7">
        <f t="shared" si="8"/>
        <v>1060866.3399999999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785204.21</v>
      </c>
      <c r="D36" s="7">
        <f t="shared" si="9"/>
        <v>124678.75</v>
      </c>
      <c r="E36" s="7">
        <f t="shared" si="9"/>
        <v>660525.45999999985</v>
      </c>
    </row>
    <row r="37" spans="1:5" x14ac:dyDescent="0.25">
      <c r="A37" s="8">
        <v>54101</v>
      </c>
      <c r="B37" s="9" t="s">
        <v>23</v>
      </c>
      <c r="C37" s="10">
        <v>468677.05</v>
      </c>
      <c r="D37" s="10">
        <v>94427.95</v>
      </c>
      <c r="E37" s="10">
        <f t="shared" ref="E37:E54" si="10">+C37-D37</f>
        <v>374249.1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83</v>
      </c>
      <c r="E38" s="10">
        <f t="shared" si="10"/>
        <v>2517</v>
      </c>
    </row>
    <row r="39" spans="1:5" x14ac:dyDescent="0.25">
      <c r="A39" s="8">
        <v>54104</v>
      </c>
      <c r="B39" s="9" t="s">
        <v>25</v>
      </c>
      <c r="C39" s="10">
        <v>32749.05</v>
      </c>
      <c r="D39" s="10">
        <v>169.48</v>
      </c>
      <c r="E39" s="10">
        <f t="shared" si="10"/>
        <v>32579.57</v>
      </c>
    </row>
    <row r="40" spans="1:5" x14ac:dyDescent="0.25">
      <c r="A40" s="8">
        <v>54105</v>
      </c>
      <c r="B40" s="9" t="s">
        <v>26</v>
      </c>
      <c r="C40" s="10">
        <v>22153</v>
      </c>
      <c r="D40" s="10">
        <v>751.69</v>
      </c>
      <c r="E40" s="10">
        <f t="shared" si="10"/>
        <v>21401.31</v>
      </c>
    </row>
    <row r="41" spans="1:5" x14ac:dyDescent="0.25">
      <c r="A41" s="8">
        <v>54106</v>
      </c>
      <c r="B41" s="9" t="s">
        <v>27</v>
      </c>
      <c r="C41" s="10">
        <v>63335</v>
      </c>
      <c r="D41" s="10">
        <v>0</v>
      </c>
      <c r="E41" s="10">
        <f t="shared" si="10"/>
        <v>63335</v>
      </c>
    </row>
    <row r="42" spans="1:5" x14ac:dyDescent="0.25">
      <c r="A42" s="8">
        <v>54107</v>
      </c>
      <c r="B42" s="9" t="s">
        <v>28</v>
      </c>
      <c r="C42" s="10">
        <v>52844.45</v>
      </c>
      <c r="D42" s="10">
        <v>15845.12</v>
      </c>
      <c r="E42" s="10">
        <f t="shared" si="10"/>
        <v>36999.329999999994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157.12</v>
      </c>
      <c r="E43" s="10">
        <f t="shared" si="10"/>
        <v>942.88</v>
      </c>
    </row>
    <row r="44" spans="1:5" x14ac:dyDescent="0.25">
      <c r="A44" s="8">
        <v>54109</v>
      </c>
      <c r="B44" s="9" t="s">
        <v>30</v>
      </c>
      <c r="C44" s="10">
        <v>1838.89</v>
      </c>
      <c r="D44" s="10">
        <v>0</v>
      </c>
      <c r="E44" s="10">
        <f t="shared" si="10"/>
        <v>1838.89</v>
      </c>
    </row>
    <row r="45" spans="1:5" x14ac:dyDescent="0.25">
      <c r="A45" s="8">
        <v>54110</v>
      </c>
      <c r="B45" s="9" t="s">
        <v>31</v>
      </c>
      <c r="C45" s="10">
        <v>36710</v>
      </c>
      <c r="D45" s="10">
        <v>85.3</v>
      </c>
      <c r="E45" s="10">
        <f t="shared" si="10"/>
        <v>36624.699999999997</v>
      </c>
    </row>
    <row r="46" spans="1:5" ht="22.5" x14ac:dyDescent="0.25">
      <c r="A46" s="8">
        <v>54111</v>
      </c>
      <c r="B46" s="9" t="s">
        <v>32</v>
      </c>
      <c r="C46" s="10">
        <v>3500</v>
      </c>
      <c r="D46" s="10">
        <v>876.1</v>
      </c>
      <c r="E46" s="10">
        <f t="shared" si="10"/>
        <v>2623.9</v>
      </c>
    </row>
    <row r="47" spans="1:5" x14ac:dyDescent="0.25">
      <c r="A47" s="8">
        <v>54112</v>
      </c>
      <c r="B47" s="9" t="s">
        <v>33</v>
      </c>
      <c r="C47" s="10">
        <v>3514</v>
      </c>
      <c r="D47" s="10">
        <v>142.82</v>
      </c>
      <c r="E47" s="10">
        <f t="shared" si="10"/>
        <v>3371.18</v>
      </c>
    </row>
    <row r="48" spans="1:5" ht="22.5" x14ac:dyDescent="0.25">
      <c r="A48" s="8">
        <v>54113</v>
      </c>
      <c r="B48" s="9" t="s">
        <v>34</v>
      </c>
      <c r="C48" s="10">
        <v>4463</v>
      </c>
      <c r="D48" s="10">
        <v>490.14</v>
      </c>
      <c r="E48" s="10">
        <f t="shared" si="10"/>
        <v>3972.86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2013.65</v>
      </c>
      <c r="E49" s="10">
        <f t="shared" si="10"/>
        <v>12986.35</v>
      </c>
    </row>
    <row r="50" spans="1:5" x14ac:dyDescent="0.25">
      <c r="A50" s="8">
        <v>54115</v>
      </c>
      <c r="B50" s="9" t="s">
        <v>36</v>
      </c>
      <c r="C50" s="10">
        <v>49380.56</v>
      </c>
      <c r="D50" s="10">
        <v>8767</v>
      </c>
      <c r="E50" s="10">
        <f t="shared" si="10"/>
        <v>40613.56</v>
      </c>
    </row>
    <row r="51" spans="1:5" ht="22.5" x14ac:dyDescent="0.25">
      <c r="A51" s="8">
        <v>54116</v>
      </c>
      <c r="B51" s="9" t="s">
        <v>37</v>
      </c>
      <c r="C51" s="10">
        <v>2350</v>
      </c>
      <c r="D51" s="10">
        <v>0</v>
      </c>
      <c r="E51" s="10">
        <f t="shared" si="10"/>
        <v>2350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388.25</v>
      </c>
      <c r="E52" s="10">
        <f t="shared" si="10"/>
        <v>3611.75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260.25</v>
      </c>
      <c r="E53" s="10">
        <f t="shared" si="10"/>
        <v>4739.75</v>
      </c>
    </row>
    <row r="54" spans="1:5" x14ac:dyDescent="0.25">
      <c r="A54" s="8">
        <v>54199</v>
      </c>
      <c r="B54" s="9" t="s">
        <v>40</v>
      </c>
      <c r="C54" s="10">
        <v>15989.21</v>
      </c>
      <c r="D54" s="10">
        <v>220.88</v>
      </c>
      <c r="E54" s="10">
        <f t="shared" si="10"/>
        <v>15768.33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118266.23</v>
      </c>
      <c r="D55" s="7">
        <f t="shared" si="11"/>
        <v>19568.760000000002</v>
      </c>
      <c r="E55" s="7">
        <f t="shared" si="11"/>
        <v>98697.47</v>
      </c>
    </row>
    <row r="56" spans="1:5" x14ac:dyDescent="0.25">
      <c r="A56" s="8">
        <v>54201</v>
      </c>
      <c r="B56" s="9" t="s">
        <v>42</v>
      </c>
      <c r="C56" s="10">
        <v>40000</v>
      </c>
      <c r="D56" s="10">
        <v>12324.08</v>
      </c>
      <c r="E56" s="10">
        <f>+C56-D56</f>
        <v>27675.919999999998</v>
      </c>
    </row>
    <row r="57" spans="1:5" x14ac:dyDescent="0.25">
      <c r="A57" s="8">
        <v>54202</v>
      </c>
      <c r="B57" s="9" t="s">
        <v>43</v>
      </c>
      <c r="C57" s="10">
        <v>14711.7</v>
      </c>
      <c r="D57" s="10">
        <v>5870.6</v>
      </c>
      <c r="E57" s="10">
        <f>+C57-D57</f>
        <v>8841.1</v>
      </c>
    </row>
    <row r="58" spans="1:5" x14ac:dyDescent="0.25">
      <c r="A58" s="8">
        <v>54203</v>
      </c>
      <c r="B58" s="9" t="s">
        <v>44</v>
      </c>
      <c r="C58" s="10">
        <v>63554.53</v>
      </c>
      <c r="D58" s="10">
        <v>1374.08</v>
      </c>
      <c r="E58" s="10">
        <f>+C58-D58</f>
        <v>62180.45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340660.88</v>
      </c>
      <c r="D60" s="7">
        <f t="shared" si="12"/>
        <v>103429.70999999999</v>
      </c>
      <c r="E60" s="7">
        <f t="shared" si="12"/>
        <v>237231.17000000004</v>
      </c>
    </row>
    <row r="61" spans="1:5" ht="22.5" x14ac:dyDescent="0.25">
      <c r="A61" s="8">
        <v>54301</v>
      </c>
      <c r="B61" s="9" t="s">
        <v>47</v>
      </c>
      <c r="C61" s="10">
        <v>19519.96</v>
      </c>
      <c r="D61" s="10">
        <v>169.5</v>
      </c>
      <c r="E61" s="10">
        <f t="shared" ref="E61:E72" si="13">+C61-D61</f>
        <v>19350.46</v>
      </c>
    </row>
    <row r="62" spans="1:5" x14ac:dyDescent="0.25">
      <c r="A62" s="8">
        <v>54302</v>
      </c>
      <c r="B62" s="9" t="s">
        <v>48</v>
      </c>
      <c r="C62" s="10">
        <v>27293.54</v>
      </c>
      <c r="D62" s="10">
        <v>3662.09</v>
      </c>
      <c r="E62" s="10">
        <f t="shared" si="13"/>
        <v>23631.45</v>
      </c>
    </row>
    <row r="63" spans="1:5" ht="22.5" x14ac:dyDescent="0.25">
      <c r="A63" s="8">
        <v>54303</v>
      </c>
      <c r="B63" s="9" t="s">
        <v>49</v>
      </c>
      <c r="C63" s="10">
        <v>2000</v>
      </c>
      <c r="D63" s="10">
        <v>0</v>
      </c>
      <c r="E63" s="10">
        <f t="shared" si="13"/>
        <v>2000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36309.1</v>
      </c>
      <c r="D65" s="10">
        <v>10848</v>
      </c>
      <c r="E65" s="10">
        <f t="shared" si="13"/>
        <v>25461.1</v>
      </c>
    </row>
    <row r="66" spans="1:5" x14ac:dyDescent="0.25">
      <c r="A66" s="8">
        <v>54307</v>
      </c>
      <c r="B66" s="9" t="s">
        <v>52</v>
      </c>
      <c r="C66" s="10">
        <v>20666.080000000002</v>
      </c>
      <c r="D66" s="10">
        <v>3919.5</v>
      </c>
      <c r="E66" s="10">
        <f t="shared" si="13"/>
        <v>16746.580000000002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65825</v>
      </c>
      <c r="D68" s="10">
        <v>18352.060000000001</v>
      </c>
      <c r="E68" s="10">
        <f t="shared" si="13"/>
        <v>47472.94</v>
      </c>
    </row>
    <row r="69" spans="1:5" ht="22.5" x14ac:dyDescent="0.25">
      <c r="A69" s="8">
        <v>54313</v>
      </c>
      <c r="B69" s="9" t="s">
        <v>55</v>
      </c>
      <c r="C69" s="10">
        <v>17653</v>
      </c>
      <c r="D69" s="10">
        <v>4657.5600000000004</v>
      </c>
      <c r="E69" s="10">
        <f t="shared" si="13"/>
        <v>12995.439999999999</v>
      </c>
    </row>
    <row r="70" spans="1:5" x14ac:dyDescent="0.25">
      <c r="A70" s="8">
        <v>54316</v>
      </c>
      <c r="B70" s="9" t="s">
        <v>56</v>
      </c>
      <c r="C70" s="10">
        <v>8364.07</v>
      </c>
      <c r="D70" s="10">
        <v>4326</v>
      </c>
      <c r="E70" s="10">
        <f t="shared" si="13"/>
        <v>4038.0699999999997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13325.82</v>
      </c>
      <c r="E71" s="10">
        <f t="shared" si="13"/>
        <v>17942</v>
      </c>
    </row>
    <row r="72" spans="1:5" ht="22.5" x14ac:dyDescent="0.25">
      <c r="A72" s="8">
        <v>54399</v>
      </c>
      <c r="B72" s="9" t="s">
        <v>58</v>
      </c>
      <c r="C72" s="10">
        <v>111762.31</v>
      </c>
      <c r="D72" s="10">
        <v>44169.18</v>
      </c>
      <c r="E72" s="10">
        <f t="shared" si="13"/>
        <v>67593.13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28272</v>
      </c>
      <c r="D73" s="7">
        <f t="shared" si="14"/>
        <v>12982.45</v>
      </c>
      <c r="E73" s="7">
        <f t="shared" si="14"/>
        <v>15289.55</v>
      </c>
    </row>
    <row r="74" spans="1:5" x14ac:dyDescent="0.25">
      <c r="A74" s="8">
        <v>54401</v>
      </c>
      <c r="B74" s="9" t="s">
        <v>60</v>
      </c>
      <c r="C74" s="10">
        <v>5710</v>
      </c>
      <c r="D74" s="10">
        <v>2994.45</v>
      </c>
      <c r="E74" s="10">
        <f>+C74-D74</f>
        <v>2715.55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22562</v>
      </c>
      <c r="D76" s="10">
        <v>9988</v>
      </c>
      <c r="E76" s="10">
        <f>+C76-D76</f>
        <v>12574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61802.679999999993</v>
      </c>
      <c r="D78" s="7">
        <f t="shared" si="15"/>
        <v>12679.990000000002</v>
      </c>
      <c r="E78" s="7">
        <f t="shared" si="15"/>
        <v>49122.689999999995</v>
      </c>
    </row>
    <row r="79" spans="1:5" x14ac:dyDescent="0.25">
      <c r="A79" s="8">
        <v>54501</v>
      </c>
      <c r="B79" s="9" t="s">
        <v>98</v>
      </c>
      <c r="C79" s="10">
        <v>16685.54</v>
      </c>
      <c r="D79" s="10">
        <v>8777.7800000000007</v>
      </c>
      <c r="E79" s="10">
        <f>+C79-D79</f>
        <v>7907.76</v>
      </c>
    </row>
    <row r="80" spans="1:5" x14ac:dyDescent="0.25">
      <c r="A80" s="8">
        <v>54503</v>
      </c>
      <c r="B80" s="9" t="s">
        <v>65</v>
      </c>
      <c r="C80" s="10">
        <v>10902.21</v>
      </c>
      <c r="D80" s="10">
        <v>3902.21</v>
      </c>
      <c r="E80" s="10">
        <f>+C80-D80</f>
        <v>6999.9999999999991</v>
      </c>
    </row>
    <row r="81" spans="1:5" x14ac:dyDescent="0.25">
      <c r="A81" s="8">
        <v>54505</v>
      </c>
      <c r="B81" s="9" t="s">
        <v>66</v>
      </c>
      <c r="C81" s="10">
        <v>28691.759999999998</v>
      </c>
      <c r="D81" s="10">
        <v>0</v>
      </c>
      <c r="E81" s="10">
        <f>+C81-D81</f>
        <v>28691.759999999998</v>
      </c>
    </row>
    <row r="82" spans="1:5" ht="22.5" x14ac:dyDescent="0.25">
      <c r="A82" s="8">
        <v>54599</v>
      </c>
      <c r="B82" s="9" t="s">
        <v>67</v>
      </c>
      <c r="C82" s="10">
        <v>5523.17</v>
      </c>
      <c r="D82" s="10">
        <v>0</v>
      </c>
      <c r="E82" s="10">
        <f>+C82-D82</f>
        <v>5523.17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21766.81</v>
      </c>
      <c r="E83" s="7">
        <f t="shared" si="16"/>
        <v>5401.6899999999987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2014.48</v>
      </c>
      <c r="E84" s="7">
        <f t="shared" si="17"/>
        <v>2585.52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1587.3</v>
      </c>
      <c r="E85" s="10">
        <f>+C85-D85</f>
        <v>2412.6999999999998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203354.5</v>
      </c>
      <c r="D97" s="7">
        <f t="shared" si="21"/>
        <v>16137.65</v>
      </c>
      <c r="E97" s="7">
        <f t="shared" si="21"/>
        <v>187216.84999999998</v>
      </c>
    </row>
    <row r="98" spans="1:5" x14ac:dyDescent="0.25">
      <c r="A98" s="5">
        <v>611</v>
      </c>
      <c r="B98" s="12" t="s">
        <v>83</v>
      </c>
      <c r="C98" s="7">
        <f>SUM(C99:C107)</f>
        <v>153295</v>
      </c>
      <c r="D98" s="7">
        <f t="shared" ref="D98:E98" si="22">SUM(D99:D107)</f>
        <v>687.39</v>
      </c>
      <c r="E98" s="7">
        <f t="shared" si="22"/>
        <v>152607.60999999999</v>
      </c>
    </row>
    <row r="99" spans="1:5" x14ac:dyDescent="0.25">
      <c r="A99" s="8">
        <v>61101</v>
      </c>
      <c r="B99" s="11" t="s">
        <v>84</v>
      </c>
      <c r="C99" s="10">
        <v>14850</v>
      </c>
      <c r="D99" s="10">
        <v>0</v>
      </c>
      <c r="E99" s="10">
        <f t="shared" ref="E99:E107" si="23">+C99-D99</f>
        <v>14850</v>
      </c>
    </row>
    <row r="100" spans="1:5" x14ac:dyDescent="0.25">
      <c r="A100" s="8">
        <v>61102</v>
      </c>
      <c r="B100" s="11" t="s">
        <v>85</v>
      </c>
      <c r="C100" s="10">
        <v>23153</v>
      </c>
      <c r="D100" s="10">
        <v>383.4</v>
      </c>
      <c r="E100" s="10">
        <f t="shared" si="23"/>
        <v>22769.599999999999</v>
      </c>
    </row>
    <row r="101" spans="1:5" x14ac:dyDescent="0.25">
      <c r="A101" s="8">
        <v>61103</v>
      </c>
      <c r="B101" s="11" t="s">
        <v>102</v>
      </c>
      <c r="C101" s="10">
        <v>453.85</v>
      </c>
      <c r="D101" s="10">
        <v>303.99</v>
      </c>
      <c r="E101" s="10">
        <f t="shared" si="23"/>
        <v>149.86000000000001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50000</v>
      </c>
      <c r="D103" s="10">
        <v>0</v>
      </c>
      <c r="E103" s="10">
        <f t="shared" si="23"/>
        <v>50000</v>
      </c>
    </row>
    <row r="104" spans="1:5" x14ac:dyDescent="0.25">
      <c r="A104" s="8">
        <v>61108</v>
      </c>
      <c r="B104" s="11" t="s">
        <v>88</v>
      </c>
      <c r="C104" s="10">
        <v>200</v>
      </c>
      <c r="D104" s="10">
        <v>0</v>
      </c>
      <c r="E104" s="10">
        <f t="shared" si="23"/>
        <v>200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513.15</v>
      </c>
      <c r="D107" s="10">
        <v>0</v>
      </c>
      <c r="E107" s="10">
        <f t="shared" si="23"/>
        <v>513.15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50059.5</v>
      </c>
      <c r="D108" s="7">
        <f t="shared" si="24"/>
        <v>15450.26</v>
      </c>
      <c r="E108" s="7">
        <f t="shared" si="24"/>
        <v>34609.24</v>
      </c>
    </row>
    <row r="109" spans="1:5" x14ac:dyDescent="0.25">
      <c r="A109" s="8">
        <v>61403</v>
      </c>
      <c r="B109" s="11" t="s">
        <v>92</v>
      </c>
      <c r="C109" s="13">
        <v>50059.5</v>
      </c>
      <c r="D109" s="13">
        <v>15450.26</v>
      </c>
      <c r="E109" s="13">
        <f>+C109-D109</f>
        <v>34609.24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1100775.6199999999</v>
      </c>
      <c r="E110" s="7">
        <f t="shared" si="25"/>
        <v>2770083.38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1100775.6199999999</v>
      </c>
      <c r="E111" s="7">
        <f>E110</f>
        <v>2770083.38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1100775.6199999999</v>
      </c>
      <c r="E112" s="7">
        <f>E111</f>
        <v>2770083.38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2024-06-07T17:35:54Z</dcterms:modified>
</cp:coreProperties>
</file>