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ABRIL 2024\PRESUPUESTO\"/>
    </mc:Choice>
  </mc:AlternateContent>
  <xr:revisionPtr revIDLastSave="0" documentId="13_ncr:1_{188CE4DA-F297-4722-9DE3-3D5939943ED4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ABRIL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<sst xmlns="http://schemas.openxmlformats.org/spreadsheetml/2006/main" count="113" uniqueCount="106">
  <si>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</si>
  <si>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</si>
  <si>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</si>
  <si>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</si>
  <si>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</si>
  <si>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</si>
  <si>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</si>
  <si>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</si>
  <si>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</si>
  <si>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</si>
  <si>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</si>
  <si>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</si>
  <si>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</si>
  <si>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</si>
  <si>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</si>
  <si>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</si>
  <si>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</si>
  <si>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</si>
  <si>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</si>
  <si>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</si>
  <si>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</si>
  <si>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</si>
  <si>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</si>
  <si>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</si>
  <si>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</si>
  <si>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</si>
  <si>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</si>
  <si>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</si>
  <si>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</si>
  <si>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</si>
  <si>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</si>
  <si>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</si>
  <si>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</si>
  <si>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</si>
  <si>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</si>
  <si>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</si>
  <si>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</si>
  <si>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</si>
  <si>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</si>
  <si>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</si>
  <si>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</si>
  <si>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</si>
  <si>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</si>
  <si>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</si>
  <si>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</si>
  <si>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</si>
  <si>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</si>
  <si>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</si>
  <si>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</si>
  <si>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</si>
  <si>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</si>
  <si>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</si>
  <si>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</si>
  <si>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</si>
  <si>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</si>
  <si>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</si>
  <si>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</si>
  <si>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</si>
  <si>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</si>
  <si>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</si>
  <si>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</si>
  <si>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</si>
  <si>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</si>
  <si>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</si>
  <si>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</si>
  <si>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</si>
  <si>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</si>
  <si>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</si>
  <si>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</si>
  <si>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</si>
  <si>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</si>
  <si>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</si>
  <si>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</si>
  <si>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</si>
  <si>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</si>
  <si>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</si>
  <si>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</si>
  <si>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</si>
  <si>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</si>
  <si>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</si>
  <si>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</si>
  <si>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</si>
  <si>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</si>
  <si>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</si>
  <si>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</si>
  <si>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</si>
  <si>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</si>
  <si>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</si>
  <si>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</si>
  <si>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</si>
  <si>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</si>
  <si>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</si>
  <si>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</si>
  <si>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</si>
  <si>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</si>
  <si>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</si>
  <si>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</si>
  <si>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</si>
  <si>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</si>
  <si>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</si>
  <si>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</si>
  <si>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</si>
  <si>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</si>
  <si>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</si>
  <si>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Abril 2024</t>
  </si>
  <si>
    <t>TOTAL DEVNGADO 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</si>
</sst>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topLeftCell="A102" zoomScale="175" zoomScaleNormal="175" workbookViewId="0">
      <selection activeCell="D114" sqref="D114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616447.59</v>
      </c>
      <c r="E10" s="7">
        <f t="shared" si="0"/>
        <v>1689682.4100000004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1567081.27</v>
      </c>
      <c r="D11" s="7">
        <f>SUM(D12:D15)</f>
        <v>386005.75</v>
      </c>
      <c r="E11" s="7">
        <f t="shared" si="1"/>
        <v>1181075.52</v>
      </c>
    </row>
    <row r="12" spans="1:5" x14ac:dyDescent="0.25">
      <c r="A12" s="8">
        <v>51101</v>
      </c>
      <c r="B12" s="9" t="s">
        <v>6</v>
      </c>
      <c r="C12" s="10">
        <v>1182656.27</v>
      </c>
      <c r="D12" s="10">
        <v>363710.11</v>
      </c>
      <c r="E12" s="10">
        <f>+C12-D12</f>
        <v>818946.16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22295.64</v>
      </c>
      <c r="E14" s="10">
        <f>+C14-D14</f>
        <v>64104.36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0</v>
      </c>
      <c r="E15" s="10">
        <f>+C15-D15</f>
        <v>231695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432532.88</v>
      </c>
      <c r="D16" s="7">
        <f t="shared" si="2"/>
        <v>112465.57</v>
      </c>
      <c r="E16" s="7">
        <f t="shared" si="2"/>
        <v>320067.31</v>
      </c>
    </row>
    <row r="17" spans="1:5" x14ac:dyDescent="0.25">
      <c r="A17" s="8">
        <v>51201</v>
      </c>
      <c r="B17" s="9" t="s">
        <v>6</v>
      </c>
      <c r="C17" s="10">
        <v>360107.88</v>
      </c>
      <c r="D17" s="10">
        <v>112465.57</v>
      </c>
      <c r="E17" s="10">
        <f>+C17-D17</f>
        <v>247642.31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0</v>
      </c>
      <c r="E19" s="10">
        <f>+C19-D19</f>
        <v>53045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124773.69</v>
      </c>
      <c r="D22" s="7">
        <f t="shared" si="4"/>
        <v>38660.35</v>
      </c>
      <c r="E22" s="7">
        <f t="shared" si="4"/>
        <v>86113.34</v>
      </c>
    </row>
    <row r="23" spans="1:5" x14ac:dyDescent="0.25">
      <c r="A23" s="8">
        <v>51401</v>
      </c>
      <c r="B23" s="9" t="s">
        <v>14</v>
      </c>
      <c r="C23" s="10">
        <v>94538.45</v>
      </c>
      <c r="D23" s="10">
        <v>28785.52</v>
      </c>
      <c r="E23" s="10">
        <f>+C23-D23</f>
        <v>65752.929999999993</v>
      </c>
    </row>
    <row r="24" spans="1:5" x14ac:dyDescent="0.25">
      <c r="A24" s="8">
        <v>51402</v>
      </c>
      <c r="B24" s="9" t="s">
        <v>15</v>
      </c>
      <c r="C24" s="10">
        <v>30235.24</v>
      </c>
      <c r="D24" s="10">
        <v>9874.83</v>
      </c>
      <c r="E24" s="10">
        <f>+C24-D24</f>
        <v>20360.410000000003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124432.12</v>
      </c>
      <c r="D26" s="7">
        <f t="shared" si="5"/>
        <v>40927.07</v>
      </c>
      <c r="E26" s="7">
        <f t="shared" si="5"/>
        <v>83505.049999999988</v>
      </c>
    </row>
    <row r="27" spans="1:5" x14ac:dyDescent="0.25">
      <c r="A27" s="8">
        <v>51501</v>
      </c>
      <c r="B27" s="9" t="s">
        <v>14</v>
      </c>
      <c r="C27" s="10">
        <v>93109.9</v>
      </c>
      <c r="D27" s="10">
        <v>31279.33</v>
      </c>
      <c r="E27" s="10">
        <f>+C27-D27</f>
        <v>61830.569999999992</v>
      </c>
    </row>
    <row r="28" spans="1:5" x14ac:dyDescent="0.25">
      <c r="A28" s="8">
        <v>51502</v>
      </c>
      <c r="B28" s="9" t="s">
        <v>15</v>
      </c>
      <c r="C28" s="10">
        <v>31322.22</v>
      </c>
      <c r="D28" s="10">
        <v>9647.74</v>
      </c>
      <c r="E28" s="10">
        <f>+C28-D28</f>
        <v>21674.480000000003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32889.93</v>
      </c>
      <c r="D30" s="7">
        <f t="shared" ref="D30:E30" si="6">SUM(D31:D32)</f>
        <v>32888.6</v>
      </c>
      <c r="E30" s="7">
        <f t="shared" si="6"/>
        <v>1.3300000000017462</v>
      </c>
    </row>
    <row r="31" spans="1:5" x14ac:dyDescent="0.25">
      <c r="A31" s="8">
        <v>51701</v>
      </c>
      <c r="B31" s="9" t="s">
        <v>19</v>
      </c>
      <c r="C31" s="10">
        <v>32889.93</v>
      </c>
      <c r="D31" s="10">
        <v>32888.6</v>
      </c>
      <c r="E31" s="10">
        <f>+C31-D31</f>
        <v>1.3300000000017462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24420.11</v>
      </c>
      <c r="D33" s="7">
        <f t="shared" si="7"/>
        <v>5500.25</v>
      </c>
      <c r="E33" s="7">
        <f t="shared" si="7"/>
        <v>18919.86</v>
      </c>
    </row>
    <row r="34" spans="1:5" x14ac:dyDescent="0.25">
      <c r="A34" s="8">
        <v>51999</v>
      </c>
      <c r="B34" s="9" t="s">
        <v>20</v>
      </c>
      <c r="C34" s="10">
        <v>24420.11</v>
      </c>
      <c r="D34" s="10">
        <v>5500.25</v>
      </c>
      <c r="E34" s="10">
        <f>+C34-D34</f>
        <v>18919.86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1334206</v>
      </c>
      <c r="D35" s="7">
        <f t="shared" si="8"/>
        <v>220735.4</v>
      </c>
      <c r="E35" s="7">
        <f t="shared" si="8"/>
        <v>1113470.6000000001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777617.41999999993</v>
      </c>
      <c r="D36" s="7">
        <f t="shared" si="9"/>
        <v>116460.14</v>
      </c>
      <c r="E36" s="7">
        <f t="shared" si="9"/>
        <v>661157.27999999991</v>
      </c>
    </row>
    <row r="37" spans="1:5" x14ac:dyDescent="0.25">
      <c r="A37" s="8">
        <v>54101</v>
      </c>
      <c r="B37" s="9" t="s">
        <v>23</v>
      </c>
      <c r="C37" s="10">
        <v>471116.72</v>
      </c>
      <c r="D37" s="10">
        <v>93157.53</v>
      </c>
      <c r="E37" s="10">
        <f t="shared" ref="E37:E54" si="10">+C37-D37</f>
        <v>377959.18999999994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83</v>
      </c>
      <c r="E38" s="10">
        <f t="shared" si="10"/>
        <v>2517</v>
      </c>
    </row>
    <row r="39" spans="1:5" x14ac:dyDescent="0.25">
      <c r="A39" s="8">
        <v>54104</v>
      </c>
      <c r="B39" s="9" t="s">
        <v>25</v>
      </c>
      <c r="C39" s="10">
        <v>32885.199999999997</v>
      </c>
      <c r="D39" s="10">
        <v>169.48</v>
      </c>
      <c r="E39" s="10">
        <f t="shared" si="10"/>
        <v>32715.719999999998</v>
      </c>
    </row>
    <row r="40" spans="1:5" x14ac:dyDescent="0.25">
      <c r="A40" s="8">
        <v>54105</v>
      </c>
      <c r="B40" s="9" t="s">
        <v>26</v>
      </c>
      <c r="C40" s="10">
        <v>20100</v>
      </c>
      <c r="D40" s="10">
        <v>737.44</v>
      </c>
      <c r="E40" s="10">
        <f t="shared" si="10"/>
        <v>19362.560000000001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0</v>
      </c>
      <c r="E41" s="10">
        <f t="shared" si="10"/>
        <v>63335</v>
      </c>
    </row>
    <row r="42" spans="1:5" x14ac:dyDescent="0.25">
      <c r="A42" s="8">
        <v>54107</v>
      </c>
      <c r="B42" s="9" t="s">
        <v>28</v>
      </c>
      <c r="C42" s="10">
        <v>40922.49</v>
      </c>
      <c r="D42" s="10">
        <v>13249.75</v>
      </c>
      <c r="E42" s="10">
        <f t="shared" si="10"/>
        <v>27672.739999999998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157.12</v>
      </c>
      <c r="E43" s="10">
        <f t="shared" si="10"/>
        <v>942.88</v>
      </c>
    </row>
    <row r="44" spans="1:5" x14ac:dyDescent="0.25">
      <c r="A44" s="8">
        <v>54109</v>
      </c>
      <c r="B44" s="9" t="s">
        <v>30</v>
      </c>
      <c r="C44" s="10">
        <v>7838.89</v>
      </c>
      <c r="D44" s="10">
        <v>0</v>
      </c>
      <c r="E44" s="10">
        <f t="shared" si="10"/>
        <v>7838.89</v>
      </c>
    </row>
    <row r="45" spans="1:5" x14ac:dyDescent="0.25">
      <c r="A45" s="8">
        <v>54110</v>
      </c>
      <c r="B45" s="9" t="s">
        <v>31</v>
      </c>
      <c r="C45" s="10">
        <v>30710</v>
      </c>
      <c r="D45" s="10">
        <v>0</v>
      </c>
      <c r="E45" s="10">
        <f t="shared" si="10"/>
        <v>30710</v>
      </c>
    </row>
    <row r="46" spans="1:5" ht="22.5" x14ac:dyDescent="0.25">
      <c r="A46" s="8">
        <v>54111</v>
      </c>
      <c r="B46" s="9" t="s">
        <v>32</v>
      </c>
      <c r="C46" s="10">
        <v>3500</v>
      </c>
      <c r="D46" s="10">
        <v>56.1</v>
      </c>
      <c r="E46" s="10">
        <f t="shared" si="10"/>
        <v>3443.9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142.82</v>
      </c>
      <c r="E47" s="10">
        <f t="shared" si="10"/>
        <v>3371.18</v>
      </c>
    </row>
    <row r="48" spans="1:5" ht="22.5" x14ac:dyDescent="0.25">
      <c r="A48" s="8">
        <v>54113</v>
      </c>
      <c r="B48" s="9" t="s">
        <v>34</v>
      </c>
      <c r="C48" s="10">
        <v>3996</v>
      </c>
      <c r="D48" s="10">
        <v>252.32</v>
      </c>
      <c r="E48" s="10">
        <f t="shared" si="10"/>
        <v>3743.68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2013.65</v>
      </c>
      <c r="E49" s="10">
        <f t="shared" si="10"/>
        <v>12986.35</v>
      </c>
    </row>
    <row r="50" spans="1:5" x14ac:dyDescent="0.25">
      <c r="A50" s="8">
        <v>54115</v>
      </c>
      <c r="B50" s="9" t="s">
        <v>36</v>
      </c>
      <c r="C50" s="10">
        <v>53640</v>
      </c>
      <c r="D50" s="10">
        <v>5689.8</v>
      </c>
      <c r="E50" s="10">
        <f t="shared" si="10"/>
        <v>47950.2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284.54000000000002</v>
      </c>
      <c r="E52" s="10">
        <f t="shared" si="10"/>
        <v>3715.46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260.25</v>
      </c>
      <c r="E53" s="10">
        <f t="shared" si="10"/>
        <v>4739.75</v>
      </c>
    </row>
    <row r="54" spans="1:5" x14ac:dyDescent="0.25">
      <c r="A54" s="8">
        <v>54199</v>
      </c>
      <c r="B54" s="9" t="s">
        <v>40</v>
      </c>
      <c r="C54" s="10">
        <v>16009.12</v>
      </c>
      <c r="D54" s="10">
        <v>206.34</v>
      </c>
      <c r="E54" s="10">
        <f t="shared" si="10"/>
        <v>15802.78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118266.23</v>
      </c>
      <c r="D55" s="7">
        <f t="shared" si="11"/>
        <v>17443.009999999998</v>
      </c>
      <c r="E55" s="7">
        <f t="shared" si="11"/>
        <v>100823.22</v>
      </c>
    </row>
    <row r="56" spans="1:5" x14ac:dyDescent="0.25">
      <c r="A56" s="8">
        <v>54201</v>
      </c>
      <c r="B56" s="9" t="s">
        <v>42</v>
      </c>
      <c r="C56" s="10">
        <v>40000</v>
      </c>
      <c r="D56" s="10">
        <v>12324.08</v>
      </c>
      <c r="E56" s="10">
        <f>+C56-D56</f>
        <v>27675.919999999998</v>
      </c>
    </row>
    <row r="57" spans="1:5" x14ac:dyDescent="0.25">
      <c r="A57" s="8">
        <v>54202</v>
      </c>
      <c r="B57" s="9" t="s">
        <v>43</v>
      </c>
      <c r="C57" s="10">
        <v>14711.7</v>
      </c>
      <c r="D57" s="10">
        <v>4478.22</v>
      </c>
      <c r="E57" s="10">
        <f>+C57-D57</f>
        <v>10233.48</v>
      </c>
    </row>
    <row r="58" spans="1:5" x14ac:dyDescent="0.25">
      <c r="A58" s="8">
        <v>54203</v>
      </c>
      <c r="B58" s="9" t="s">
        <v>44</v>
      </c>
      <c r="C58" s="10">
        <v>63554.53</v>
      </c>
      <c r="D58" s="10">
        <v>640.71</v>
      </c>
      <c r="E58" s="10">
        <f>+C58-D58</f>
        <v>62913.82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344925.64</v>
      </c>
      <c r="D60" s="7">
        <f t="shared" si="12"/>
        <v>70373.929999999993</v>
      </c>
      <c r="E60" s="7">
        <f t="shared" si="12"/>
        <v>274551.71000000002</v>
      </c>
    </row>
    <row r="61" spans="1:5" ht="22.5" x14ac:dyDescent="0.25">
      <c r="A61" s="8">
        <v>54301</v>
      </c>
      <c r="B61" s="9" t="s">
        <v>47</v>
      </c>
      <c r="C61" s="10">
        <v>19519.96</v>
      </c>
      <c r="D61" s="10">
        <v>169.5</v>
      </c>
      <c r="E61" s="10">
        <f t="shared" ref="E61:E72" si="13">+C61-D61</f>
        <v>19350.46</v>
      </c>
    </row>
    <row r="62" spans="1:5" x14ac:dyDescent="0.25">
      <c r="A62" s="8">
        <v>54302</v>
      </c>
      <c r="B62" s="9" t="s">
        <v>48</v>
      </c>
      <c r="C62" s="10">
        <v>34800</v>
      </c>
      <c r="D62" s="10">
        <v>2833.22</v>
      </c>
      <c r="E62" s="10">
        <f t="shared" si="13"/>
        <v>31966.78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8136</v>
      </c>
      <c r="E65" s="10">
        <f t="shared" si="13"/>
        <v>28173.1</v>
      </c>
    </row>
    <row r="66" spans="1:5" x14ac:dyDescent="0.25">
      <c r="A66" s="8">
        <v>54307</v>
      </c>
      <c r="B66" s="9" t="s">
        <v>52</v>
      </c>
      <c r="C66" s="10">
        <v>20666.080000000002</v>
      </c>
      <c r="D66" s="10">
        <v>2613</v>
      </c>
      <c r="E66" s="10">
        <f t="shared" si="13"/>
        <v>18053.080000000002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7999.35</v>
      </c>
      <c r="E68" s="10">
        <f t="shared" si="13"/>
        <v>57825.65</v>
      </c>
    </row>
    <row r="69" spans="1:5" ht="22.5" x14ac:dyDescent="0.25">
      <c r="A69" s="8">
        <v>54313</v>
      </c>
      <c r="B69" s="9" t="s">
        <v>55</v>
      </c>
      <c r="C69" s="10">
        <v>16700</v>
      </c>
      <c r="D69" s="10">
        <v>1190.1600000000001</v>
      </c>
      <c r="E69" s="10">
        <f t="shared" si="13"/>
        <v>15509.84</v>
      </c>
    </row>
    <row r="70" spans="1:5" x14ac:dyDescent="0.25">
      <c r="A70" s="8">
        <v>54316</v>
      </c>
      <c r="B70" s="9" t="s">
        <v>56</v>
      </c>
      <c r="C70" s="10">
        <v>8364.07</v>
      </c>
      <c r="D70" s="10">
        <v>1296</v>
      </c>
      <c r="E70" s="10">
        <f t="shared" si="13"/>
        <v>7068.07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10625.82</v>
      </c>
      <c r="E71" s="10">
        <f t="shared" si="13"/>
        <v>20642</v>
      </c>
    </row>
    <row r="72" spans="1:5" ht="22.5" x14ac:dyDescent="0.25">
      <c r="A72" s="8">
        <v>54399</v>
      </c>
      <c r="B72" s="9" t="s">
        <v>58</v>
      </c>
      <c r="C72" s="10">
        <v>109473.61</v>
      </c>
      <c r="D72" s="10">
        <v>35510.879999999997</v>
      </c>
      <c r="E72" s="10">
        <f t="shared" si="13"/>
        <v>73962.73000000001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28000</v>
      </c>
      <c r="D73" s="7">
        <f t="shared" si="14"/>
        <v>6676.65</v>
      </c>
      <c r="E73" s="7">
        <f t="shared" si="14"/>
        <v>21323.35</v>
      </c>
    </row>
    <row r="74" spans="1:5" x14ac:dyDescent="0.25">
      <c r="A74" s="8">
        <v>54401</v>
      </c>
      <c r="B74" s="9" t="s">
        <v>60</v>
      </c>
      <c r="C74" s="10">
        <v>5960</v>
      </c>
      <c r="D74" s="10">
        <v>426.65</v>
      </c>
      <c r="E74" s="10">
        <f>+C74-D74</f>
        <v>5533.35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22040</v>
      </c>
      <c r="D76" s="10">
        <v>6250</v>
      </c>
      <c r="E76" s="10">
        <f>+C76-D76</f>
        <v>15790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65396.71</v>
      </c>
      <c r="D78" s="7">
        <f t="shared" si="15"/>
        <v>9781.67</v>
      </c>
      <c r="E78" s="7">
        <f t="shared" si="15"/>
        <v>55615.040000000001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6879.46</v>
      </c>
      <c r="E79" s="10">
        <f>+C79-D79</f>
        <v>9806.0800000000017</v>
      </c>
    </row>
    <row r="80" spans="1:5" x14ac:dyDescent="0.25">
      <c r="A80" s="8">
        <v>54503</v>
      </c>
      <c r="B80" s="9" t="s">
        <v>65</v>
      </c>
      <c r="C80" s="10">
        <v>11935.54</v>
      </c>
      <c r="D80" s="10">
        <v>2902.21</v>
      </c>
      <c r="E80" s="10">
        <f>+C80-D80</f>
        <v>9033.3300000000017</v>
      </c>
    </row>
    <row r="81" spans="1:5" x14ac:dyDescent="0.25">
      <c r="A81" s="8">
        <v>54505</v>
      </c>
      <c r="B81" s="9" t="s">
        <v>66</v>
      </c>
      <c r="C81" s="10">
        <v>30730.46</v>
      </c>
      <c r="D81" s="10">
        <v>0</v>
      </c>
      <c r="E81" s="10">
        <f>+C81-D81</f>
        <v>30730.46</v>
      </c>
    </row>
    <row r="82" spans="1:5" ht="22.5" x14ac:dyDescent="0.25">
      <c r="A82" s="8">
        <v>54599</v>
      </c>
      <c r="B82" s="9" t="s">
        <v>67</v>
      </c>
      <c r="C82" s="10">
        <v>6045.17</v>
      </c>
      <c r="D82" s="10">
        <v>0</v>
      </c>
      <c r="E82" s="10">
        <f>+C82-D82</f>
        <v>6045.17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21449.350000000002</v>
      </c>
      <c r="E83" s="7">
        <f t="shared" si="16"/>
        <v>5719.1499999999978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1697.02</v>
      </c>
      <c r="E84" s="7">
        <f t="shared" si="17"/>
        <v>2902.98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1269.8399999999999</v>
      </c>
      <c r="E85" s="10">
        <f>+C85-D85</f>
        <v>2730.16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203354.5</v>
      </c>
      <c r="D97" s="7">
        <f t="shared" si="21"/>
        <v>15833.66</v>
      </c>
      <c r="E97" s="7">
        <f t="shared" si="21"/>
        <v>187520.84</v>
      </c>
    </row>
    <row r="98" spans="1:5" x14ac:dyDescent="0.25">
      <c r="A98" s="5">
        <v>611</v>
      </c>
      <c r="B98" s="12" t="s">
        <v>83</v>
      </c>
      <c r="C98" s="7">
        <f>SUM(C99:C107)</f>
        <v>153295</v>
      </c>
      <c r="D98" s="7">
        <f t="shared" ref="D98:E98" si="22">SUM(D99:D107)</f>
        <v>383.4</v>
      </c>
      <c r="E98" s="7">
        <f t="shared" si="22"/>
        <v>152911.6</v>
      </c>
    </row>
    <row r="99" spans="1:5" x14ac:dyDescent="0.25">
      <c r="A99" s="8">
        <v>61101</v>
      </c>
      <c r="B99" s="11" t="s">
        <v>84</v>
      </c>
      <c r="C99" s="10">
        <v>14850</v>
      </c>
      <c r="D99" s="10">
        <v>0</v>
      </c>
      <c r="E99" s="10">
        <f t="shared" ref="E99:E107" si="23">+C99-D99</f>
        <v>14850</v>
      </c>
    </row>
    <row r="100" spans="1:5" x14ac:dyDescent="0.25">
      <c r="A100" s="8">
        <v>61102</v>
      </c>
      <c r="B100" s="11" t="s">
        <v>85</v>
      </c>
      <c r="C100" s="10">
        <v>23153</v>
      </c>
      <c r="D100" s="10">
        <v>383.4</v>
      </c>
      <c r="E100" s="10">
        <f t="shared" si="23"/>
        <v>22769.599999999999</v>
      </c>
    </row>
    <row r="101" spans="1:5" x14ac:dyDescent="0.25">
      <c r="A101" s="8">
        <v>61103</v>
      </c>
      <c r="B101" s="11" t="s">
        <v>102</v>
      </c>
      <c r="C101" s="10">
        <v>453.85</v>
      </c>
      <c r="D101" s="10">
        <v>0</v>
      </c>
      <c r="E101" s="10">
        <f t="shared" si="23"/>
        <v>453.85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50000</v>
      </c>
      <c r="D103" s="10">
        <v>0</v>
      </c>
      <c r="E103" s="10">
        <f t="shared" si="23"/>
        <v>50000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513.15</v>
      </c>
      <c r="D107" s="10">
        <v>0</v>
      </c>
      <c r="E107" s="10">
        <f t="shared" si="23"/>
        <v>513.15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50059.5</v>
      </c>
      <c r="D108" s="7">
        <f t="shared" si="24"/>
        <v>15450.26</v>
      </c>
      <c r="E108" s="7">
        <f t="shared" si="24"/>
        <v>34609.24</v>
      </c>
    </row>
    <row r="109" spans="1:5" x14ac:dyDescent="0.25">
      <c r="A109" s="8">
        <v>61403</v>
      </c>
      <c r="B109" s="11" t="s">
        <v>92</v>
      </c>
      <c r="C109" s="13">
        <v>50059.5</v>
      </c>
      <c r="D109" s="13">
        <v>15450.26</v>
      </c>
      <c r="E109" s="13">
        <f>+C109-D109</f>
        <v>34609.24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874466</v>
      </c>
      <c r="E110" s="7">
        <f t="shared" si="25"/>
        <v>2996393.0000000005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874466</v>
      </c>
      <c r="E111" s="7">
        <f>E110</f>
        <v>2996393.0000000005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874466</v>
      </c>
      <c r="E112" s="7">
        <f>E111</f>
        <v>2996393.0000000005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2024-05-13T22:32:27Z</dcterms:modified>
</cp:coreProperties>
</file>