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\PORTAL 2023\UNIDADES\UFI 2023\julio 2023\"/>
    </mc:Choice>
  </mc:AlternateContent>
  <bookViews>
    <workbookView xWindow="0" yWindow="0" windowWidth="20490" windowHeight="7155"/>
  </bookViews>
  <sheets>
    <sheet name="JULIO 20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E30" i="2" s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C35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<sst xmlns="http://schemas.openxmlformats.org/spreadsheetml/2006/main" count="113" uniqueCount="106">
  <si>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</si>
  <si>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</si>
  <si>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</si>
  <si>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</si>
  <si>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</si>
  <si>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</si>
  <si>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</si>
  <si>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</si>
  <si>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</si>
  <si>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</si>
  <si>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</si>
  <si>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</si>
  <si>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</si>
  <si>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</si>
  <si>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</si>
  <si>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</si>
  <si>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</si>
  <si>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</si>
  <si>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</si>
  <si>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</si>
  <si>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</si>
  <si>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</si>
  <si>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</si>
  <si>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</si>
  <si>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</si>
  <si>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</si>
  <si>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</si>
  <si>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</si>
  <si>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</si>
  <si>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</si>
  <si>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</si>
  <si>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</si>
  <si>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</si>
  <si>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</si>
  <si>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</si>
  <si>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</si>
  <si>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</si>
  <si>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</si>
  <si>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</si>
  <si>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</si>
  <si>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</si>
  <si>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</si>
  <si>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</si>
  <si>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</si>
  <si>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</si>
  <si>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</si>
  <si>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</si>
  <si>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</si>
  <si>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</si>
  <si>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</si>
  <si>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</si>
  <si>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</si>
  <si>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</si>
  <si>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</si>
  <si>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</si>
  <si>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</si>
  <si>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</si>
  <si>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</si>
  <si>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</si>
  <si>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</si>
  <si>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</si>
  <si>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</si>
  <si>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</si>
  <si>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</si>
  <si>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</si>
  <si>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</si>
  <si>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</si>
  <si>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</si>
  <si>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</si>
  <si>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</si>
  <si>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</si>
  <si>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</si>
  <si>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</si>
  <si>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</si>
  <si>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</si>
  <si>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</si>
  <si>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</si>
  <si>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</si>
  <si>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</si>
  <si>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</si>
  <si>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</si>
  <si>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</si>
  <si>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</si>
  <si>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</si>
  <si>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</si>
  <si>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</si>
  <si>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</si>
  <si>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</si>
  <si>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</si>
  <si>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</si>
  <si>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</si>
  <si>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</si>
  <si>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</si>
  <si>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</si>
  <si>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</si>
  <si>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</si>
  <si>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</si>
  <si>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</si>
  <si>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</si>
  <si>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</si>
  <si>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</si>
  <si>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</si>
  <si>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</si>
  <si>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Reporte Acumulado del 1 de Enero al 31  de Julio  2023</t>
  </si>
  <si>
    <t>TOTAL DEVNGADO AL 31/07/2023</t>
  </si>
  <si>
    <t>Al Personal de Servicios Eventuales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</si>
</sst>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zoomScaleNormal="100" workbookViewId="0">
      <selection activeCell="A6" sqref="A6:E6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103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104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2298625</v>
      </c>
      <c r="D10" s="7">
        <f t="shared" si="0"/>
        <v>1197085.4699999997</v>
      </c>
      <c r="E10" s="7">
        <f t="shared" si="0"/>
        <v>1101539.5300000003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1542941.75</v>
      </c>
      <c r="D11" s="7">
        <f>SUM(D12:D15)</f>
        <v>797444.26</v>
      </c>
      <c r="E11" s="7">
        <f t="shared" si="1"/>
        <v>745497.49000000022</v>
      </c>
    </row>
    <row r="12" spans="1:5" x14ac:dyDescent="0.25">
      <c r="A12" s="8">
        <v>51101</v>
      </c>
      <c r="B12" s="9" t="s">
        <v>6</v>
      </c>
      <c r="C12" s="10">
        <v>1158975.83</v>
      </c>
      <c r="D12" s="10">
        <v>660324.21</v>
      </c>
      <c r="E12" s="10">
        <f>+C12-D12</f>
        <v>498651.62000000011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86120.92</v>
      </c>
      <c r="D14" s="10">
        <v>43505.88</v>
      </c>
      <c r="E14" s="10">
        <f>+C14-D14</f>
        <v>42615.040000000001</v>
      </c>
    </row>
    <row r="15" spans="1:5" x14ac:dyDescent="0.25">
      <c r="A15" s="8">
        <v>51107</v>
      </c>
      <c r="B15" s="9" t="s">
        <v>9</v>
      </c>
      <c r="C15" s="10">
        <v>231515</v>
      </c>
      <c r="D15" s="10">
        <v>93614.17</v>
      </c>
      <c r="E15" s="10">
        <f>+C15-D15</f>
        <v>137900.83000000002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406119.43</v>
      </c>
      <c r="D16" s="7">
        <f t="shared" si="2"/>
        <v>213224.43</v>
      </c>
      <c r="E16" s="7">
        <f t="shared" si="2"/>
        <v>192895</v>
      </c>
    </row>
    <row r="17" spans="1:5" x14ac:dyDescent="0.25">
      <c r="A17" s="8">
        <v>51201</v>
      </c>
      <c r="B17" s="9" t="s">
        <v>6</v>
      </c>
      <c r="C17" s="10">
        <v>339669.06</v>
      </c>
      <c r="D17" s="10">
        <v>187929.06</v>
      </c>
      <c r="E17" s="10">
        <f>+C17-D17</f>
        <v>151740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47070.37</v>
      </c>
      <c r="D19" s="10">
        <v>25295.37</v>
      </c>
      <c r="E19" s="10">
        <f>+C19-D19</f>
        <v>21775.000000000004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119384.04000000001</v>
      </c>
      <c r="D22" s="7">
        <f t="shared" si="4"/>
        <v>66801.66</v>
      </c>
      <c r="E22" s="7">
        <f t="shared" si="4"/>
        <v>52582.38</v>
      </c>
    </row>
    <row r="23" spans="1:5" x14ac:dyDescent="0.25">
      <c r="A23" s="8">
        <v>51401</v>
      </c>
      <c r="B23" s="9" t="s">
        <v>14</v>
      </c>
      <c r="C23" s="10">
        <v>90853.36</v>
      </c>
      <c r="D23" s="10">
        <v>50155.98</v>
      </c>
      <c r="E23" s="10">
        <f>+C23-D23</f>
        <v>40697.379999999997</v>
      </c>
    </row>
    <row r="24" spans="1:5" x14ac:dyDescent="0.25">
      <c r="A24" s="8">
        <v>51402</v>
      </c>
      <c r="B24" s="9" t="s">
        <v>15</v>
      </c>
      <c r="C24" s="10">
        <v>28530.68</v>
      </c>
      <c r="D24" s="10">
        <v>16645.68</v>
      </c>
      <c r="E24" s="10">
        <f>+C24-D24</f>
        <v>11885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118009.62</v>
      </c>
      <c r="D26" s="7">
        <f t="shared" si="5"/>
        <v>70904.95</v>
      </c>
      <c r="E26" s="7">
        <f t="shared" si="5"/>
        <v>47104.670000000006</v>
      </c>
    </row>
    <row r="27" spans="1:5" x14ac:dyDescent="0.25">
      <c r="A27" s="8">
        <v>51501</v>
      </c>
      <c r="B27" s="9" t="s">
        <v>14</v>
      </c>
      <c r="C27" s="10">
        <v>90917.05</v>
      </c>
      <c r="D27" s="10">
        <v>55697.38</v>
      </c>
      <c r="E27" s="10">
        <f>+C27-D27</f>
        <v>35219.670000000006</v>
      </c>
    </row>
    <row r="28" spans="1:5" x14ac:dyDescent="0.25">
      <c r="A28" s="8">
        <v>51502</v>
      </c>
      <c r="B28" s="9" t="s">
        <v>15</v>
      </c>
      <c r="C28" s="10">
        <v>27092.57</v>
      </c>
      <c r="D28" s="10">
        <v>15207.57</v>
      </c>
      <c r="E28" s="10">
        <f>+C28-D28</f>
        <v>11885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88435.08</v>
      </c>
      <c r="D30" s="7">
        <f t="shared" ref="D30:E30" si="6">SUM(D31:D32)</f>
        <v>37709.67</v>
      </c>
      <c r="E30" s="7">
        <f t="shared" si="6"/>
        <v>50725.41</v>
      </c>
    </row>
    <row r="31" spans="1:5" x14ac:dyDescent="0.25">
      <c r="A31" s="8">
        <v>51701</v>
      </c>
      <c r="B31" s="9" t="s">
        <v>19</v>
      </c>
      <c r="C31" s="10">
        <v>88118.720000000001</v>
      </c>
      <c r="D31" s="10">
        <v>37393.31</v>
      </c>
      <c r="E31" s="10">
        <f>+C31-D31</f>
        <v>50725.41</v>
      </c>
    </row>
    <row r="32" spans="1:5" x14ac:dyDescent="0.25">
      <c r="A32" s="8">
        <v>51702</v>
      </c>
      <c r="B32" s="9" t="s">
        <v>105</v>
      </c>
      <c r="C32" s="10">
        <v>316.36</v>
      </c>
      <c r="D32" s="10">
        <v>316.36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23735.08</v>
      </c>
      <c r="D33" s="7">
        <f t="shared" si="7"/>
        <v>11000.5</v>
      </c>
      <c r="E33" s="7">
        <f t="shared" si="7"/>
        <v>12734.580000000002</v>
      </c>
    </row>
    <row r="34" spans="1:5" x14ac:dyDescent="0.25">
      <c r="A34" s="8">
        <v>51999</v>
      </c>
      <c r="B34" s="9" t="s">
        <v>20</v>
      </c>
      <c r="C34" s="10">
        <v>23735.08</v>
      </c>
      <c r="D34" s="10">
        <v>11000.5</v>
      </c>
      <c r="E34" s="10">
        <f>+C34-D34</f>
        <v>12734.580000000002</v>
      </c>
    </row>
    <row r="35" spans="1:5" x14ac:dyDescent="0.25">
      <c r="A35" s="5">
        <v>54</v>
      </c>
      <c r="B35" s="6" t="s">
        <v>21</v>
      </c>
      <c r="C35" s="7">
        <f t="shared" ref="C35:E35" si="8">+C36+C55+C60+C73+C78</f>
        <v>1074228.8500000001</v>
      </c>
      <c r="D35" s="7">
        <f t="shared" si="8"/>
        <v>493549.87</v>
      </c>
      <c r="E35" s="7">
        <f t="shared" si="8"/>
        <v>580678.9800000001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606889.12000000011</v>
      </c>
      <c r="D36" s="7">
        <f t="shared" si="9"/>
        <v>283133.09999999998</v>
      </c>
      <c r="E36" s="7">
        <f t="shared" si="9"/>
        <v>323756.02000000008</v>
      </c>
    </row>
    <row r="37" spans="1:5" x14ac:dyDescent="0.25">
      <c r="A37" s="8">
        <v>54101</v>
      </c>
      <c r="B37" s="9" t="s">
        <v>23</v>
      </c>
      <c r="C37" s="10">
        <v>343035.93</v>
      </c>
      <c r="D37" s="10">
        <v>158017.46</v>
      </c>
      <c r="E37" s="10">
        <f t="shared" ref="E37:E54" si="10">+C37-D37</f>
        <v>185018.47</v>
      </c>
    </row>
    <row r="38" spans="1:5" x14ac:dyDescent="0.25">
      <c r="A38" s="8">
        <v>54103</v>
      </c>
      <c r="B38" s="9" t="s">
        <v>24</v>
      </c>
      <c r="C38" s="10">
        <v>500</v>
      </c>
      <c r="D38" s="10">
        <v>9.6</v>
      </c>
      <c r="E38" s="10">
        <f t="shared" si="10"/>
        <v>490.4</v>
      </c>
    </row>
    <row r="39" spans="1:5" x14ac:dyDescent="0.25">
      <c r="A39" s="8">
        <v>54104</v>
      </c>
      <c r="B39" s="9" t="s">
        <v>25</v>
      </c>
      <c r="C39" s="10">
        <v>22373.75</v>
      </c>
      <c r="D39" s="10">
        <v>18895.41</v>
      </c>
      <c r="E39" s="10">
        <f t="shared" si="10"/>
        <v>3478.34</v>
      </c>
    </row>
    <row r="40" spans="1:5" x14ac:dyDescent="0.25">
      <c r="A40" s="8">
        <v>54105</v>
      </c>
      <c r="B40" s="9" t="s">
        <v>26</v>
      </c>
      <c r="C40" s="10">
        <v>19127.2</v>
      </c>
      <c r="D40" s="10">
        <v>11294.59</v>
      </c>
      <c r="E40" s="10">
        <f t="shared" si="10"/>
        <v>7832.6100000000006</v>
      </c>
    </row>
    <row r="41" spans="1:5" x14ac:dyDescent="0.25">
      <c r="A41" s="8">
        <v>54106</v>
      </c>
      <c r="B41" s="9" t="s">
        <v>27</v>
      </c>
      <c r="C41" s="10">
        <v>88051.1</v>
      </c>
      <c r="D41" s="10">
        <v>38483.800000000003</v>
      </c>
      <c r="E41" s="10">
        <f t="shared" si="10"/>
        <v>49567.3</v>
      </c>
    </row>
    <row r="42" spans="1:5" x14ac:dyDescent="0.25">
      <c r="A42" s="8">
        <v>54107</v>
      </c>
      <c r="B42" s="9" t="s">
        <v>28</v>
      </c>
      <c r="C42" s="10">
        <v>24641.45</v>
      </c>
      <c r="D42" s="10">
        <v>8605.6200000000008</v>
      </c>
      <c r="E42" s="10">
        <f t="shared" si="10"/>
        <v>16035.83</v>
      </c>
    </row>
    <row r="43" spans="1:5" x14ac:dyDescent="0.25">
      <c r="A43" s="8">
        <v>54108</v>
      </c>
      <c r="B43" s="9" t="s">
        <v>29</v>
      </c>
      <c r="C43" s="10">
        <v>1000</v>
      </c>
      <c r="D43" s="10">
        <v>0</v>
      </c>
      <c r="E43" s="10">
        <f t="shared" si="10"/>
        <v>1000</v>
      </c>
    </row>
    <row r="44" spans="1:5" x14ac:dyDescent="0.25">
      <c r="A44" s="8">
        <v>54109</v>
      </c>
      <c r="B44" s="9" t="s">
        <v>30</v>
      </c>
      <c r="C44" s="10">
        <v>6479.49</v>
      </c>
      <c r="D44" s="10">
        <v>1479.49</v>
      </c>
      <c r="E44" s="10">
        <f t="shared" si="10"/>
        <v>5000</v>
      </c>
    </row>
    <row r="45" spans="1:5" x14ac:dyDescent="0.25">
      <c r="A45" s="8">
        <v>54110</v>
      </c>
      <c r="B45" s="9" t="s">
        <v>31</v>
      </c>
      <c r="C45" s="10">
        <v>30342.5</v>
      </c>
      <c r="D45" s="10">
        <v>30060</v>
      </c>
      <c r="E45" s="10">
        <f t="shared" si="10"/>
        <v>282.5</v>
      </c>
    </row>
    <row r="46" spans="1:5" ht="22.5" x14ac:dyDescent="0.25">
      <c r="A46" s="8">
        <v>54111</v>
      </c>
      <c r="B46" s="9" t="s">
        <v>32</v>
      </c>
      <c r="C46" s="10">
        <v>5034.3900000000003</v>
      </c>
      <c r="D46" s="10">
        <v>2180.75</v>
      </c>
      <c r="E46" s="10">
        <f t="shared" si="10"/>
        <v>2853.6400000000003</v>
      </c>
    </row>
    <row r="47" spans="1:5" x14ac:dyDescent="0.25">
      <c r="A47" s="8">
        <v>54112</v>
      </c>
      <c r="B47" s="9" t="s">
        <v>33</v>
      </c>
      <c r="C47" s="10">
        <v>4338.43</v>
      </c>
      <c r="D47" s="10">
        <v>2133.9899999999998</v>
      </c>
      <c r="E47" s="10">
        <f t="shared" si="10"/>
        <v>2204.4400000000005</v>
      </c>
    </row>
    <row r="48" spans="1:5" ht="22.5" x14ac:dyDescent="0.25">
      <c r="A48" s="8">
        <v>54113</v>
      </c>
      <c r="B48" s="9" t="s">
        <v>34</v>
      </c>
      <c r="C48" s="10">
        <v>1619.96</v>
      </c>
      <c r="D48" s="10">
        <v>0</v>
      </c>
      <c r="E48" s="10">
        <f t="shared" si="10"/>
        <v>1619.96</v>
      </c>
    </row>
    <row r="49" spans="1:5" x14ac:dyDescent="0.25">
      <c r="A49" s="8">
        <v>54114</v>
      </c>
      <c r="B49" s="9" t="s">
        <v>35</v>
      </c>
      <c r="C49" s="10">
        <v>16938.060000000001</v>
      </c>
      <c r="D49" s="10">
        <v>1808.89</v>
      </c>
      <c r="E49" s="10">
        <f t="shared" si="10"/>
        <v>15129.170000000002</v>
      </c>
    </row>
    <row r="50" spans="1:5" x14ac:dyDescent="0.25">
      <c r="A50" s="8">
        <v>54115</v>
      </c>
      <c r="B50" s="9" t="s">
        <v>36</v>
      </c>
      <c r="C50" s="10">
        <v>25753.17</v>
      </c>
      <c r="D50" s="10">
        <v>7777</v>
      </c>
      <c r="E50" s="10">
        <f t="shared" si="10"/>
        <v>17976.169999999998</v>
      </c>
    </row>
    <row r="51" spans="1:5" ht="22.5" x14ac:dyDescent="0.25">
      <c r="A51" s="8">
        <v>54116</v>
      </c>
      <c r="B51" s="9" t="s">
        <v>37</v>
      </c>
      <c r="C51" s="10">
        <v>1592.8</v>
      </c>
      <c r="D51" s="10">
        <v>542.4</v>
      </c>
      <c r="E51" s="10">
        <f t="shared" si="10"/>
        <v>1050.4000000000001</v>
      </c>
    </row>
    <row r="52" spans="1:5" x14ac:dyDescent="0.25">
      <c r="A52" s="8">
        <v>54118</v>
      </c>
      <c r="B52" s="9" t="s">
        <v>38</v>
      </c>
      <c r="C52" s="10">
        <v>1829.89</v>
      </c>
      <c r="D52" s="10">
        <v>915.44</v>
      </c>
      <c r="E52" s="10">
        <f t="shared" si="10"/>
        <v>914.45</v>
      </c>
    </row>
    <row r="53" spans="1:5" x14ac:dyDescent="0.25">
      <c r="A53" s="8">
        <v>54119</v>
      </c>
      <c r="B53" s="9" t="s">
        <v>39</v>
      </c>
      <c r="C53" s="10">
        <v>3283.25</v>
      </c>
      <c r="D53" s="10">
        <v>700.81</v>
      </c>
      <c r="E53" s="10">
        <f t="shared" si="10"/>
        <v>2582.44</v>
      </c>
    </row>
    <row r="54" spans="1:5" x14ac:dyDescent="0.25">
      <c r="A54" s="8">
        <v>54199</v>
      </c>
      <c r="B54" s="9" t="s">
        <v>40</v>
      </c>
      <c r="C54" s="10">
        <v>10947.75</v>
      </c>
      <c r="D54" s="10">
        <v>227.85</v>
      </c>
      <c r="E54" s="10">
        <f t="shared" si="10"/>
        <v>10719.9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106083.20999999999</v>
      </c>
      <c r="D55" s="7">
        <f t="shared" si="11"/>
        <v>41026.629999999997</v>
      </c>
      <c r="E55" s="7">
        <f t="shared" si="11"/>
        <v>65056.579999999987</v>
      </c>
    </row>
    <row r="56" spans="1:5" x14ac:dyDescent="0.25">
      <c r="A56" s="8">
        <v>54201</v>
      </c>
      <c r="B56" s="9" t="s">
        <v>42</v>
      </c>
      <c r="C56" s="10">
        <v>40161.949999999997</v>
      </c>
      <c r="D56" s="10">
        <v>23164.91</v>
      </c>
      <c r="E56" s="10">
        <f>+C56-D56</f>
        <v>16997.039999999997</v>
      </c>
    </row>
    <row r="57" spans="1:5" x14ac:dyDescent="0.25">
      <c r="A57" s="8">
        <v>54202</v>
      </c>
      <c r="B57" s="9" t="s">
        <v>43</v>
      </c>
      <c r="C57" s="10">
        <v>14702.17</v>
      </c>
      <c r="D57" s="10">
        <v>6669.64</v>
      </c>
      <c r="E57" s="10">
        <f>+C57-D57</f>
        <v>8032.53</v>
      </c>
    </row>
    <row r="58" spans="1:5" x14ac:dyDescent="0.25">
      <c r="A58" s="8">
        <v>54203</v>
      </c>
      <c r="B58" s="9" t="s">
        <v>44</v>
      </c>
      <c r="C58" s="10">
        <v>50989.09</v>
      </c>
      <c r="D58" s="10">
        <v>11192.08</v>
      </c>
      <c r="E58" s="10">
        <f>+C58-D58</f>
        <v>39797.009999999995</v>
      </c>
    </row>
    <row r="59" spans="1:5" x14ac:dyDescent="0.25">
      <c r="A59" s="8">
        <v>54204</v>
      </c>
      <c r="B59" s="9" t="s">
        <v>45</v>
      </c>
      <c r="C59" s="10">
        <v>230</v>
      </c>
      <c r="D59" s="10">
        <v>0</v>
      </c>
      <c r="E59" s="10">
        <f>+C59-D59</f>
        <v>230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309929.17999999993</v>
      </c>
      <c r="D60" s="7">
        <f t="shared" si="12"/>
        <v>139956.26999999999</v>
      </c>
      <c r="E60" s="7">
        <f t="shared" si="12"/>
        <v>169972.91</v>
      </c>
    </row>
    <row r="61" spans="1:5" ht="22.5" x14ac:dyDescent="0.25">
      <c r="A61" s="8">
        <v>54301</v>
      </c>
      <c r="B61" s="9" t="s">
        <v>47</v>
      </c>
      <c r="C61" s="10">
        <v>20172.98</v>
      </c>
      <c r="D61" s="10">
        <v>5713.45</v>
      </c>
      <c r="E61" s="10">
        <f t="shared" ref="E61:E72" si="13">+C61-D61</f>
        <v>14459.529999999999</v>
      </c>
    </row>
    <row r="62" spans="1:5" x14ac:dyDescent="0.25">
      <c r="A62" s="8">
        <v>54302</v>
      </c>
      <c r="B62" s="9" t="s">
        <v>48</v>
      </c>
      <c r="C62" s="10">
        <v>42599.25</v>
      </c>
      <c r="D62" s="10">
        <v>12113.53</v>
      </c>
      <c r="E62" s="10">
        <f t="shared" si="13"/>
        <v>30485.72</v>
      </c>
    </row>
    <row r="63" spans="1:5" ht="22.5" x14ac:dyDescent="0.25">
      <c r="A63" s="8">
        <v>54303</v>
      </c>
      <c r="B63" s="9" t="s">
        <v>49</v>
      </c>
      <c r="C63" s="10">
        <v>0</v>
      </c>
      <c r="D63" s="10">
        <v>0</v>
      </c>
      <c r="E63" s="10">
        <f t="shared" si="13"/>
        <v>0</v>
      </c>
    </row>
    <row r="64" spans="1:5" x14ac:dyDescent="0.25">
      <c r="A64" s="8">
        <v>54305</v>
      </c>
      <c r="B64" s="9" t="s">
        <v>50</v>
      </c>
      <c r="C64" s="10">
        <v>1100</v>
      </c>
      <c r="D64" s="10">
        <v>0</v>
      </c>
      <c r="E64" s="10">
        <f t="shared" si="13"/>
        <v>1100</v>
      </c>
    </row>
    <row r="65" spans="1:5" x14ac:dyDescent="0.25">
      <c r="A65" s="8">
        <v>54306</v>
      </c>
      <c r="B65" s="9" t="s">
        <v>51</v>
      </c>
      <c r="C65" s="10">
        <v>41100</v>
      </c>
      <c r="D65" s="10">
        <v>20550</v>
      </c>
      <c r="E65" s="10">
        <f t="shared" si="13"/>
        <v>20550</v>
      </c>
    </row>
    <row r="66" spans="1:5" x14ac:dyDescent="0.25">
      <c r="A66" s="8">
        <v>54307</v>
      </c>
      <c r="B66" s="9" t="s">
        <v>52</v>
      </c>
      <c r="C66" s="10">
        <v>22200</v>
      </c>
      <c r="D66" s="10">
        <v>10132.26</v>
      </c>
      <c r="E66" s="10">
        <f t="shared" si="13"/>
        <v>12067.74</v>
      </c>
    </row>
    <row r="67" spans="1:5" x14ac:dyDescent="0.25">
      <c r="A67" s="8">
        <v>54308</v>
      </c>
      <c r="B67" s="9" t="s">
        <v>53</v>
      </c>
      <c r="C67" s="10">
        <v>300</v>
      </c>
      <c r="D67" s="10">
        <v>0</v>
      </c>
      <c r="E67" s="10">
        <f t="shared" si="13"/>
        <v>300</v>
      </c>
    </row>
    <row r="68" spans="1:5" x14ac:dyDescent="0.25">
      <c r="A68" s="8">
        <v>54310</v>
      </c>
      <c r="B68" s="9" t="s">
        <v>54</v>
      </c>
      <c r="C68" s="10">
        <v>44708.19</v>
      </c>
      <c r="D68" s="10">
        <v>20019.509999999998</v>
      </c>
      <c r="E68" s="10">
        <f t="shared" si="13"/>
        <v>24688.680000000004</v>
      </c>
    </row>
    <row r="69" spans="1:5" ht="22.5" x14ac:dyDescent="0.25">
      <c r="A69" s="8">
        <v>54313</v>
      </c>
      <c r="B69" s="9" t="s">
        <v>55</v>
      </c>
      <c r="C69" s="10">
        <v>7791</v>
      </c>
      <c r="D69" s="10">
        <v>1259.3900000000001</v>
      </c>
      <c r="E69" s="10">
        <f t="shared" si="13"/>
        <v>6531.61</v>
      </c>
    </row>
    <row r="70" spans="1:5" x14ac:dyDescent="0.25">
      <c r="A70" s="8">
        <v>54316</v>
      </c>
      <c r="B70" s="9" t="s">
        <v>56</v>
      </c>
      <c r="C70" s="10">
        <v>5067.0200000000004</v>
      </c>
      <c r="D70" s="10">
        <v>2907.02</v>
      </c>
      <c r="E70" s="10">
        <f t="shared" si="13"/>
        <v>2160.0000000000005</v>
      </c>
    </row>
    <row r="71" spans="1:5" x14ac:dyDescent="0.25">
      <c r="A71" s="8">
        <v>54317</v>
      </c>
      <c r="B71" s="9" t="s">
        <v>57</v>
      </c>
      <c r="C71" s="10">
        <v>28297.77</v>
      </c>
      <c r="D71" s="10">
        <v>16853.23</v>
      </c>
      <c r="E71" s="10">
        <f t="shared" si="13"/>
        <v>11444.54</v>
      </c>
    </row>
    <row r="72" spans="1:5" ht="22.5" x14ac:dyDescent="0.25">
      <c r="A72" s="8">
        <v>54399</v>
      </c>
      <c r="B72" s="9" t="s">
        <v>58</v>
      </c>
      <c r="C72" s="10">
        <v>96592.97</v>
      </c>
      <c r="D72" s="10">
        <v>50407.88</v>
      </c>
      <c r="E72" s="10">
        <f t="shared" si="13"/>
        <v>46185.090000000004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22469</v>
      </c>
      <c r="D73" s="7">
        <f t="shared" si="14"/>
        <v>12315.9</v>
      </c>
      <c r="E73" s="7">
        <f t="shared" si="14"/>
        <v>10153.1</v>
      </c>
    </row>
    <row r="74" spans="1:5" x14ac:dyDescent="0.25">
      <c r="A74" s="8">
        <v>54401</v>
      </c>
      <c r="B74" s="9" t="s">
        <v>60</v>
      </c>
      <c r="C74" s="10">
        <v>2857</v>
      </c>
      <c r="D74" s="10">
        <v>671.9</v>
      </c>
      <c r="E74" s="10">
        <f>+C74-D74</f>
        <v>2185.1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19612</v>
      </c>
      <c r="D76" s="10">
        <v>11644</v>
      </c>
      <c r="E76" s="10">
        <f>+C76-D76</f>
        <v>7968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28858.339999999997</v>
      </c>
      <c r="D78" s="7">
        <f t="shared" si="15"/>
        <v>17117.97</v>
      </c>
      <c r="E78" s="7">
        <f t="shared" si="15"/>
        <v>11740.37</v>
      </c>
    </row>
    <row r="79" spans="1:5" x14ac:dyDescent="0.25">
      <c r="A79" s="8">
        <v>54501</v>
      </c>
      <c r="B79" s="9" t="s">
        <v>98</v>
      </c>
      <c r="C79" s="10">
        <v>8013.26</v>
      </c>
      <c r="D79" s="10">
        <v>4513.26</v>
      </c>
      <c r="E79" s="10">
        <f>+C79-D79</f>
        <v>3500</v>
      </c>
    </row>
    <row r="80" spans="1:5" x14ac:dyDescent="0.25">
      <c r="A80" s="8">
        <v>54503</v>
      </c>
      <c r="B80" s="9" t="s">
        <v>65</v>
      </c>
      <c r="C80" s="10">
        <v>11935.48</v>
      </c>
      <c r="D80" s="10">
        <v>6935.48</v>
      </c>
      <c r="E80" s="10">
        <f>+C80-D80</f>
        <v>5000</v>
      </c>
    </row>
    <row r="81" spans="1:5" x14ac:dyDescent="0.25">
      <c r="A81" s="8">
        <v>54505</v>
      </c>
      <c r="B81" s="9" t="s">
        <v>66</v>
      </c>
      <c r="C81" s="10">
        <v>8909.6</v>
      </c>
      <c r="D81" s="10">
        <v>5669.23</v>
      </c>
      <c r="E81" s="10">
        <f>+C81-D81</f>
        <v>3240.3700000000008</v>
      </c>
    </row>
    <row r="82" spans="1:5" ht="22.5" x14ac:dyDescent="0.25">
      <c r="A82" s="8">
        <v>54599</v>
      </c>
      <c r="B82" s="9" t="s">
        <v>67</v>
      </c>
      <c r="C82" s="10">
        <v>0</v>
      </c>
      <c r="D82" s="10">
        <v>0</v>
      </c>
      <c r="E82" s="10">
        <f>+C82-D82</f>
        <v>0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23400</v>
      </c>
      <c r="D83" s="7">
        <f t="shared" si="16"/>
        <v>19042.349999999999</v>
      </c>
      <c r="E83" s="7">
        <f t="shared" si="16"/>
        <v>4357.6500000000015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4342.3499999999995</v>
      </c>
      <c r="D84" s="7">
        <f t="shared" si="17"/>
        <v>2591.6799999999998</v>
      </c>
      <c r="E84" s="7">
        <f t="shared" si="17"/>
        <v>1750.67</v>
      </c>
    </row>
    <row r="85" spans="1:5" x14ac:dyDescent="0.25">
      <c r="A85" s="8">
        <v>55507</v>
      </c>
      <c r="B85" s="9" t="s">
        <v>70</v>
      </c>
      <c r="C85" s="10">
        <v>3972.89</v>
      </c>
      <c r="D85" s="10">
        <v>2222.2199999999998</v>
      </c>
      <c r="E85" s="10">
        <f>+C85-D85</f>
        <v>1750.67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369.46</v>
      </c>
      <c r="D87" s="10">
        <v>369.46</v>
      </c>
      <c r="E87" s="10">
        <f>+C87-D87</f>
        <v>0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19057.650000000001</v>
      </c>
      <c r="D88" s="7">
        <f t="shared" si="18"/>
        <v>16450.669999999998</v>
      </c>
      <c r="E88" s="7">
        <f t="shared" si="18"/>
        <v>2606.9800000000014</v>
      </c>
    </row>
    <row r="89" spans="1:5" x14ac:dyDescent="0.25">
      <c r="A89" s="8">
        <v>55601</v>
      </c>
      <c r="B89" s="9" t="s">
        <v>74</v>
      </c>
      <c r="C89" s="10">
        <v>3905.46</v>
      </c>
      <c r="D89" s="10">
        <v>3905.46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15152.19</v>
      </c>
      <c r="D90" s="10">
        <v>12545.21</v>
      </c>
      <c r="E90" s="10">
        <f>+C90-D90</f>
        <v>2606.9800000000014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257058.15000000002</v>
      </c>
      <c r="D97" s="7">
        <f t="shared" si="21"/>
        <v>32075.8</v>
      </c>
      <c r="E97" s="7">
        <f t="shared" si="21"/>
        <v>224982.35</v>
      </c>
    </row>
    <row r="98" spans="1:5" x14ac:dyDescent="0.25">
      <c r="A98" s="5">
        <v>611</v>
      </c>
      <c r="B98" s="12" t="s">
        <v>83</v>
      </c>
      <c r="C98" s="7">
        <f>SUM(C99:C107)</f>
        <v>207151.35</v>
      </c>
      <c r="D98" s="7">
        <f t="shared" ref="D98:E98" si="22">SUM(D99:D107)</f>
        <v>31669</v>
      </c>
      <c r="E98" s="7">
        <f t="shared" si="22"/>
        <v>175482.35</v>
      </c>
    </row>
    <row r="99" spans="1:5" x14ac:dyDescent="0.25">
      <c r="A99" s="8">
        <v>61101</v>
      </c>
      <c r="B99" s="11" t="s">
        <v>84</v>
      </c>
      <c r="C99" s="10">
        <v>10493.4</v>
      </c>
      <c r="D99" s="10">
        <v>250</v>
      </c>
      <c r="E99" s="10">
        <f t="shared" ref="E99:E107" si="23">+C99-D99</f>
        <v>10243.4</v>
      </c>
    </row>
    <row r="100" spans="1:5" x14ac:dyDescent="0.25">
      <c r="A100" s="8">
        <v>61102</v>
      </c>
      <c r="B100" s="11" t="s">
        <v>85</v>
      </c>
      <c r="C100" s="10">
        <v>15921.6</v>
      </c>
      <c r="D100" s="10">
        <v>3325</v>
      </c>
      <c r="E100" s="10">
        <f t="shared" si="23"/>
        <v>12596.6</v>
      </c>
    </row>
    <row r="101" spans="1:5" x14ac:dyDescent="0.25">
      <c r="A101" s="8">
        <v>61103</v>
      </c>
      <c r="B101" s="11" t="s">
        <v>102</v>
      </c>
      <c r="C101" s="10">
        <v>500</v>
      </c>
      <c r="D101" s="10">
        <v>0</v>
      </c>
      <c r="E101" s="10">
        <f t="shared" si="23"/>
        <v>500</v>
      </c>
    </row>
    <row r="102" spans="1:5" x14ac:dyDescent="0.25">
      <c r="A102" s="8">
        <v>61104</v>
      </c>
      <c r="B102" s="11" t="s">
        <v>86</v>
      </c>
      <c r="C102" s="10">
        <v>91376.35</v>
      </c>
      <c r="D102" s="10">
        <v>59</v>
      </c>
      <c r="E102" s="10">
        <f t="shared" si="23"/>
        <v>91317.35</v>
      </c>
    </row>
    <row r="103" spans="1:5" x14ac:dyDescent="0.25">
      <c r="A103" s="8">
        <v>61105</v>
      </c>
      <c r="B103" s="11" t="s">
        <v>87</v>
      </c>
      <c r="C103" s="10">
        <v>86400</v>
      </c>
      <c r="D103" s="10">
        <v>27900</v>
      </c>
      <c r="E103" s="10">
        <f t="shared" si="23"/>
        <v>58500</v>
      </c>
    </row>
    <row r="104" spans="1:5" x14ac:dyDescent="0.25">
      <c r="A104" s="8">
        <v>61108</v>
      </c>
      <c r="B104" s="11" t="s">
        <v>88</v>
      </c>
      <c r="C104" s="10">
        <v>100</v>
      </c>
      <c r="D104" s="10">
        <v>0</v>
      </c>
      <c r="E104" s="10">
        <f t="shared" si="23"/>
        <v>100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2360</v>
      </c>
      <c r="D107" s="10">
        <v>135</v>
      </c>
      <c r="E107" s="10">
        <f t="shared" si="23"/>
        <v>2225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49906.8</v>
      </c>
      <c r="D108" s="7">
        <f t="shared" si="24"/>
        <v>406.8</v>
      </c>
      <c r="E108" s="7">
        <f t="shared" si="24"/>
        <v>49500</v>
      </c>
    </row>
    <row r="109" spans="1:5" x14ac:dyDescent="0.25">
      <c r="A109" s="8">
        <v>61403</v>
      </c>
      <c r="B109" s="11" t="s">
        <v>92</v>
      </c>
      <c r="C109" s="13">
        <v>49906.8</v>
      </c>
      <c r="D109" s="13">
        <v>406.8</v>
      </c>
      <c r="E109" s="13">
        <f>+C109-D109</f>
        <v>49500</v>
      </c>
    </row>
    <row r="110" spans="1:5" x14ac:dyDescent="0.25">
      <c r="A110" s="14"/>
      <c r="B110" s="15" t="s">
        <v>93</v>
      </c>
      <c r="C110" s="7">
        <f t="shared" ref="C110:E110" si="25">+C97+C83+C35+C10+C94</f>
        <v>3653312</v>
      </c>
      <c r="D110" s="7">
        <f>+D97+D83+D35+D10+D94</f>
        <v>1741753.4899999998</v>
      </c>
      <c r="E110" s="7">
        <f t="shared" si="25"/>
        <v>1911558.5100000002</v>
      </c>
    </row>
    <row r="111" spans="1:5" x14ac:dyDescent="0.25">
      <c r="A111" s="14"/>
      <c r="B111" s="6" t="s">
        <v>94</v>
      </c>
      <c r="C111" s="7">
        <f>C110</f>
        <v>3653312</v>
      </c>
      <c r="D111" s="7">
        <f t="shared" ref="D111:D112" si="26">D110</f>
        <v>1741753.4899999998</v>
      </c>
      <c r="E111" s="7">
        <f>E110</f>
        <v>1911558.5100000002</v>
      </c>
    </row>
    <row r="112" spans="1:5" x14ac:dyDescent="0.25">
      <c r="A112" s="14"/>
      <c r="B112" s="6" t="s">
        <v>95</v>
      </c>
      <c r="C112" s="7">
        <f>C111</f>
        <v>3653312</v>
      </c>
      <c r="D112" s="7">
        <f t="shared" si="26"/>
        <v>1741753.4899999998</v>
      </c>
      <c r="E112" s="7">
        <f>E111</f>
        <v>1911558.5100000002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Aura Ivette Morales</cp:lastModifiedBy>
  <dcterms:created xsi:type="dcterms:W3CDTF">2022-02-21T19:21:09Z</dcterms:created>
  <dcterms:modified xsi:type="dcterms:W3CDTF">2023-08-23T15:14:24Z</dcterms:modified>
</cp:coreProperties>
</file>