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randa\Documents\Unidad de Acceso a la Informacion Publica\"/>
    </mc:Choice>
  </mc:AlternateContent>
  <bookViews>
    <workbookView xWindow="120" yWindow="120" windowWidth="18915" windowHeight="11505"/>
  </bookViews>
  <sheets>
    <sheet name="BDI PRORROGAS" sheetId="5" r:id="rId1"/>
    <sheet name="BDI CONTRATISTAS LP LA CD" sheetId="6" r:id="rId2"/>
    <sheet name="BDI CONTRATISTAS LG " sheetId="1" r:id="rId3"/>
  </sheets>
  <definedNames>
    <definedName name="_xlnm._FilterDatabase" localSheetId="2" hidden="1">'BDI CONTRATISTAS LG '!$B$2:$V$2</definedName>
    <definedName name="_xlnm._FilterDatabase" localSheetId="1" hidden="1">'BDI CONTRATISTAS LP LA CD'!$B$2:$V$3</definedName>
    <definedName name="_xlnm._FilterDatabase" localSheetId="0" hidden="1">'BDI PRORROGAS'!#REF!</definedName>
    <definedName name="_xlnm.Print_Area" localSheetId="2">'BDI CONTRATISTAS LG '!$A$1:$V$51</definedName>
    <definedName name="_xlnm.Print_Area" localSheetId="1">'BDI CONTRATISTAS LP LA CD'!$A$1:$V$19</definedName>
    <definedName name="_xlnm.Print_Area" localSheetId="0">'BDI PRORROGAS'!$A$1:$V$17</definedName>
    <definedName name="_xlnm.Print_Titles" localSheetId="2">'BDI CONTRATISTAS LG '!$2:$3</definedName>
    <definedName name="_xlnm.Print_Titles" localSheetId="1">'BDI CONTRATISTAS LP LA CD'!$2:$3</definedName>
    <definedName name="_xlnm.Print_Titles" localSheetId="0">'BDI PRORROGAS'!$2:$3</definedName>
  </definedNames>
  <calcPr calcId="152511"/>
</workbook>
</file>

<file path=xl/calcChain.xml><?xml version="1.0" encoding="utf-8"?>
<calcChain xmlns="http://schemas.openxmlformats.org/spreadsheetml/2006/main">
  <c r="D17" i="5" l="1"/>
  <c r="D14" i="5"/>
  <c r="D19" i="6"/>
  <c r="D17" i="6"/>
  <c r="D7" i="6"/>
  <c r="D51" i="1" l="1"/>
  <c r="D39" i="1"/>
</calcChain>
</file>

<file path=xl/sharedStrings.xml><?xml version="1.0" encoding="utf-8"?>
<sst xmlns="http://schemas.openxmlformats.org/spreadsheetml/2006/main" count="1020" uniqueCount="524">
  <si>
    <t>No.</t>
  </si>
  <si>
    <t>Rubro</t>
  </si>
  <si>
    <t>Nombre del Contratista</t>
  </si>
  <si>
    <t>Contacto</t>
  </si>
  <si>
    <t>Correo Electrónico</t>
  </si>
  <si>
    <t>Teléfono</t>
  </si>
  <si>
    <t xml:space="preserve">Dirección                                                                      </t>
  </si>
  <si>
    <t>Tamaño de empresas</t>
  </si>
  <si>
    <t>Código del proceso de compra (licitación, libre gestión, compra directa, otros)</t>
  </si>
  <si>
    <t>Objeto del Contrato u Orden de Compra</t>
  </si>
  <si>
    <t>Monto</t>
  </si>
  <si>
    <t>Fecha o período de la Contratación</t>
  </si>
  <si>
    <t>Forma de contratacion 
(especificar libre gestion, licitacion, orden de compra)</t>
  </si>
  <si>
    <t>Cumplió con la entrega del bien/servicio en el tiempo pactado</t>
  </si>
  <si>
    <t>Cumplió con las especificaciones del Bien/Servicio pactado</t>
  </si>
  <si>
    <t>Calificación final</t>
  </si>
  <si>
    <t>Sector económico</t>
  </si>
  <si>
    <t>Si</t>
  </si>
  <si>
    <t>No</t>
  </si>
  <si>
    <t>E</t>
  </si>
  <si>
    <t>B</t>
  </si>
  <si>
    <t>R</t>
  </si>
  <si>
    <t>M</t>
  </si>
  <si>
    <t>Medios escritos</t>
  </si>
  <si>
    <t>EDITORIAL ALTAMIRANO MADRIZ, S.A. DE C.V.</t>
  </si>
  <si>
    <t>Lilian Gonzalez</t>
  </si>
  <si>
    <t>lilian.gonzalez@editorialaltamirano.com</t>
  </si>
  <si>
    <t>2231-7753</t>
  </si>
  <si>
    <t>11 Calle Oriente y Av. Cuscatancingo # 271 S.S.</t>
  </si>
  <si>
    <t>Grande</t>
  </si>
  <si>
    <t>Servicio de suscripción de periodicos para el año 2016</t>
  </si>
  <si>
    <t>01 de Enero al 31 de Diciembre 2016</t>
  </si>
  <si>
    <t>Libre Gestión</t>
  </si>
  <si>
    <t>En Proceso</t>
  </si>
  <si>
    <t>X</t>
  </si>
  <si>
    <t>Terciario</t>
  </si>
  <si>
    <t>DUTRIZ HERMANOS, S.A. DE C.V.</t>
  </si>
  <si>
    <t>Ana Elsy Ramirez</t>
  </si>
  <si>
    <t>aramirez@laprensagrafica.com</t>
  </si>
  <si>
    <t>2241-2118</t>
  </si>
  <si>
    <t>Urbanización y Blvd. Santa Elena, Calle Conchagua, Antiguo Cuscatlán, La Libertad.</t>
  </si>
  <si>
    <t>EDITORA EL MUNDO, S.A.</t>
  </si>
  <si>
    <t>Angi Peña</t>
  </si>
  <si>
    <t>aescobar@elmundo.sv y suscripcion@elmundo.sv</t>
  </si>
  <si>
    <t>2234-8100</t>
  </si>
  <si>
    <t xml:space="preserve">15 Calle Poniente y 7a. Avenida Norte, </t>
  </si>
  <si>
    <t>Pequeña</t>
  </si>
  <si>
    <t>COLATINO DE R.L.</t>
  </si>
  <si>
    <t>Daisy Velásquez</t>
  </si>
  <si>
    <t>suscripciones@diariocolatino.com</t>
  </si>
  <si>
    <t>2271-0671</t>
  </si>
  <si>
    <t>23 Av. Sur # 225</t>
  </si>
  <si>
    <t xml:space="preserve">Mediana </t>
  </si>
  <si>
    <t>Suministros de Café</t>
  </si>
  <si>
    <t>MECAFE, S.A. DE C.V.</t>
  </si>
  <si>
    <t>Irma Elena de Garcia/Walter Ricardo Rivas</t>
  </si>
  <si>
    <t>mecafe.exportadores@gmail.com/ elenag@mecafe.com.sv</t>
  </si>
  <si>
    <t>2274-0250</t>
  </si>
  <si>
    <t>Av. Bernal, col Bernal Residencial Monte Carlo N° 1 S.S.</t>
  </si>
  <si>
    <t>Suministro de 663 libras de café y 150 bolsas de azucar</t>
  </si>
  <si>
    <t>2 Entregas parciales</t>
  </si>
  <si>
    <t>Servicios de Vigilancia Privada</t>
  </si>
  <si>
    <t>COSAINAPS, S.A. DE C.V.</t>
  </si>
  <si>
    <t>Walter Alexander Melhado Umanzor</t>
  </si>
  <si>
    <t>cosainaps@gmail.com</t>
  </si>
  <si>
    <t>2264-0217/2264-0056</t>
  </si>
  <si>
    <t>1ra. Poniente entre 85 y 87 Av, Norte # 4422, Col. Escalón, San Salvador</t>
  </si>
  <si>
    <t>Servicio de seguridad privada en oficinas centrales de Corsatur y Parqueo Nacional El Boquerón.</t>
  </si>
  <si>
    <t>1 MES</t>
  </si>
  <si>
    <t>Servicio de almacenaje y custodia de documentos.</t>
  </si>
  <si>
    <t>SERVICIOS DE DOCUMENTOS, S.A. DE C.V.</t>
  </si>
  <si>
    <t>Dalila Astrid Alas</t>
  </si>
  <si>
    <t>dalas@epergaminos.com</t>
  </si>
  <si>
    <t>2228-1144</t>
  </si>
  <si>
    <t>Parque Residencial Primavera, 23 Av. Sur y Calle Primavera, Zona Comercial # 3, Santa Tecla, La Libertad.</t>
  </si>
  <si>
    <t xml:space="preserve">Servicio de almacenaje de documentos y custodia </t>
  </si>
  <si>
    <t>Servicio de radiocomunicaciones</t>
  </si>
  <si>
    <t>INTELFON, S.A. DE C.V.</t>
  </si>
  <si>
    <t>Randy Ortiz y Hernán Ulloa</t>
  </si>
  <si>
    <t>rortiz@red.com.sv/ hulloa@red.com.sv</t>
  </si>
  <si>
    <t>2515-0592</t>
  </si>
  <si>
    <t>Alameda Rooselvet y 63 Av. Sur Centro Financiero Gigante. Torre Red Nivel #12</t>
  </si>
  <si>
    <t>Servicio de radiocomunicación</t>
  </si>
  <si>
    <t>Servicio de mantenimiento de equipos de oficina</t>
  </si>
  <si>
    <t>PRODUCTIVE BUSINESS SOLUCTIONS EL SALVADOR, S.A. DE C.V.</t>
  </si>
  <si>
    <t>Ernesto Guevara</t>
  </si>
  <si>
    <t>ernesto.guevara@grouppbs.com/reina.letona@grouppbs.com</t>
  </si>
  <si>
    <t>2239-3000</t>
  </si>
  <si>
    <t>Final Boulevard Santa Elena y Boulevard Orden de Malta, edificio Xerox</t>
  </si>
  <si>
    <t>Servicio de mantenimiento Preventivo y Correctivo para equipo multifuncional</t>
  </si>
  <si>
    <t>Enero a Diciembre</t>
  </si>
  <si>
    <t>Suministro de agua purificada</t>
  </si>
  <si>
    <t>INVERSIONES VIDA, S.A. DE C.V.</t>
  </si>
  <si>
    <t>Erick Roman Romero</t>
  </si>
  <si>
    <t>erick.romero@aguaalpina.com/invida@aguaalpina.com</t>
  </si>
  <si>
    <t>2213-2001</t>
  </si>
  <si>
    <t>Calle Antigua a San Marco KM 3 1/2 # 2000</t>
  </si>
  <si>
    <t>Suministro de agua purificada en garrafa para oficinas centrales y CAT</t>
  </si>
  <si>
    <t>Eventos de Ferias</t>
  </si>
  <si>
    <t>EXPO EL SALVADOR, S.A. DE C.V.</t>
  </si>
  <si>
    <t>Maria del Mar Rivera</t>
  </si>
  <si>
    <t>mariadelmar@expoelsalvador.com</t>
  </si>
  <si>
    <t>2556-1197</t>
  </si>
  <si>
    <t>Calle y Colonia Roma #239, S.S.</t>
  </si>
  <si>
    <t>Gestión de reserva de espacio en evento internacional</t>
  </si>
  <si>
    <t>2 Días</t>
  </si>
  <si>
    <t>Suministro de equipo informatico</t>
  </si>
  <si>
    <t>STB COMPUTER, S.A. DE C.V.</t>
  </si>
  <si>
    <t>Claudia Castaneda</t>
  </si>
  <si>
    <t>ccastaneda@stbcomputer.com</t>
  </si>
  <si>
    <t>2121-8159</t>
  </si>
  <si>
    <t>57 Av. Norte y Av. Rooselvet # 2,940.</t>
  </si>
  <si>
    <t>Adquisición de equipos de oficina ( impresor Xerox y Multifuncionales</t>
  </si>
  <si>
    <t>30 Días hábiles</t>
  </si>
  <si>
    <t>Rafael Alberto Chong Quintanilla</t>
  </si>
  <si>
    <t>rafael.chong@grouppbs.com</t>
  </si>
  <si>
    <t>2239-3006</t>
  </si>
  <si>
    <t>Suministro de tinta Canon</t>
  </si>
  <si>
    <t>BUSINESS CENTER, S.A. DE C.V.</t>
  </si>
  <si>
    <t>Erick Sibrian</t>
  </si>
  <si>
    <t>ericksibrianbc@gmail.com</t>
  </si>
  <si>
    <t>2223-7453</t>
  </si>
  <si>
    <t>Calle a los planes de renderos KM 3 1/2 # 999BIS</t>
  </si>
  <si>
    <t>Suministro de tintas para impresara Canon Pixma  MX320</t>
  </si>
  <si>
    <t>3 Días hábiles</t>
  </si>
  <si>
    <t xml:space="preserve">Mantenimiento y reparación de aires acondicionados año 2016. </t>
  </si>
  <si>
    <t>SERVICIOS PROFESIONALES DE EQUIPOS DE OFICINA, S.A DE C.AV</t>
  </si>
  <si>
    <t>Reynaldo Zepeda Garcia.</t>
  </si>
  <si>
    <t>serviofi2004@yahoo.com</t>
  </si>
  <si>
    <t>2226-5426</t>
  </si>
  <si>
    <t>29 Calle poniente y 15 Av. Norte #1610, col. layco</t>
  </si>
  <si>
    <t xml:space="preserve">Pequeña
</t>
  </si>
  <si>
    <t xml:space="preserve">3 servicio durante el año
</t>
  </si>
  <si>
    <t>Suscripción del diario oficial</t>
  </si>
  <si>
    <t>FONDOS DE ACTIVIDADES ESPECIALES DEL MINISTERIO DE GOBERNACIÓN</t>
  </si>
  <si>
    <t>Edwin Alexander Martinez</t>
  </si>
  <si>
    <t>publicaciones@imprentanacional.gob.sv</t>
  </si>
  <si>
    <t>2527-7804</t>
  </si>
  <si>
    <t>4a. Calle Poniente y 15 Av. Sur N° 829 S.S.</t>
  </si>
  <si>
    <t>N/A</t>
  </si>
  <si>
    <t>Suscripción anual del Diario Oficial en formato digital</t>
  </si>
  <si>
    <t>ANUAL</t>
  </si>
  <si>
    <t>Servicio de Fumigación</t>
  </si>
  <si>
    <t>TRULYN, S.A DE C.V</t>
  </si>
  <si>
    <t>Rosa Samour.</t>
  </si>
  <si>
    <t>info@trulynolen.com.sv</t>
  </si>
  <si>
    <t>2239-7000</t>
  </si>
  <si>
    <t>Lomas de San Francisco 3ra. Etapa Av. 3 Casa # 23 Col. San Francisco.</t>
  </si>
  <si>
    <t>Servicio de fumigación y control de plagas</t>
  </si>
  <si>
    <t>6 Meses</t>
  </si>
  <si>
    <t>Adquisición de materiales para mantenimiento en oficina centrales de Corsatur, año  2016.</t>
  </si>
  <si>
    <t>ALMACENES VIDRI, S.A. DE C.V.</t>
  </si>
  <si>
    <t>Edilberto Recinos Sanchez.</t>
  </si>
  <si>
    <t>esanchez@vidri.com.sv</t>
  </si>
  <si>
    <t>2271-4033</t>
  </si>
  <si>
    <t>21 Av Sur entre 12 y 14 calle poniente.S.S</t>
  </si>
  <si>
    <t>15 dias</t>
  </si>
  <si>
    <t>x</t>
  </si>
  <si>
    <t>Adquisición de medicamentos para dotación de botiquín médico para personal de Corsatur</t>
  </si>
  <si>
    <t>CASELA, S.A. DE C.V.</t>
  </si>
  <si>
    <t>Maricela Rodriguez</t>
  </si>
  <si>
    <t>gerencia@grupocasela.com</t>
  </si>
  <si>
    <t>2524-4535</t>
  </si>
  <si>
    <t>Calle Arce y Av Morazan S.S</t>
  </si>
  <si>
    <t>Mediana</t>
  </si>
  <si>
    <t>3 días hábiles</t>
  </si>
  <si>
    <t>Suministro de cintas, estuches y carnés de identificación institucional para el personal de Corsatur.</t>
  </si>
  <si>
    <t>RAF, S.A. DE C.V.</t>
  </si>
  <si>
    <t>Tatiana Guadalupe Coto</t>
  </si>
  <si>
    <t>tataiana.coto@gruporaf.com</t>
  </si>
  <si>
    <t>2273-1199</t>
  </si>
  <si>
    <t>edificio Raf,  km 8 carretera a Santa Tecla. Antiguo cuscatlan.La libertad.</t>
  </si>
  <si>
    <t>5 dias</t>
  </si>
  <si>
    <t xml:space="preserve">Servicio de transporte para la realización de CITY TOURS 
</t>
  </si>
  <si>
    <t>  SOC.DE EMPRESARIOS DEL TRANSP. COLEC. DE SONSONATE, S.A DE C.V          (SECTCS)</t>
  </si>
  <si>
    <t>Ronald Onil Serrano.</t>
  </si>
  <si>
    <t>setcs205@hotmail.com</t>
  </si>
  <si>
    <t>2486-6909          </t>
  </si>
  <si>
    <t xml:space="preserve">carretera a San Salvador frente a ingenio central Izalco, canton Huiscoyolate, Izalco Sonsonate. </t>
  </si>
  <si>
    <t>Todo el año</t>
  </si>
  <si>
    <t>BACER, S.A DE C.V</t>
  </si>
  <si>
    <t> Carlos Roberto Lopez</t>
  </si>
  <si>
    <t>operaciones@grupobacer.com</t>
  </si>
  <si>
    <t>2525-6448</t>
  </si>
  <si>
    <t xml:space="preserve"> 17 Avenida Norte #3, Santa Tecla (contiguo a Didelco)</t>
  </si>
  <si>
    <t xml:space="preserve">Servicios de publicación para convocatorias y resultados de procesos de compra </t>
  </si>
  <si>
    <t>Alice Feliciano.</t>
  </si>
  <si>
    <t>alice.feliciano@eldiariodehoy.com</t>
  </si>
  <si>
    <t>2231-7918</t>
  </si>
  <si>
    <t>11a. Calle Oriente N° 271, Avenida Cuscatncingo, San Salavador.</t>
  </si>
  <si>
    <t>Servicios de mensajeria privada</t>
  </si>
  <si>
    <t>GLOBAL CARGO DE EL SALVADOR, S.A. DE C.V.</t>
  </si>
  <si>
    <t>José Javier Ayala Sastre</t>
  </si>
  <si>
    <t>lmontalvo@tntsal.com</t>
  </si>
  <si>
    <t>2530-3030</t>
  </si>
  <si>
    <t>Col. San Francisco, Avenida Las Bugambilias, N° 19, San Salvador</t>
  </si>
  <si>
    <t>Servicios de mensajeria privada o courier a nivel nacional e internacional  para CORSATUR</t>
  </si>
  <si>
    <t>01 de enero al 31 de diciembre de 2016</t>
  </si>
  <si>
    <t xml:space="preserve">Libre Gestión </t>
  </si>
  <si>
    <t>En proceso</t>
  </si>
  <si>
    <t>Servicios de limpieza y mensajeria</t>
  </si>
  <si>
    <t>GESILY S.A DE C.V.</t>
  </si>
  <si>
    <t>Lucila Alejandra Sánchez Panameño</t>
  </si>
  <si>
    <t>gesilysadecv@hotmail.com</t>
  </si>
  <si>
    <t>2576-7218</t>
  </si>
  <si>
    <t>Avenida Juan Bertis, Pasaje Prefa #7, Ciudad Delgado, San Salvador.</t>
  </si>
  <si>
    <t>Servicio de Limpieza y Mensajería para oficinas Centrales de CORSATUR y Servicio de Limpieza para Centros de Amigos del Turistia</t>
  </si>
  <si>
    <t>Telefonía fija, celular e internet</t>
  </si>
  <si>
    <t>TELECOMODA S.A DE C.V.</t>
  </si>
  <si>
    <t>Óscar Mariona</t>
  </si>
  <si>
    <t>mariona.oscar@claro.gob.sv</t>
  </si>
  <si>
    <t>2271-7389</t>
  </si>
  <si>
    <t>17 Av. Norte, Colonia Británica, Edificio "A", Santa Tecla.</t>
  </si>
  <si>
    <t>Servicio de Telefonia, Celular e Internet para oficinas Centrales y Centros de Amigos del turista; Servicio de Telefonía Fija para Stand de CORSATUR en AIES Oscar Arnulfo Romero y Galdámez</t>
  </si>
  <si>
    <t>Mentenimiento y reparación de vehiculos</t>
  </si>
  <si>
    <t>MECANICA.COM, S,A DE C.V.</t>
  </si>
  <si>
    <t>Alfredo Antonio Hernández Menjivar</t>
  </si>
  <si>
    <t>rickyorantes@hotmail.com / mecanica_mercadeo@yahoo.com</t>
  </si>
  <si>
    <t>2220-5067 / 2220-5069</t>
  </si>
  <si>
    <t>Kilómetro 4 y medio, Carretera a San Marcos, Edificio Ismeña, Frente a Banco DAVIVIENDA</t>
  </si>
  <si>
    <t>Contratación de servicios de mantenimiento preventivo y correctivo para vehículos propiedad de CORSATUR, año 2016</t>
  </si>
  <si>
    <t>A partir de la orden de inicio hasta el treinta y uno de diciembre de dos mil dieciséis</t>
  </si>
  <si>
    <t>Tratamiento de agua</t>
  </si>
  <si>
    <t>PRODUCCION Y DESARROLLO, S.A. DE C.V.</t>
  </si>
  <si>
    <t>Francisco David Rosales Ayala</t>
  </si>
  <si>
    <t>gerencia@produccionydesarrollo.com.sv</t>
  </si>
  <si>
    <t>2260-1440</t>
  </si>
  <si>
    <t>Calle Atitlán, Av. Pasco, Col. Miramonte, Casa 2914, San Salvador.</t>
  </si>
  <si>
    <t>CONTRATACION DE SERVICIOS DE MANTENIMIENTO GENERAL DE PLANTAS DE TRATAMIENTO DEL CTPLL- año 2016</t>
  </si>
  <si>
    <t>Del 1 de marzo al 31 de diciembre de 2016</t>
  </si>
  <si>
    <t xml:space="preserve">Ingenieria </t>
  </si>
  <si>
    <t>INVERSIONES TECLEÑAS S.A DE C.V.</t>
  </si>
  <si>
    <t xml:space="preserve">Luis Edgardo Menjivar Abrego </t>
  </si>
  <si>
    <t>luisedgardoitec@gmail.com</t>
  </si>
  <si>
    <t>2131-2388</t>
  </si>
  <si>
    <t xml:space="preserve">Bolulevard de Los Heroes, Condominios Los Heroes Norte #303, San Salvador </t>
  </si>
  <si>
    <t>Servicio de Mantenimiento General del Parque Nacional El Boquerón, año 2016</t>
  </si>
  <si>
    <t>Del 01 de marzo al 31 de diciembre de 2016</t>
  </si>
  <si>
    <t>Consultoria</t>
  </si>
  <si>
    <t>MORENA GUADALUPE TORRES CONTRERAS</t>
  </si>
  <si>
    <t xml:space="preserve">Licda. Morena Guadalupe Torres Contreras </t>
  </si>
  <si>
    <t>moretorres24@yahoo.com / moretorres@gmail.com</t>
  </si>
  <si>
    <t>2298-5384 / 7861-4513</t>
  </si>
  <si>
    <t>Calle Los Sisimiles #2922, Colonia Miramonte, San Salvador.</t>
  </si>
  <si>
    <t>Servicios profesionales para la administración del sistema informático DATA TUR, El Salvador, generación de estadísticas de ocupación en servicios turísticos de hospedaje, año 2016</t>
  </si>
  <si>
    <t>Del 01 de febrero al 31 de diciembre de 2016</t>
  </si>
  <si>
    <t>Servicios de mantenimiento</t>
  </si>
  <si>
    <t>O&amp;M MANTENIMIENTO Y SERVICIOS S.A DE C.V.</t>
  </si>
  <si>
    <t>Ricardo Rodríguez Díaz</t>
  </si>
  <si>
    <t>oym@oym.com.sv / cramirez@oym.com.sv / mfuentes@oym.com.sv / jofm@oym.com.sv / rrodriguez@oym.com.sv</t>
  </si>
  <si>
    <t>2530-1414 / 2262-1414 - 2262-1413</t>
  </si>
  <si>
    <t>Residencial Tazumal, Avenida Los Bambúes, #4, San Salvador</t>
  </si>
  <si>
    <t>Administración General del Complejo Turístico del Puerto de La Libertad – CTPLL, año 2016</t>
  </si>
  <si>
    <t>Publicidad</t>
  </si>
  <si>
    <t>OBERMET, S.A. DE C.V.</t>
  </si>
  <si>
    <t>Rubén Ordoñez / Yusef Ali Bukele Ortez</t>
  </si>
  <si>
    <t>ybukele@4amsaatchi.sv / rordonez@4amsaatchi.com</t>
  </si>
  <si>
    <t>2263-4999</t>
  </si>
  <si>
    <t>Final Calle La Mascota, número 5215, Urbanización Maquilishuat, San Salvador</t>
  </si>
  <si>
    <t>LA 02/2016</t>
  </si>
  <si>
    <t>desde la orden de inicio hasta el 31 de diciembre de 2016</t>
  </si>
  <si>
    <t>Licitación Pública</t>
  </si>
  <si>
    <t>En proceso </t>
  </si>
  <si>
    <t>Lemusimun Publicidad S.A DE C.V.</t>
  </si>
  <si>
    <t>José Antonio Armando Lemus Zelaya</t>
  </si>
  <si>
    <t>antonio.lemus.jr@yr.com</t>
  </si>
  <si>
    <t>2233-5000</t>
  </si>
  <si>
    <t>LA 01/2016</t>
  </si>
  <si>
    <t>Coordinación de Viajes</t>
  </si>
  <si>
    <t>Bacer S.A DE C.V.</t>
  </si>
  <si>
    <t xml:space="preserve">Guillermo Eduardo Barrientos Cerna </t>
  </si>
  <si>
    <t>guillermo@grupobacer.com</t>
  </si>
  <si>
    <t>2525-6451</t>
  </si>
  <si>
    <t>LP 01-2016</t>
  </si>
  <si>
    <t>Empresa Coordinadora de Viajes de Familiarización y Viajes de Prensa</t>
  </si>
  <si>
    <t>31 de diciembre de 2015 al 31 de diciembre de 2016</t>
  </si>
  <si>
    <t>PALIC</t>
  </si>
  <si>
    <t>sdelgado@palig.com</t>
  </si>
  <si>
    <t>2209-3735</t>
  </si>
  <si>
    <t>Edificio PALIC, Alameda Dr. Manuel Enrique Araujo y Calle Nueva #1, Colonia Escalón, San Salvador.</t>
  </si>
  <si>
    <t>LP 02/2016</t>
  </si>
  <si>
    <t>ACSA S.A</t>
  </si>
  <si>
    <t>Luis Alonso Figueroa Ruiz</t>
  </si>
  <si>
    <t>yarias@acsa.com.sv / jherrera@acsa.com.sv / luisf@acsa.com.sv</t>
  </si>
  <si>
    <t>2261-8354</t>
  </si>
  <si>
    <t>Alameda Roosevelt, Edificio ACSA, #3104, San Salvador</t>
  </si>
  <si>
    <t>Gestión de boletos</t>
  </si>
  <si>
    <t>AGENCIA INTERNACIONAL DE VIAJES PANAMEX, S.A. DE C.V.</t>
  </si>
  <si>
    <t>Karen Mirlena Molina Espinoza</t>
  </si>
  <si>
    <t>agenciadeviajes@panamextravel.com.sv; info@panamextravel.com.sv</t>
  </si>
  <si>
    <t>2524-1800 / 2524-1814</t>
  </si>
  <si>
    <t>Avenida La Capilla Número 622, Colonia San Benito, San Salvador</t>
  </si>
  <si>
    <t>LA 03/2016</t>
  </si>
  <si>
    <t>Contratación de agencia de viajes para prestación de servicios relacionados al suministro de boletos aéreos y terrestres al exterior del país y desde el exterior a El Salvador, año 2016</t>
  </si>
  <si>
    <t>Seguridad</t>
  </si>
  <si>
    <t>COSAINAPS S.A DE C.V.</t>
  </si>
  <si>
    <t>cosainaps@gmail.com / info@cosainaps.com</t>
  </si>
  <si>
    <t>2264-0217 / 2264-0056</t>
  </si>
  <si>
    <t>1 Calle poniente, entre 85 y 87 Av. Nte # 4422. Col. Escalón, SS.</t>
  </si>
  <si>
    <t>LP-03/2016</t>
  </si>
  <si>
    <t xml:space="preserve">Servicios de seguridad en oficinas centrales de CORSATUR, Parque Nacional el Boquerón y Complejo Turístico del Puerto de la Libertad, año 2016  </t>
  </si>
  <si>
    <t>Del 1 de febrero al 31 de diciembre de 2016</t>
  </si>
  <si>
    <t>ICIVIL INFRAESTRUCTURA S.A DE C.V.</t>
  </si>
  <si>
    <t>Ing. Rolando Rafael Barrientos Calero</t>
  </si>
  <si>
    <t>icivil@outlook.es</t>
  </si>
  <si>
    <t>2562-0608</t>
  </si>
  <si>
    <t>Final 83 Av. Sur, Pasaje "A", N° 11, Colonia Escalón, San Salvador</t>
  </si>
  <si>
    <t>LP 05/2016</t>
  </si>
  <si>
    <t>Servicios de mantenimiento general de observatorios turísticos a nivel nacional, año 2016</t>
  </si>
  <si>
    <t>2531-2388 / 7910-3752</t>
  </si>
  <si>
    <t>LP 04/2016</t>
  </si>
  <si>
    <t>Servicios de mantenimiento general de infraestructura del CTPLL, año 2016</t>
  </si>
  <si>
    <t>Scientific Professional Support Systems S.A DE C.V.</t>
  </si>
  <si>
    <t>Juan Carlos Suarez Varela</t>
  </si>
  <si>
    <t>jsuarez@spss.com.sv / jsuarez@itcorner.us</t>
  </si>
  <si>
    <t>2279-0100 / 2224-2121 / 7859-3813</t>
  </si>
  <si>
    <t>Pje. Dos, casa 19, Reparto Caribe, Col. Escalón, San Salvador</t>
  </si>
  <si>
    <t>LP 06/2016</t>
  </si>
  <si>
    <t>Servicios para el levantamiento del perfil y gasto del visitante internacional; y movimientos turísticos en fronteras terrestres y el Aeropuerto Internacional de El Salvador Monseñor Óscar Arnulfo Romero y Galdámez y Aeropuerto Internacional de Ilopango, año 2016</t>
  </si>
  <si>
    <t>Del 01 de abril al 31 de diciembre de 2016</t>
  </si>
  <si>
    <t>Alquiler y venta de equipo de audio, iluminiacion, video, tarimas, instrumentos musicales</t>
  </si>
  <si>
    <t>COMUNICA S.A. DE C.V.</t>
  </si>
  <si>
    <t>Carolina Del Cid</t>
  </si>
  <si>
    <t>carolinadelcid2013@gmail.com</t>
  </si>
  <si>
    <t>2244-9900</t>
  </si>
  <si>
    <t>Calle Circunvalacion poligono E, lote numero 12, plan de la Laguna, Antiguo cuscatlan</t>
  </si>
  <si>
    <t>Servicios de organización de eventos culturales de animacion turistica y alquiler de mobiliario</t>
  </si>
  <si>
    <t>Enero a Diciembre de 2016</t>
  </si>
  <si>
    <t>RESEARCH &amp; PLANNING S.A DE C.V</t>
  </si>
  <si>
    <t>Contratación de servicios para realizar investigaciones de post campañas publicitarias que realiza CORSATUR en temporadas vacacionales tanto nacionales como regionales (Guatemala y Honduras), año 2016</t>
  </si>
  <si>
    <t>2244-2226 Ext. 149</t>
  </si>
  <si>
    <t>caviles@gccresearch.com / jcastillo@gccresearch.com</t>
  </si>
  <si>
    <t>Av. El Espino #77, Urb. Madre Selva, Antíguo Cuscatlan, La Liubertad</t>
  </si>
  <si>
    <t>Carlos Ernesto Avilés Portillo</t>
  </si>
  <si>
    <t>Servicio de consultoria</t>
  </si>
  <si>
    <t>Instituto Especialiado de Nivel Superior en Ciencia y Tecnología, denominado Escuela Especializada en Ingenieria ITCA-FEPADE</t>
  </si>
  <si>
    <t>Servicios de Alimentación a Domicilio para CORSATUR, año 2016</t>
  </si>
  <si>
    <t>2132-7488 /  21327489</t>
  </si>
  <si>
    <t>aplopez@itca.edu.sv / karen.prudencio@itca.edu.sv</t>
  </si>
  <si>
    <t>Carretera a Santa Tecla, Km 11 1/2, #133, Santa Tecla, La Libertad.</t>
  </si>
  <si>
    <t>Ana Patricia López Barrundia</t>
  </si>
  <si>
    <t xml:space="preserve">Marjorie Elizabeth Estrada de Herrera </t>
  </si>
  <si>
    <t>7888-6442</t>
  </si>
  <si>
    <t>marjorie.herrera@toast.com.sv</t>
  </si>
  <si>
    <t>Condado Santa Rosa, Senda el Mangle, #12, Santa Tecla, La Libertad</t>
  </si>
  <si>
    <t>Servicio de alimentacion</t>
  </si>
  <si>
    <t>Local para realizacion del evento del lanzamiento del programa pueblos vivos 2016</t>
  </si>
  <si>
    <t>CIFCO</t>
  </si>
  <si>
    <t>Karolina Garcia</t>
  </si>
  <si>
    <t>2132-7014</t>
  </si>
  <si>
    <t>karolina.garcia@cifco.gob.sv</t>
  </si>
  <si>
    <t xml:space="preserve">Avenida La Revolucion numero 222, colonia San Benito, apto postal 493, ss </t>
  </si>
  <si>
    <t>Alquiler local</t>
  </si>
  <si>
    <t>Suministro de materiales de papel, carton y materiales informaticos</t>
  </si>
  <si>
    <t>MR. SELLO, S.A DE C.V</t>
  </si>
  <si>
    <t>3 dias</t>
  </si>
  <si>
    <t>Nancy Gochez</t>
  </si>
  <si>
    <t>mistersello1@gmail.com</t>
  </si>
  <si>
    <t>Condominio Villas de San Francisco 3 av. Las Amapolas.</t>
  </si>
  <si>
    <t>Servicio de logistica para la realizacion de viajes de validacion.</t>
  </si>
  <si>
    <t>BACER, S.A DE CV</t>
  </si>
  <si>
    <t>6 Dias</t>
  </si>
  <si>
    <t>Carlos Roberto Lopez.</t>
  </si>
  <si>
    <t>17 Av Norte #3, Santa Tecla (contiguon a Didelco)</t>
  </si>
  <si>
    <t>Prestación de servicios en local y alimntación para realización de eventos organizados por la Corporación Salvadoreña de Turismo, año 2016</t>
  </si>
  <si>
    <t>Turisticas de Oriente S.A de C.V.</t>
  </si>
  <si>
    <t xml:space="preserve">Gabriela María del Socorro Ramos Davila de Vásquez </t>
  </si>
  <si>
    <t>2682-1000 / 2682-1111</t>
  </si>
  <si>
    <t>aliciaperez@tropicoinn.com.sv</t>
  </si>
  <si>
    <t>Av. Roosevelt Sur, # 303, San Miguel</t>
  </si>
  <si>
    <t xml:space="preserve">Hoteles y Restaurantes </t>
  </si>
  <si>
    <t>Hoteles y Desarrollos S.A DE C.V.</t>
  </si>
  <si>
    <t>Lissette Rodríguez (7737-2998)</t>
  </si>
  <si>
    <t>2283-4000 / 2283-4025 / 2283-4070 / 2283-4090</t>
  </si>
  <si>
    <t>lissette.rodriguez@sheratonpresidente.com.sv</t>
  </si>
  <si>
    <t>Av. La Revolución, Col. San Benito, San Salvador</t>
  </si>
  <si>
    <t>Contratacion de servicios para el chapeo y liempieza del terreno propiedad de CORSATUR.</t>
  </si>
  <si>
    <t>CONSTRUCTORA DE OBRAS DE INGENIERIA Y ARQUICTECTURA S.A DE C.V</t>
  </si>
  <si>
    <t>21 Dias</t>
  </si>
  <si>
    <t>Victor Mauricio Jimenes Gomez</t>
  </si>
  <si>
    <t>2298-9339</t>
  </si>
  <si>
    <t>pmasp.arquitectos@gmail.com</t>
  </si>
  <si>
    <t>41 Av. Sur # 415, Apt # 3, Col Flor Blanca. San Salvador</t>
  </si>
  <si>
    <t>Servicio de Equipo de Oficina.</t>
  </si>
  <si>
    <t>NOE ALBERTO GUILLEN</t>
  </si>
  <si>
    <t>7 Dias</t>
  </si>
  <si>
    <t>Evelyn Velasquez</t>
  </si>
  <si>
    <t>2209-0777</t>
  </si>
  <si>
    <t>evelasquez@aos.com.sv</t>
  </si>
  <si>
    <t>Calle circunvalacion # 128 Plan de Laguna Antiguo Cuscatlan.</t>
  </si>
  <si>
    <t>OD EL SALVADOR DE CAPITAL VARIABLE</t>
  </si>
  <si>
    <t>Edwin Salmeron</t>
  </si>
  <si>
    <t>2260-4050</t>
  </si>
  <si>
    <t>edwin.salmeron@officedepot.com.sv</t>
  </si>
  <si>
    <t>Entre 14 y 51 Av. norte. Alemeda Juan Pablo II Col. Las terazas Blvd. Los Heroes, San Salvador</t>
  </si>
  <si>
    <t>Servicio de alimentacion a domicilio para desarrollar eventos de emprendedurismo en los territorios.</t>
  </si>
  <si>
    <t>SALINAS ALFARO, S.A DE C.V</t>
  </si>
  <si>
    <t>Desde la Orden de Inicio hasta el 30/11/2016</t>
  </si>
  <si>
    <t>Claudia Hernandez</t>
  </si>
  <si>
    <t>2226-3071</t>
  </si>
  <si>
    <t>mm_saladeteb@hotmail.com</t>
  </si>
  <si>
    <t>Diagonal Dr Arturo Romero # 415 Colonia Medica . S.S</t>
  </si>
  <si>
    <t>Servicio de digitalizacion para documentos de CORSATUR.</t>
  </si>
  <si>
    <t>60 Dias</t>
  </si>
  <si>
    <t>Tatiana  Coto</t>
  </si>
  <si>
    <t>2213-3310</t>
  </si>
  <si>
    <t>Carretera a Santa Tecla km 8, Edificio Raf, Antiguo Cuscatlan, La Libertad.</t>
  </si>
  <si>
    <t>Servicio de mantenimiento de plataforma informatica de CORSATUR</t>
  </si>
  <si>
    <t>MIGUEL RAMIRO ORTEGA GUEVARA</t>
  </si>
  <si>
    <t>30 Dias</t>
  </si>
  <si>
    <t>Miguel Ramiro Ortega Guevara</t>
  </si>
  <si>
    <t>7696-5052/78618408</t>
  </si>
  <si>
    <t>mortega@activesuports.net   miguel.ortega@msn.com</t>
  </si>
  <si>
    <t>Urbanizacion La Sabana, senda 14 poligono G N°39, Ciudad Merliot, La Libertad.</t>
  </si>
  <si>
    <t>Desde la Orden de Inicio hasta el 30/12/2016</t>
  </si>
  <si>
    <t xml:space="preserve">Pequeña </t>
  </si>
  <si>
    <t xml:space="preserve">Micro </t>
  </si>
  <si>
    <t>Secundario</t>
  </si>
  <si>
    <t xml:space="preserve">Materiales para mantenimiento en oficina </t>
  </si>
  <si>
    <t>Medicamentos</t>
  </si>
  <si>
    <t>Cintas, estuches y carnés de identificación</t>
  </si>
  <si>
    <t xml:space="preserve">Publicación </t>
  </si>
  <si>
    <t xml:space="preserve">Logistica </t>
  </si>
  <si>
    <t xml:space="preserve">Alimentacion </t>
  </si>
  <si>
    <t xml:space="preserve">Servicio de transporte </t>
  </si>
  <si>
    <t xml:space="preserve">Servicio de digitalizacion </t>
  </si>
  <si>
    <t xml:space="preserve">Servicio de mantenimiento </t>
  </si>
  <si>
    <t>Servicios para el chapeo y limpieza del terreno</t>
  </si>
  <si>
    <t>Desde la hora de inicio hasta el 30 de noviembre de 2016</t>
  </si>
  <si>
    <t>CD 01/2016</t>
  </si>
  <si>
    <t>LP 07/2016</t>
  </si>
  <si>
    <t>LP 08/2016</t>
  </si>
  <si>
    <t>28/01/2016 AL 31/12/2016</t>
  </si>
  <si>
    <t>DELIBANQUETES S.A. DE C.V.</t>
  </si>
  <si>
    <t>EN PROCESO</t>
  </si>
  <si>
    <t>Gloria Alvarez</t>
  </si>
  <si>
    <t>ventas@delibanquetes.com.sv</t>
  </si>
  <si>
    <t>Calle y colonia la Mascota numero 521, SS</t>
  </si>
  <si>
    <t>ESCUELA ESPECIALIZADA EN INGENIERIA ITCA FEPADE</t>
  </si>
  <si>
    <t>Ana Patricia Barrundia</t>
  </si>
  <si>
    <t>2511-5604</t>
  </si>
  <si>
    <t>2132-7488</t>
  </si>
  <si>
    <t>aplopez@itca.edu.sv</t>
  </si>
  <si>
    <t>Carretera a Santa Tecla, km 11.5 La Libertad</t>
  </si>
  <si>
    <t>SERVICIOS DE INSTALACIÓN E IMPLEMENTACIÓN DE NUEVA SEÑALIZACIÓN TURÍSTICA Y REPARACIÓN DE SEÑALIZACIÓN TURÍSTICA EXISTENTE A NIVEL NACIONAL, AÑO 2016</t>
  </si>
  <si>
    <t>SEVISAL S.A DE C.V.</t>
  </si>
  <si>
    <t>CIENTO VEINTE DÍAS CALENDARIO contados a partir de la fecha establecida en la orden de inicio</t>
  </si>
  <si>
    <t xml:space="preserve">Hugo Atilio Carrillo Castillo </t>
  </si>
  <si>
    <t>2294-9459 / 2294-9542 / Fax: 2251-5485</t>
  </si>
  <si>
    <t xml:space="preserve">hcarrillo_c@hotmail.com; cresty.zaldaña@sevisal-ca,com; recepción@sevisal-ca.com.  </t>
  </si>
  <si>
    <t>Fte. Urb. Bosques de La Paz, calle “b”, a 186 metros al norte de la Carretera Panamericana, San Salvador</t>
  </si>
  <si>
    <t>Señalización vial e industrial</t>
  </si>
  <si>
    <t>CONTRATACIÓN DE SERVICIOS DE REDACCIÓN, EDICIÓN, TRADUCCIÓN, DIAGRAMACIÓN, DISEÑO E IMPRESIÓN DE DOCUMENTOS VARIOS PARA CORSATUR, AÑO 2016</t>
  </si>
  <si>
    <t>Universidad Centroamericana de El Salvador "José Simeón Cañas"</t>
  </si>
  <si>
    <t>A partir de la orden de inicio hasta el treinta de noviembre de dos mil dieciséis</t>
  </si>
  <si>
    <t>Douglas René Guzmán Paz / Dennis Eduardo Zamora</t>
  </si>
  <si>
    <t>2273-4507 / 2210-6600 (Ext. 326, 327 y 329) / Fax: 2273-4506</t>
  </si>
  <si>
    <t>tg.ventas@uca.edu.sv / dzamora@uca.edu.sv</t>
  </si>
  <si>
    <t>Enseñanza formal y servicios de impresión</t>
  </si>
  <si>
    <t>Contratación Directa</t>
  </si>
  <si>
    <t>EXPO EL SALVADOR, S.A. de C.V.</t>
  </si>
  <si>
    <t>mariela@expoelsalvador.com</t>
  </si>
  <si>
    <t>Calle y Colonia Roma, # 239</t>
  </si>
  <si>
    <t>Mariela dela Fuensanta Rivera de Umaña</t>
  </si>
  <si>
    <t>CONTRATACION DE SERVICIO DE DISEÑO, MONTAJE Y DESMONTAJE PARA FERIA THE NYTIMES  TRAVEL SHOW, FERIA SURF EXPO, FERIA FITUR</t>
  </si>
  <si>
    <t>Del 14 al 16 de Enero de 20166</t>
  </si>
  <si>
    <t>Forma de contratación 
(especificar libre gestión, licitación, orden de compra)</t>
  </si>
  <si>
    <t xml:space="preserve">Servicios Profesionales de Agencia de Publicidad para campañas de comunicación y acciones de promoción a nivel internacional. </t>
  </si>
  <si>
    <t xml:space="preserve">Servicios Profesionales de Agencia de Publicidad para campañas de comunicación y acciones de promoción a nivel nacional. </t>
  </si>
  <si>
    <t>Boulevard Orden de Malta, #5, Urbanización Santa Elena, Antiguo Cuscatlán, La Libertad.</t>
  </si>
  <si>
    <t>17 Avenida Norte, #3, Contiguo a DIDELCO, Santa Tecla, La Libertad</t>
  </si>
  <si>
    <t>Póliza de seguro de vida y seguro de gastos medico hospitalarios para CORSATUR</t>
  </si>
  <si>
    <t>María Teresa Gutiérrez de Bolaños</t>
  </si>
  <si>
    <t>Pólizas de seguro</t>
  </si>
  <si>
    <t>Pólizas de seguro para CORSATUR</t>
  </si>
  <si>
    <t xml:space="preserve">Ingeniería </t>
  </si>
  <si>
    <t xml:space="preserve">Boulevard de Los Héroes, Condominios Los Héroes Norte #303, San Salvador </t>
  </si>
  <si>
    <t>Consultoría</t>
  </si>
  <si>
    <t>Avenida Albert Einstein, frente a Constru Market, Antiguo Cuscatlán, La Libertad.</t>
  </si>
  <si>
    <t>Servicios producción y montaje de Stand</t>
  </si>
  <si>
    <t>PRORROGAS</t>
  </si>
  <si>
    <t>MANTENIMIENTO GENERAL DEL PARQUE NACIONAL EL BOQUERON, AÑO 2015</t>
  </si>
  <si>
    <t>ITEC, S.A. DE C.V.</t>
  </si>
  <si>
    <t>del uno de enero al veintinueve de febrero de dos mil dieciséis</t>
  </si>
  <si>
    <t>LP 05/2015</t>
  </si>
  <si>
    <t>SERVICIO DE MANTENIMIENTO GENERAL DE OBSERVATORIOS TURISTICOS A NIVEL NACIONAL, AÑO 2015</t>
  </si>
  <si>
    <t>ICIVIL INFRAESTRUCTURA, S.A. DE C.V.</t>
  </si>
  <si>
    <t>LP 10/2015</t>
  </si>
  <si>
    <t>Contratación de servicios para el levantamiento del perfil y gasto del visitante internacional  y movimientos turísticos en fronteras terrestres y AIES</t>
  </si>
  <si>
    <t>SPSS, S.A. DE C.V</t>
  </si>
  <si>
    <t>del uno de enero al treinta y uno de marzo de 2016</t>
  </si>
  <si>
    <t>LP-02/2015</t>
  </si>
  <si>
    <t>CONTRATACION DE AGENCIA DE VIAJES PARA PRESTACION DE SERVICIOS RELACIONADOS AL SUMINISTRO DE BOLETOS AEREOS AL EXTERIOR DEL PAIS Y DESDE EL EXTERIOR A EL SALVADOR</t>
  </si>
  <si>
    <t>del 1 al 31 de enero de 2016</t>
  </si>
  <si>
    <t>CONTRATACION DE SERVICIOS DE MANTENIMIENTO GENERAL DE PLANTAS DE TRATAMIENTO DEL CTPLL- año 2015</t>
  </si>
  <si>
    <t>del uno al veintinueve de febrero de dos mil dieciséis</t>
  </si>
  <si>
    <t>Emilia de Aparicio</t>
  </si>
  <si>
    <t>proddes@produccionydesarrollo.com.sv</t>
  </si>
  <si>
    <t>Calle Atitlán y Avenida Pasco Numero 2910 Colonia MIramonte, S.S.</t>
  </si>
  <si>
    <t>Consultoría Asesoría Técnica  y Dirección de obras de Ingeniera Civil</t>
  </si>
  <si>
    <t>LP 04/2015</t>
  </si>
  <si>
    <t>SERVICIOS DE MANTENIMIENTO GENERLA DE INFRAESTRUCTURA EN EL COMPLEJO TURISTICO DEL PUERTO DE LA LIBERTAD- CTPLL AÑO 2015</t>
  </si>
  <si>
    <t>I.C. CONSULTORIA, S.A. DE C.V.</t>
  </si>
  <si>
    <t>del 1 de enero al 29 de febrero de 2016</t>
  </si>
  <si>
    <t>Ing. Gustavo Chávez</t>
  </si>
  <si>
    <t>2239-8108</t>
  </si>
  <si>
    <t>gustavo.chavez@consultoria.com.sv</t>
  </si>
  <si>
    <t>Final 21 Av. Norte y Autopista Norte edificios Tequendama Local 10-2 San Salvador</t>
  </si>
  <si>
    <t>Consultorías</t>
  </si>
  <si>
    <t>ADMINISTRACION DEL COMPLEJO TURISTICO DEL PUERTO DE LA LIBERTAD, CTPLL AÑO 2015</t>
  </si>
  <si>
    <t>O&amp;M MANTENIMIENTO Y SERVICIOS, S.A. DE C.V.</t>
  </si>
  <si>
    <t>del 01 de enero al 29 de febrero de 2016</t>
  </si>
  <si>
    <t>Ing. Ricardo Rodríguez.</t>
  </si>
  <si>
    <t xml:space="preserve">2530-1463 </t>
  </si>
  <si>
    <t xml:space="preserve">rrodriguez@oym.com.sv </t>
  </si>
  <si>
    <t>Residencial Tazumal, Avenida Los Bambúes No 4</t>
  </si>
  <si>
    <t>Servicios de Administración</t>
  </si>
  <si>
    <t>Servicio de alimentación para reuniones programadas para presidencia de CORSATUR</t>
  </si>
  <si>
    <t>Servicios de alimentación</t>
  </si>
  <si>
    <t>MODIFICACIÓN</t>
  </si>
  <si>
    <t>Primario</t>
  </si>
  <si>
    <t>CONTRATACIONES Y ADQUISICIONES FORMALIZADAS O ADJUDICADAS EN FIRME ( MODALIDAD LICITACIÓN ABIERTA, LICITACIÓN PÚBLICA Y CONTRATACIÓN DIRECTA )</t>
  </si>
  <si>
    <t>CONTRATACIONES Y ADQUISICIONES FORMALIZADAS O ADJUDICADAS EN FIRME ( MODALIDAD LIBRE GESTIÓN )</t>
  </si>
  <si>
    <t>CONTRATACIONES Y ADQUISICIONES FORMALIZADAS O ADJUDICADAS EN FIRME ( PRÓRROGA Y MODIFICACIÓN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</si>
</sst>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[$€-2]* #,##0.00_);_([$€-2]* \(#,##0.00\);_([$€-2]* &quot;-&quot;??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0"/>
      <name val="Century Gothic"/>
      <family val="2"/>
    </font>
    <font>
      <u/>
      <sz val="10"/>
      <name val="Arial"/>
      <family val="2"/>
    </font>
    <font>
      <sz val="10"/>
      <name val="Arial"/>
    </font>
    <font>
      <b/>
      <sz val="1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53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7" fillId="0" borderId="5" xfId="3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8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</cellXfs>
  <cellStyles count="10">
    <cellStyle name="Euro" xfId="4"/>
    <cellStyle name="Hipervínculo" xfId="3" builtinId="8"/>
    <cellStyle name="Hyperlink" xfId="2"/>
    <cellStyle name="Moneda" xfId="1" builtinId="4"/>
    <cellStyle name="Moneda 2" xfId="5"/>
    <cellStyle name="Moneda 3" xfId="6"/>
    <cellStyle name="Normal" xfId="0" builtinId="0"/>
    <cellStyle name="Normal 2" xfId="7"/>
    <cellStyle name="Normal 3" xfId="8"/>
    <cellStyle name="Normal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ddes@produccionydesarrollo.com.sv" TargetMode="External"/><Relationship Id="rId2" Type="http://schemas.openxmlformats.org/officeDocument/2006/relationships/hyperlink" Target="mailto:rrodriguez@oym.com.sv" TargetMode="External"/><Relationship Id="rId1" Type="http://schemas.openxmlformats.org/officeDocument/2006/relationships/hyperlink" Target="mailto:gustavo.chavez@consultoria.com.s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plopez@itca.edu.sv" TargetMode="External"/><Relationship Id="rId4" Type="http://schemas.openxmlformats.org/officeDocument/2006/relationships/hyperlink" Target="mailto:ventas@delibanquetes.com.s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iela@expoelsalvador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rortiz@red.com.sv/%20hulloa@red.com.sv" TargetMode="External"/><Relationship Id="rId13" Type="http://schemas.openxmlformats.org/officeDocument/2006/relationships/hyperlink" Target="mailto:ccastaneda@stbcomputer.com" TargetMode="External"/><Relationship Id="rId18" Type="http://schemas.openxmlformats.org/officeDocument/2006/relationships/hyperlink" Target="mailto:serviofi2004@yahoo.com" TargetMode="External"/><Relationship Id="rId26" Type="http://schemas.openxmlformats.org/officeDocument/2006/relationships/hyperlink" Target="mailto:setcs205@hotmail.com" TargetMode="External"/><Relationship Id="rId3" Type="http://schemas.openxmlformats.org/officeDocument/2006/relationships/hyperlink" Target="mailto:aescobar@elmundo.sv%20y%20suscripcion@elmundo.sv" TargetMode="External"/><Relationship Id="rId21" Type="http://schemas.openxmlformats.org/officeDocument/2006/relationships/hyperlink" Target="mailto:tataiana.coto@gruporaf.com" TargetMode="External"/><Relationship Id="rId34" Type="http://schemas.openxmlformats.org/officeDocument/2006/relationships/hyperlink" Target="mailto:mortega@activesuports.net%20%20%20miguel.ortega@msn.com" TargetMode="External"/><Relationship Id="rId7" Type="http://schemas.openxmlformats.org/officeDocument/2006/relationships/hyperlink" Target="mailto:dalas@epergaminos.com" TargetMode="External"/><Relationship Id="rId12" Type="http://schemas.openxmlformats.org/officeDocument/2006/relationships/hyperlink" Target="mailto:rafael.chong@grouppbs.com" TargetMode="External"/><Relationship Id="rId17" Type="http://schemas.openxmlformats.org/officeDocument/2006/relationships/hyperlink" Target="mailto:alice.feliciano@eldiariodehoy.com" TargetMode="External"/><Relationship Id="rId25" Type="http://schemas.openxmlformats.org/officeDocument/2006/relationships/hyperlink" Target="mailto:operaciones@grupobacer.com" TargetMode="External"/><Relationship Id="rId33" Type="http://schemas.openxmlformats.org/officeDocument/2006/relationships/hyperlink" Target="mailto:tataiana.coto@gruporaf.com" TargetMode="External"/><Relationship Id="rId2" Type="http://schemas.openxmlformats.org/officeDocument/2006/relationships/hyperlink" Target="mailto:aramirez@laprensagrafica.com" TargetMode="External"/><Relationship Id="rId16" Type="http://schemas.openxmlformats.org/officeDocument/2006/relationships/hyperlink" Target="mailto:esanchez@vidri.com.sv" TargetMode="External"/><Relationship Id="rId20" Type="http://schemas.openxmlformats.org/officeDocument/2006/relationships/hyperlink" Target="mailto:gerencia@grupocasela.com" TargetMode="External"/><Relationship Id="rId29" Type="http://schemas.openxmlformats.org/officeDocument/2006/relationships/hyperlink" Target="mailto:pmasp.arquitectos@gmail.com" TargetMode="External"/><Relationship Id="rId1" Type="http://schemas.openxmlformats.org/officeDocument/2006/relationships/hyperlink" Target="mailto:lilian.gonzalez@editorialaltamirano.com" TargetMode="External"/><Relationship Id="rId6" Type="http://schemas.openxmlformats.org/officeDocument/2006/relationships/hyperlink" Target="mailto:cosainaps@gmail.com" TargetMode="External"/><Relationship Id="rId11" Type="http://schemas.openxmlformats.org/officeDocument/2006/relationships/hyperlink" Target="mailto:mariadelmar@expoelsalvador.com" TargetMode="External"/><Relationship Id="rId24" Type="http://schemas.openxmlformats.org/officeDocument/2006/relationships/hyperlink" Target="mailto:karolina.garcia@cifco.gob.sv" TargetMode="External"/><Relationship Id="rId32" Type="http://schemas.openxmlformats.org/officeDocument/2006/relationships/hyperlink" Target="mailto:mm_saladeteb@hotmail.com" TargetMode="External"/><Relationship Id="rId5" Type="http://schemas.openxmlformats.org/officeDocument/2006/relationships/hyperlink" Target="mailto:mecafe.exportadores@gmail.com/%20elenag@mecafe.com.sv" TargetMode="External"/><Relationship Id="rId15" Type="http://schemas.openxmlformats.org/officeDocument/2006/relationships/hyperlink" Target="mailto:publicaciones@imprentanacional.gob.sv" TargetMode="External"/><Relationship Id="rId23" Type="http://schemas.openxmlformats.org/officeDocument/2006/relationships/hyperlink" Target="mailto:marjorie.herrera@toast.com.sv" TargetMode="External"/><Relationship Id="rId28" Type="http://schemas.openxmlformats.org/officeDocument/2006/relationships/hyperlink" Target="mailto:operaciones@grupobacer.com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mailto:erick.romero@aguaalpina.com/invida@aguaalpina.com" TargetMode="External"/><Relationship Id="rId19" Type="http://schemas.openxmlformats.org/officeDocument/2006/relationships/hyperlink" Target="mailto:info@trulynolen.com.sv" TargetMode="External"/><Relationship Id="rId31" Type="http://schemas.openxmlformats.org/officeDocument/2006/relationships/hyperlink" Target="mailto:edwin.salmeron@officedepot.com.sv" TargetMode="External"/><Relationship Id="rId4" Type="http://schemas.openxmlformats.org/officeDocument/2006/relationships/hyperlink" Target="mailto:suscripciones@diariocolatino.com" TargetMode="External"/><Relationship Id="rId9" Type="http://schemas.openxmlformats.org/officeDocument/2006/relationships/hyperlink" Target="mailto:ernesto.guevara@grouppbs.com/reina.letona@grouppbs.com" TargetMode="External"/><Relationship Id="rId14" Type="http://schemas.openxmlformats.org/officeDocument/2006/relationships/hyperlink" Target="mailto:ericksibrianbc@gmail.com" TargetMode="External"/><Relationship Id="rId22" Type="http://schemas.openxmlformats.org/officeDocument/2006/relationships/hyperlink" Target="mailto:carolinadelcid2013@gmail.com" TargetMode="External"/><Relationship Id="rId27" Type="http://schemas.openxmlformats.org/officeDocument/2006/relationships/hyperlink" Target="mailto:mistersello1@gmail.com" TargetMode="External"/><Relationship Id="rId30" Type="http://schemas.openxmlformats.org/officeDocument/2006/relationships/hyperlink" Target="mailto:evelasquez@aos.com.sv" TargetMode="External"/><Relationship Id="rId35" Type="http://schemas.openxmlformats.org/officeDocument/2006/relationships/hyperlink" Target="mailto:mm_saladeteb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zoomScale="80" zoomScaleNormal="80" workbookViewId="0">
      <selection sqref="A1:V1"/>
    </sheetView>
  </sheetViews>
  <sheetFormatPr baseColWidth="10" defaultColWidth="11.42578125" defaultRowHeight="13.5" x14ac:dyDescent="0.2"/>
  <cols>
    <col min="1" max="1" width="4.28515625" style="4" customWidth="1"/>
    <col min="2" max="2" width="16.7109375" style="4" customWidth="1"/>
    <col min="3" max="3" width="25.42578125" style="4" customWidth="1"/>
    <col min="4" max="4" width="14.28515625" style="6" customWidth="1"/>
    <col min="5" max="5" width="19.7109375" style="4" customWidth="1"/>
    <col min="6" max="6" width="18.28515625" style="4" customWidth="1"/>
    <col min="7" max="7" width="15.7109375" style="4" customWidth="1"/>
    <col min="8" max="8" width="7.140625" style="4" customWidth="1"/>
    <col min="9" max="9" width="7" style="4" customWidth="1"/>
    <col min="10" max="10" width="6.140625" style="4" customWidth="1"/>
    <col min="11" max="11" width="8.7109375" style="4" customWidth="1"/>
    <col min="12" max="12" width="3.7109375" style="4" customWidth="1"/>
    <col min="13" max="13" width="3" style="4" customWidth="1"/>
    <col min="14" max="14" width="3.42578125" style="4" customWidth="1"/>
    <col min="15" max="15" width="3.28515625" style="4" customWidth="1"/>
    <col min="16" max="16" width="14.5703125" style="4" customWidth="1"/>
    <col min="17" max="17" width="13" style="4" customWidth="1"/>
    <col min="18" max="18" width="12.85546875" style="4" customWidth="1"/>
    <col min="19" max="19" width="13.7109375" style="4" customWidth="1"/>
    <col min="20" max="20" width="22.85546875" style="4" customWidth="1"/>
    <col min="21" max="21" width="14.140625" style="4" customWidth="1"/>
    <col min="22" max="22" width="13.5703125" style="4" customWidth="1"/>
    <col min="23" max="255" width="11.42578125" style="4"/>
    <col min="256" max="256" width="17" style="4" customWidth="1"/>
    <col min="257" max="258" width="22.5703125" style="4" customWidth="1"/>
    <col min="259" max="259" width="7.85546875" style="4" customWidth="1"/>
    <col min="260" max="260" width="13.140625" style="4" customWidth="1"/>
    <col min="261" max="262" width="15.5703125" style="4" customWidth="1"/>
    <col min="263" max="264" width="15.28515625" style="4" customWidth="1"/>
    <col min="265" max="268" width="5.28515625" style="4" customWidth="1"/>
    <col min="269" max="269" width="23.28515625" style="4" customWidth="1"/>
    <col min="270" max="511" width="11.42578125" style="4"/>
    <col min="512" max="512" width="17" style="4" customWidth="1"/>
    <col min="513" max="514" width="22.5703125" style="4" customWidth="1"/>
    <col min="515" max="515" width="7.85546875" style="4" customWidth="1"/>
    <col min="516" max="516" width="13.140625" style="4" customWidth="1"/>
    <col min="517" max="518" width="15.5703125" style="4" customWidth="1"/>
    <col min="519" max="520" width="15.28515625" style="4" customWidth="1"/>
    <col min="521" max="524" width="5.28515625" style="4" customWidth="1"/>
    <col min="525" max="525" width="23.28515625" style="4" customWidth="1"/>
    <col min="526" max="767" width="11.42578125" style="4"/>
    <col min="768" max="768" width="17" style="4" customWidth="1"/>
    <col min="769" max="770" width="22.5703125" style="4" customWidth="1"/>
    <col min="771" max="771" width="7.85546875" style="4" customWidth="1"/>
    <col min="772" max="772" width="13.140625" style="4" customWidth="1"/>
    <col min="773" max="774" width="15.5703125" style="4" customWidth="1"/>
    <col min="775" max="776" width="15.28515625" style="4" customWidth="1"/>
    <col min="777" max="780" width="5.28515625" style="4" customWidth="1"/>
    <col min="781" max="781" width="23.28515625" style="4" customWidth="1"/>
    <col min="782" max="1023" width="11.42578125" style="4"/>
    <col min="1024" max="1024" width="17" style="4" customWidth="1"/>
    <col min="1025" max="1026" width="22.5703125" style="4" customWidth="1"/>
    <col min="1027" max="1027" width="7.85546875" style="4" customWidth="1"/>
    <col min="1028" max="1028" width="13.140625" style="4" customWidth="1"/>
    <col min="1029" max="1030" width="15.5703125" style="4" customWidth="1"/>
    <col min="1031" max="1032" width="15.28515625" style="4" customWidth="1"/>
    <col min="1033" max="1036" width="5.28515625" style="4" customWidth="1"/>
    <col min="1037" max="1037" width="23.28515625" style="4" customWidth="1"/>
    <col min="1038" max="1279" width="11.42578125" style="4"/>
    <col min="1280" max="1280" width="17" style="4" customWidth="1"/>
    <col min="1281" max="1282" width="22.5703125" style="4" customWidth="1"/>
    <col min="1283" max="1283" width="7.85546875" style="4" customWidth="1"/>
    <col min="1284" max="1284" width="13.140625" style="4" customWidth="1"/>
    <col min="1285" max="1286" width="15.5703125" style="4" customWidth="1"/>
    <col min="1287" max="1288" width="15.28515625" style="4" customWidth="1"/>
    <col min="1289" max="1292" width="5.28515625" style="4" customWidth="1"/>
    <col min="1293" max="1293" width="23.28515625" style="4" customWidth="1"/>
    <col min="1294" max="1535" width="11.42578125" style="4"/>
    <col min="1536" max="1536" width="17" style="4" customWidth="1"/>
    <col min="1537" max="1538" width="22.5703125" style="4" customWidth="1"/>
    <col min="1539" max="1539" width="7.85546875" style="4" customWidth="1"/>
    <col min="1540" max="1540" width="13.140625" style="4" customWidth="1"/>
    <col min="1541" max="1542" width="15.5703125" style="4" customWidth="1"/>
    <col min="1543" max="1544" width="15.28515625" style="4" customWidth="1"/>
    <col min="1545" max="1548" width="5.28515625" style="4" customWidth="1"/>
    <col min="1549" max="1549" width="23.28515625" style="4" customWidth="1"/>
    <col min="1550" max="1791" width="11.42578125" style="4"/>
    <col min="1792" max="1792" width="17" style="4" customWidth="1"/>
    <col min="1793" max="1794" width="22.5703125" style="4" customWidth="1"/>
    <col min="1795" max="1795" width="7.85546875" style="4" customWidth="1"/>
    <col min="1796" max="1796" width="13.140625" style="4" customWidth="1"/>
    <col min="1797" max="1798" width="15.5703125" style="4" customWidth="1"/>
    <col min="1799" max="1800" width="15.28515625" style="4" customWidth="1"/>
    <col min="1801" max="1804" width="5.28515625" style="4" customWidth="1"/>
    <col min="1805" max="1805" width="23.28515625" style="4" customWidth="1"/>
    <col min="1806" max="2047" width="11.42578125" style="4"/>
    <col min="2048" max="2048" width="17" style="4" customWidth="1"/>
    <col min="2049" max="2050" width="22.5703125" style="4" customWidth="1"/>
    <col min="2051" max="2051" width="7.85546875" style="4" customWidth="1"/>
    <col min="2052" max="2052" width="13.140625" style="4" customWidth="1"/>
    <col min="2053" max="2054" width="15.5703125" style="4" customWidth="1"/>
    <col min="2055" max="2056" width="15.28515625" style="4" customWidth="1"/>
    <col min="2057" max="2060" width="5.28515625" style="4" customWidth="1"/>
    <col min="2061" max="2061" width="23.28515625" style="4" customWidth="1"/>
    <col min="2062" max="2303" width="11.42578125" style="4"/>
    <col min="2304" max="2304" width="17" style="4" customWidth="1"/>
    <col min="2305" max="2306" width="22.5703125" style="4" customWidth="1"/>
    <col min="2307" max="2307" width="7.85546875" style="4" customWidth="1"/>
    <col min="2308" max="2308" width="13.140625" style="4" customWidth="1"/>
    <col min="2309" max="2310" width="15.5703125" style="4" customWidth="1"/>
    <col min="2311" max="2312" width="15.28515625" style="4" customWidth="1"/>
    <col min="2313" max="2316" width="5.28515625" style="4" customWidth="1"/>
    <col min="2317" max="2317" width="23.28515625" style="4" customWidth="1"/>
    <col min="2318" max="2559" width="11.42578125" style="4"/>
    <col min="2560" max="2560" width="17" style="4" customWidth="1"/>
    <col min="2561" max="2562" width="22.5703125" style="4" customWidth="1"/>
    <col min="2563" max="2563" width="7.85546875" style="4" customWidth="1"/>
    <col min="2564" max="2564" width="13.140625" style="4" customWidth="1"/>
    <col min="2565" max="2566" width="15.5703125" style="4" customWidth="1"/>
    <col min="2567" max="2568" width="15.28515625" style="4" customWidth="1"/>
    <col min="2569" max="2572" width="5.28515625" style="4" customWidth="1"/>
    <col min="2573" max="2573" width="23.28515625" style="4" customWidth="1"/>
    <col min="2574" max="2815" width="11.42578125" style="4"/>
    <col min="2816" max="2816" width="17" style="4" customWidth="1"/>
    <col min="2817" max="2818" width="22.5703125" style="4" customWidth="1"/>
    <col min="2819" max="2819" width="7.85546875" style="4" customWidth="1"/>
    <col min="2820" max="2820" width="13.140625" style="4" customWidth="1"/>
    <col min="2821" max="2822" width="15.5703125" style="4" customWidth="1"/>
    <col min="2823" max="2824" width="15.28515625" style="4" customWidth="1"/>
    <col min="2825" max="2828" width="5.28515625" style="4" customWidth="1"/>
    <col min="2829" max="2829" width="23.28515625" style="4" customWidth="1"/>
    <col min="2830" max="3071" width="11.42578125" style="4"/>
    <col min="3072" max="3072" width="17" style="4" customWidth="1"/>
    <col min="3073" max="3074" width="22.5703125" style="4" customWidth="1"/>
    <col min="3075" max="3075" width="7.85546875" style="4" customWidth="1"/>
    <col min="3076" max="3076" width="13.140625" style="4" customWidth="1"/>
    <col min="3077" max="3078" width="15.5703125" style="4" customWidth="1"/>
    <col min="3079" max="3080" width="15.28515625" style="4" customWidth="1"/>
    <col min="3081" max="3084" width="5.28515625" style="4" customWidth="1"/>
    <col min="3085" max="3085" width="23.28515625" style="4" customWidth="1"/>
    <col min="3086" max="3327" width="11.42578125" style="4"/>
    <col min="3328" max="3328" width="17" style="4" customWidth="1"/>
    <col min="3329" max="3330" width="22.5703125" style="4" customWidth="1"/>
    <col min="3331" max="3331" width="7.85546875" style="4" customWidth="1"/>
    <col min="3332" max="3332" width="13.140625" style="4" customWidth="1"/>
    <col min="3333" max="3334" width="15.5703125" style="4" customWidth="1"/>
    <col min="3335" max="3336" width="15.28515625" style="4" customWidth="1"/>
    <col min="3337" max="3340" width="5.28515625" style="4" customWidth="1"/>
    <col min="3341" max="3341" width="23.28515625" style="4" customWidth="1"/>
    <col min="3342" max="3583" width="11.42578125" style="4"/>
    <col min="3584" max="3584" width="17" style="4" customWidth="1"/>
    <col min="3585" max="3586" width="22.5703125" style="4" customWidth="1"/>
    <col min="3587" max="3587" width="7.85546875" style="4" customWidth="1"/>
    <col min="3588" max="3588" width="13.140625" style="4" customWidth="1"/>
    <col min="3589" max="3590" width="15.5703125" style="4" customWidth="1"/>
    <col min="3591" max="3592" width="15.28515625" style="4" customWidth="1"/>
    <col min="3593" max="3596" width="5.28515625" style="4" customWidth="1"/>
    <col min="3597" max="3597" width="23.28515625" style="4" customWidth="1"/>
    <col min="3598" max="3839" width="11.42578125" style="4"/>
    <col min="3840" max="3840" width="17" style="4" customWidth="1"/>
    <col min="3841" max="3842" width="22.5703125" style="4" customWidth="1"/>
    <col min="3843" max="3843" width="7.85546875" style="4" customWidth="1"/>
    <col min="3844" max="3844" width="13.140625" style="4" customWidth="1"/>
    <col min="3845" max="3846" width="15.5703125" style="4" customWidth="1"/>
    <col min="3847" max="3848" width="15.28515625" style="4" customWidth="1"/>
    <col min="3849" max="3852" width="5.28515625" style="4" customWidth="1"/>
    <col min="3853" max="3853" width="23.28515625" style="4" customWidth="1"/>
    <col min="3854" max="4095" width="11.42578125" style="4"/>
    <col min="4096" max="4096" width="17" style="4" customWidth="1"/>
    <col min="4097" max="4098" width="22.5703125" style="4" customWidth="1"/>
    <col min="4099" max="4099" width="7.85546875" style="4" customWidth="1"/>
    <col min="4100" max="4100" width="13.140625" style="4" customWidth="1"/>
    <col min="4101" max="4102" width="15.5703125" style="4" customWidth="1"/>
    <col min="4103" max="4104" width="15.28515625" style="4" customWidth="1"/>
    <col min="4105" max="4108" width="5.28515625" style="4" customWidth="1"/>
    <col min="4109" max="4109" width="23.28515625" style="4" customWidth="1"/>
    <col min="4110" max="4351" width="11.42578125" style="4"/>
    <col min="4352" max="4352" width="17" style="4" customWidth="1"/>
    <col min="4353" max="4354" width="22.5703125" style="4" customWidth="1"/>
    <col min="4355" max="4355" width="7.85546875" style="4" customWidth="1"/>
    <col min="4356" max="4356" width="13.140625" style="4" customWidth="1"/>
    <col min="4357" max="4358" width="15.5703125" style="4" customWidth="1"/>
    <col min="4359" max="4360" width="15.28515625" style="4" customWidth="1"/>
    <col min="4361" max="4364" width="5.28515625" style="4" customWidth="1"/>
    <col min="4365" max="4365" width="23.28515625" style="4" customWidth="1"/>
    <col min="4366" max="4607" width="11.42578125" style="4"/>
    <col min="4608" max="4608" width="17" style="4" customWidth="1"/>
    <col min="4609" max="4610" width="22.5703125" style="4" customWidth="1"/>
    <col min="4611" max="4611" width="7.85546875" style="4" customWidth="1"/>
    <col min="4612" max="4612" width="13.140625" style="4" customWidth="1"/>
    <col min="4613" max="4614" width="15.5703125" style="4" customWidth="1"/>
    <col min="4615" max="4616" width="15.28515625" style="4" customWidth="1"/>
    <col min="4617" max="4620" width="5.28515625" style="4" customWidth="1"/>
    <col min="4621" max="4621" width="23.28515625" style="4" customWidth="1"/>
    <col min="4622" max="4863" width="11.42578125" style="4"/>
    <col min="4864" max="4864" width="17" style="4" customWidth="1"/>
    <col min="4865" max="4866" width="22.5703125" style="4" customWidth="1"/>
    <col min="4867" max="4867" width="7.85546875" style="4" customWidth="1"/>
    <col min="4868" max="4868" width="13.140625" style="4" customWidth="1"/>
    <col min="4869" max="4870" width="15.5703125" style="4" customWidth="1"/>
    <col min="4871" max="4872" width="15.28515625" style="4" customWidth="1"/>
    <col min="4873" max="4876" width="5.28515625" style="4" customWidth="1"/>
    <col min="4877" max="4877" width="23.28515625" style="4" customWidth="1"/>
    <col min="4878" max="5119" width="11.42578125" style="4"/>
    <col min="5120" max="5120" width="17" style="4" customWidth="1"/>
    <col min="5121" max="5122" width="22.5703125" style="4" customWidth="1"/>
    <col min="5123" max="5123" width="7.85546875" style="4" customWidth="1"/>
    <col min="5124" max="5124" width="13.140625" style="4" customWidth="1"/>
    <col min="5125" max="5126" width="15.5703125" style="4" customWidth="1"/>
    <col min="5127" max="5128" width="15.28515625" style="4" customWidth="1"/>
    <col min="5129" max="5132" width="5.28515625" style="4" customWidth="1"/>
    <col min="5133" max="5133" width="23.28515625" style="4" customWidth="1"/>
    <col min="5134" max="5375" width="11.42578125" style="4"/>
    <col min="5376" max="5376" width="17" style="4" customWidth="1"/>
    <col min="5377" max="5378" width="22.5703125" style="4" customWidth="1"/>
    <col min="5379" max="5379" width="7.85546875" style="4" customWidth="1"/>
    <col min="5380" max="5380" width="13.140625" style="4" customWidth="1"/>
    <col min="5381" max="5382" width="15.5703125" style="4" customWidth="1"/>
    <col min="5383" max="5384" width="15.28515625" style="4" customWidth="1"/>
    <col min="5385" max="5388" width="5.28515625" style="4" customWidth="1"/>
    <col min="5389" max="5389" width="23.28515625" style="4" customWidth="1"/>
    <col min="5390" max="5631" width="11.42578125" style="4"/>
    <col min="5632" max="5632" width="17" style="4" customWidth="1"/>
    <col min="5633" max="5634" width="22.5703125" style="4" customWidth="1"/>
    <col min="5635" max="5635" width="7.85546875" style="4" customWidth="1"/>
    <col min="5636" max="5636" width="13.140625" style="4" customWidth="1"/>
    <col min="5637" max="5638" width="15.5703125" style="4" customWidth="1"/>
    <col min="5639" max="5640" width="15.28515625" style="4" customWidth="1"/>
    <col min="5641" max="5644" width="5.28515625" style="4" customWidth="1"/>
    <col min="5645" max="5645" width="23.28515625" style="4" customWidth="1"/>
    <col min="5646" max="5887" width="11.42578125" style="4"/>
    <col min="5888" max="5888" width="17" style="4" customWidth="1"/>
    <col min="5889" max="5890" width="22.5703125" style="4" customWidth="1"/>
    <col min="5891" max="5891" width="7.85546875" style="4" customWidth="1"/>
    <col min="5892" max="5892" width="13.140625" style="4" customWidth="1"/>
    <col min="5893" max="5894" width="15.5703125" style="4" customWidth="1"/>
    <col min="5895" max="5896" width="15.28515625" style="4" customWidth="1"/>
    <col min="5897" max="5900" width="5.28515625" style="4" customWidth="1"/>
    <col min="5901" max="5901" width="23.28515625" style="4" customWidth="1"/>
    <col min="5902" max="6143" width="11.42578125" style="4"/>
    <col min="6144" max="6144" width="17" style="4" customWidth="1"/>
    <col min="6145" max="6146" width="22.5703125" style="4" customWidth="1"/>
    <col min="6147" max="6147" width="7.85546875" style="4" customWidth="1"/>
    <col min="6148" max="6148" width="13.140625" style="4" customWidth="1"/>
    <col min="6149" max="6150" width="15.5703125" style="4" customWidth="1"/>
    <col min="6151" max="6152" width="15.28515625" style="4" customWidth="1"/>
    <col min="6153" max="6156" width="5.28515625" style="4" customWidth="1"/>
    <col min="6157" max="6157" width="23.28515625" style="4" customWidth="1"/>
    <col min="6158" max="6399" width="11.42578125" style="4"/>
    <col min="6400" max="6400" width="17" style="4" customWidth="1"/>
    <col min="6401" max="6402" width="22.5703125" style="4" customWidth="1"/>
    <col min="6403" max="6403" width="7.85546875" style="4" customWidth="1"/>
    <col min="6404" max="6404" width="13.140625" style="4" customWidth="1"/>
    <col min="6405" max="6406" width="15.5703125" style="4" customWidth="1"/>
    <col min="6407" max="6408" width="15.28515625" style="4" customWidth="1"/>
    <col min="6409" max="6412" width="5.28515625" style="4" customWidth="1"/>
    <col min="6413" max="6413" width="23.28515625" style="4" customWidth="1"/>
    <col min="6414" max="6655" width="11.42578125" style="4"/>
    <col min="6656" max="6656" width="17" style="4" customWidth="1"/>
    <col min="6657" max="6658" width="22.5703125" style="4" customWidth="1"/>
    <col min="6659" max="6659" width="7.85546875" style="4" customWidth="1"/>
    <col min="6660" max="6660" width="13.140625" style="4" customWidth="1"/>
    <col min="6661" max="6662" width="15.5703125" style="4" customWidth="1"/>
    <col min="6663" max="6664" width="15.28515625" style="4" customWidth="1"/>
    <col min="6665" max="6668" width="5.28515625" style="4" customWidth="1"/>
    <col min="6669" max="6669" width="23.28515625" style="4" customWidth="1"/>
    <col min="6670" max="6911" width="11.42578125" style="4"/>
    <col min="6912" max="6912" width="17" style="4" customWidth="1"/>
    <col min="6913" max="6914" width="22.5703125" style="4" customWidth="1"/>
    <col min="6915" max="6915" width="7.85546875" style="4" customWidth="1"/>
    <col min="6916" max="6916" width="13.140625" style="4" customWidth="1"/>
    <col min="6917" max="6918" width="15.5703125" style="4" customWidth="1"/>
    <col min="6919" max="6920" width="15.28515625" style="4" customWidth="1"/>
    <col min="6921" max="6924" width="5.28515625" style="4" customWidth="1"/>
    <col min="6925" max="6925" width="23.28515625" style="4" customWidth="1"/>
    <col min="6926" max="7167" width="11.42578125" style="4"/>
    <col min="7168" max="7168" width="17" style="4" customWidth="1"/>
    <col min="7169" max="7170" width="22.5703125" style="4" customWidth="1"/>
    <col min="7171" max="7171" width="7.85546875" style="4" customWidth="1"/>
    <col min="7172" max="7172" width="13.140625" style="4" customWidth="1"/>
    <col min="7173" max="7174" width="15.5703125" style="4" customWidth="1"/>
    <col min="7175" max="7176" width="15.28515625" style="4" customWidth="1"/>
    <col min="7177" max="7180" width="5.28515625" style="4" customWidth="1"/>
    <col min="7181" max="7181" width="23.28515625" style="4" customWidth="1"/>
    <col min="7182" max="7423" width="11.42578125" style="4"/>
    <col min="7424" max="7424" width="17" style="4" customWidth="1"/>
    <col min="7425" max="7426" width="22.5703125" style="4" customWidth="1"/>
    <col min="7427" max="7427" width="7.85546875" style="4" customWidth="1"/>
    <col min="7428" max="7428" width="13.140625" style="4" customWidth="1"/>
    <col min="7429" max="7430" width="15.5703125" style="4" customWidth="1"/>
    <col min="7431" max="7432" width="15.28515625" style="4" customWidth="1"/>
    <col min="7433" max="7436" width="5.28515625" style="4" customWidth="1"/>
    <col min="7437" max="7437" width="23.28515625" style="4" customWidth="1"/>
    <col min="7438" max="7679" width="11.42578125" style="4"/>
    <col min="7680" max="7680" width="17" style="4" customWidth="1"/>
    <col min="7681" max="7682" width="22.5703125" style="4" customWidth="1"/>
    <col min="7683" max="7683" width="7.85546875" style="4" customWidth="1"/>
    <col min="7684" max="7684" width="13.140625" style="4" customWidth="1"/>
    <col min="7685" max="7686" width="15.5703125" style="4" customWidth="1"/>
    <col min="7687" max="7688" width="15.28515625" style="4" customWidth="1"/>
    <col min="7689" max="7692" width="5.28515625" style="4" customWidth="1"/>
    <col min="7693" max="7693" width="23.28515625" style="4" customWidth="1"/>
    <col min="7694" max="7935" width="11.42578125" style="4"/>
    <col min="7936" max="7936" width="17" style="4" customWidth="1"/>
    <col min="7937" max="7938" width="22.5703125" style="4" customWidth="1"/>
    <col min="7939" max="7939" width="7.85546875" style="4" customWidth="1"/>
    <col min="7940" max="7940" width="13.140625" style="4" customWidth="1"/>
    <col min="7941" max="7942" width="15.5703125" style="4" customWidth="1"/>
    <col min="7943" max="7944" width="15.28515625" style="4" customWidth="1"/>
    <col min="7945" max="7948" width="5.28515625" style="4" customWidth="1"/>
    <col min="7949" max="7949" width="23.28515625" style="4" customWidth="1"/>
    <col min="7950" max="8191" width="11.42578125" style="4"/>
    <col min="8192" max="8192" width="17" style="4" customWidth="1"/>
    <col min="8193" max="8194" width="22.5703125" style="4" customWidth="1"/>
    <col min="8195" max="8195" width="7.85546875" style="4" customWidth="1"/>
    <col min="8196" max="8196" width="13.140625" style="4" customWidth="1"/>
    <col min="8197" max="8198" width="15.5703125" style="4" customWidth="1"/>
    <col min="8199" max="8200" width="15.28515625" style="4" customWidth="1"/>
    <col min="8201" max="8204" width="5.28515625" style="4" customWidth="1"/>
    <col min="8205" max="8205" width="23.28515625" style="4" customWidth="1"/>
    <col min="8206" max="8447" width="11.42578125" style="4"/>
    <col min="8448" max="8448" width="17" style="4" customWidth="1"/>
    <col min="8449" max="8450" width="22.5703125" style="4" customWidth="1"/>
    <col min="8451" max="8451" width="7.85546875" style="4" customWidth="1"/>
    <col min="8452" max="8452" width="13.140625" style="4" customWidth="1"/>
    <col min="8453" max="8454" width="15.5703125" style="4" customWidth="1"/>
    <col min="8455" max="8456" width="15.28515625" style="4" customWidth="1"/>
    <col min="8457" max="8460" width="5.28515625" style="4" customWidth="1"/>
    <col min="8461" max="8461" width="23.28515625" style="4" customWidth="1"/>
    <col min="8462" max="8703" width="11.42578125" style="4"/>
    <col min="8704" max="8704" width="17" style="4" customWidth="1"/>
    <col min="8705" max="8706" width="22.5703125" style="4" customWidth="1"/>
    <col min="8707" max="8707" width="7.85546875" style="4" customWidth="1"/>
    <col min="8708" max="8708" width="13.140625" style="4" customWidth="1"/>
    <col min="8709" max="8710" width="15.5703125" style="4" customWidth="1"/>
    <col min="8711" max="8712" width="15.28515625" style="4" customWidth="1"/>
    <col min="8713" max="8716" width="5.28515625" style="4" customWidth="1"/>
    <col min="8717" max="8717" width="23.28515625" style="4" customWidth="1"/>
    <col min="8718" max="8959" width="11.42578125" style="4"/>
    <col min="8960" max="8960" width="17" style="4" customWidth="1"/>
    <col min="8961" max="8962" width="22.5703125" style="4" customWidth="1"/>
    <col min="8963" max="8963" width="7.85546875" style="4" customWidth="1"/>
    <col min="8964" max="8964" width="13.140625" style="4" customWidth="1"/>
    <col min="8965" max="8966" width="15.5703125" style="4" customWidth="1"/>
    <col min="8967" max="8968" width="15.28515625" style="4" customWidth="1"/>
    <col min="8969" max="8972" width="5.28515625" style="4" customWidth="1"/>
    <col min="8973" max="8973" width="23.28515625" style="4" customWidth="1"/>
    <col min="8974" max="9215" width="11.42578125" style="4"/>
    <col min="9216" max="9216" width="17" style="4" customWidth="1"/>
    <col min="9217" max="9218" width="22.5703125" style="4" customWidth="1"/>
    <col min="9219" max="9219" width="7.85546875" style="4" customWidth="1"/>
    <col min="9220" max="9220" width="13.140625" style="4" customWidth="1"/>
    <col min="9221" max="9222" width="15.5703125" style="4" customWidth="1"/>
    <col min="9223" max="9224" width="15.28515625" style="4" customWidth="1"/>
    <col min="9225" max="9228" width="5.28515625" style="4" customWidth="1"/>
    <col min="9229" max="9229" width="23.28515625" style="4" customWidth="1"/>
    <col min="9230" max="9471" width="11.42578125" style="4"/>
    <col min="9472" max="9472" width="17" style="4" customWidth="1"/>
    <col min="9473" max="9474" width="22.5703125" style="4" customWidth="1"/>
    <col min="9475" max="9475" width="7.85546875" style="4" customWidth="1"/>
    <col min="9476" max="9476" width="13.140625" style="4" customWidth="1"/>
    <col min="9477" max="9478" width="15.5703125" style="4" customWidth="1"/>
    <col min="9479" max="9480" width="15.28515625" style="4" customWidth="1"/>
    <col min="9481" max="9484" width="5.28515625" style="4" customWidth="1"/>
    <col min="9485" max="9485" width="23.28515625" style="4" customWidth="1"/>
    <col min="9486" max="9727" width="11.42578125" style="4"/>
    <col min="9728" max="9728" width="17" style="4" customWidth="1"/>
    <col min="9729" max="9730" width="22.5703125" style="4" customWidth="1"/>
    <col min="9731" max="9731" width="7.85546875" style="4" customWidth="1"/>
    <col min="9732" max="9732" width="13.140625" style="4" customWidth="1"/>
    <col min="9733" max="9734" width="15.5703125" style="4" customWidth="1"/>
    <col min="9735" max="9736" width="15.28515625" style="4" customWidth="1"/>
    <col min="9737" max="9740" width="5.28515625" style="4" customWidth="1"/>
    <col min="9741" max="9741" width="23.28515625" style="4" customWidth="1"/>
    <col min="9742" max="9983" width="11.42578125" style="4"/>
    <col min="9984" max="9984" width="17" style="4" customWidth="1"/>
    <col min="9985" max="9986" width="22.5703125" style="4" customWidth="1"/>
    <col min="9987" max="9987" width="7.85546875" style="4" customWidth="1"/>
    <col min="9988" max="9988" width="13.140625" style="4" customWidth="1"/>
    <col min="9989" max="9990" width="15.5703125" style="4" customWidth="1"/>
    <col min="9991" max="9992" width="15.28515625" style="4" customWidth="1"/>
    <col min="9993" max="9996" width="5.28515625" style="4" customWidth="1"/>
    <col min="9997" max="9997" width="23.28515625" style="4" customWidth="1"/>
    <col min="9998" max="10239" width="11.42578125" style="4"/>
    <col min="10240" max="10240" width="17" style="4" customWidth="1"/>
    <col min="10241" max="10242" width="22.5703125" style="4" customWidth="1"/>
    <col min="10243" max="10243" width="7.85546875" style="4" customWidth="1"/>
    <col min="10244" max="10244" width="13.140625" style="4" customWidth="1"/>
    <col min="10245" max="10246" width="15.5703125" style="4" customWidth="1"/>
    <col min="10247" max="10248" width="15.28515625" style="4" customWidth="1"/>
    <col min="10249" max="10252" width="5.28515625" style="4" customWidth="1"/>
    <col min="10253" max="10253" width="23.28515625" style="4" customWidth="1"/>
    <col min="10254" max="10495" width="11.42578125" style="4"/>
    <col min="10496" max="10496" width="17" style="4" customWidth="1"/>
    <col min="10497" max="10498" width="22.5703125" style="4" customWidth="1"/>
    <col min="10499" max="10499" width="7.85546875" style="4" customWidth="1"/>
    <col min="10500" max="10500" width="13.140625" style="4" customWidth="1"/>
    <col min="10501" max="10502" width="15.5703125" style="4" customWidth="1"/>
    <col min="10503" max="10504" width="15.28515625" style="4" customWidth="1"/>
    <col min="10505" max="10508" width="5.28515625" style="4" customWidth="1"/>
    <col min="10509" max="10509" width="23.28515625" style="4" customWidth="1"/>
    <col min="10510" max="10751" width="11.42578125" style="4"/>
    <col min="10752" max="10752" width="17" style="4" customWidth="1"/>
    <col min="10753" max="10754" width="22.5703125" style="4" customWidth="1"/>
    <col min="10755" max="10755" width="7.85546875" style="4" customWidth="1"/>
    <col min="10756" max="10756" width="13.140625" style="4" customWidth="1"/>
    <col min="10757" max="10758" width="15.5703125" style="4" customWidth="1"/>
    <col min="10759" max="10760" width="15.28515625" style="4" customWidth="1"/>
    <col min="10761" max="10764" width="5.28515625" style="4" customWidth="1"/>
    <col min="10765" max="10765" width="23.28515625" style="4" customWidth="1"/>
    <col min="10766" max="11007" width="11.42578125" style="4"/>
    <col min="11008" max="11008" width="17" style="4" customWidth="1"/>
    <col min="11009" max="11010" width="22.5703125" style="4" customWidth="1"/>
    <col min="11011" max="11011" width="7.85546875" style="4" customWidth="1"/>
    <col min="11012" max="11012" width="13.140625" style="4" customWidth="1"/>
    <col min="11013" max="11014" width="15.5703125" style="4" customWidth="1"/>
    <col min="11015" max="11016" width="15.28515625" style="4" customWidth="1"/>
    <col min="11017" max="11020" width="5.28515625" style="4" customWidth="1"/>
    <col min="11021" max="11021" width="23.28515625" style="4" customWidth="1"/>
    <col min="11022" max="11263" width="11.42578125" style="4"/>
    <col min="11264" max="11264" width="17" style="4" customWidth="1"/>
    <col min="11265" max="11266" width="22.5703125" style="4" customWidth="1"/>
    <col min="11267" max="11267" width="7.85546875" style="4" customWidth="1"/>
    <col min="11268" max="11268" width="13.140625" style="4" customWidth="1"/>
    <col min="11269" max="11270" width="15.5703125" style="4" customWidth="1"/>
    <col min="11271" max="11272" width="15.28515625" style="4" customWidth="1"/>
    <col min="11273" max="11276" width="5.28515625" style="4" customWidth="1"/>
    <col min="11277" max="11277" width="23.28515625" style="4" customWidth="1"/>
    <col min="11278" max="11519" width="11.42578125" style="4"/>
    <col min="11520" max="11520" width="17" style="4" customWidth="1"/>
    <col min="11521" max="11522" width="22.5703125" style="4" customWidth="1"/>
    <col min="11523" max="11523" width="7.85546875" style="4" customWidth="1"/>
    <col min="11524" max="11524" width="13.140625" style="4" customWidth="1"/>
    <col min="11525" max="11526" width="15.5703125" style="4" customWidth="1"/>
    <col min="11527" max="11528" width="15.28515625" style="4" customWidth="1"/>
    <col min="11529" max="11532" width="5.28515625" style="4" customWidth="1"/>
    <col min="11533" max="11533" width="23.28515625" style="4" customWidth="1"/>
    <col min="11534" max="11775" width="11.42578125" style="4"/>
    <col min="11776" max="11776" width="17" style="4" customWidth="1"/>
    <col min="11777" max="11778" width="22.5703125" style="4" customWidth="1"/>
    <col min="11779" max="11779" width="7.85546875" style="4" customWidth="1"/>
    <col min="11780" max="11780" width="13.140625" style="4" customWidth="1"/>
    <col min="11781" max="11782" width="15.5703125" style="4" customWidth="1"/>
    <col min="11783" max="11784" width="15.28515625" style="4" customWidth="1"/>
    <col min="11785" max="11788" width="5.28515625" style="4" customWidth="1"/>
    <col min="11789" max="11789" width="23.28515625" style="4" customWidth="1"/>
    <col min="11790" max="12031" width="11.42578125" style="4"/>
    <col min="12032" max="12032" width="17" style="4" customWidth="1"/>
    <col min="12033" max="12034" width="22.5703125" style="4" customWidth="1"/>
    <col min="12035" max="12035" width="7.85546875" style="4" customWidth="1"/>
    <col min="12036" max="12036" width="13.140625" style="4" customWidth="1"/>
    <col min="12037" max="12038" width="15.5703125" style="4" customWidth="1"/>
    <col min="12039" max="12040" width="15.28515625" style="4" customWidth="1"/>
    <col min="12041" max="12044" width="5.28515625" style="4" customWidth="1"/>
    <col min="12045" max="12045" width="23.28515625" style="4" customWidth="1"/>
    <col min="12046" max="12287" width="11.42578125" style="4"/>
    <col min="12288" max="12288" width="17" style="4" customWidth="1"/>
    <col min="12289" max="12290" width="22.5703125" style="4" customWidth="1"/>
    <col min="12291" max="12291" width="7.85546875" style="4" customWidth="1"/>
    <col min="12292" max="12292" width="13.140625" style="4" customWidth="1"/>
    <col min="12293" max="12294" width="15.5703125" style="4" customWidth="1"/>
    <col min="12295" max="12296" width="15.28515625" style="4" customWidth="1"/>
    <col min="12297" max="12300" width="5.28515625" style="4" customWidth="1"/>
    <col min="12301" max="12301" width="23.28515625" style="4" customWidth="1"/>
    <col min="12302" max="12543" width="11.42578125" style="4"/>
    <col min="12544" max="12544" width="17" style="4" customWidth="1"/>
    <col min="12545" max="12546" width="22.5703125" style="4" customWidth="1"/>
    <col min="12547" max="12547" width="7.85546875" style="4" customWidth="1"/>
    <col min="12548" max="12548" width="13.140625" style="4" customWidth="1"/>
    <col min="12549" max="12550" width="15.5703125" style="4" customWidth="1"/>
    <col min="12551" max="12552" width="15.28515625" style="4" customWidth="1"/>
    <col min="12553" max="12556" width="5.28515625" style="4" customWidth="1"/>
    <col min="12557" max="12557" width="23.28515625" style="4" customWidth="1"/>
    <col min="12558" max="12799" width="11.42578125" style="4"/>
    <col min="12800" max="12800" width="17" style="4" customWidth="1"/>
    <col min="12801" max="12802" width="22.5703125" style="4" customWidth="1"/>
    <col min="12803" max="12803" width="7.85546875" style="4" customWidth="1"/>
    <col min="12804" max="12804" width="13.140625" style="4" customWidth="1"/>
    <col min="12805" max="12806" width="15.5703125" style="4" customWidth="1"/>
    <col min="12807" max="12808" width="15.28515625" style="4" customWidth="1"/>
    <col min="12809" max="12812" width="5.28515625" style="4" customWidth="1"/>
    <col min="12813" max="12813" width="23.28515625" style="4" customWidth="1"/>
    <col min="12814" max="13055" width="11.42578125" style="4"/>
    <col min="13056" max="13056" width="17" style="4" customWidth="1"/>
    <col min="13057" max="13058" width="22.5703125" style="4" customWidth="1"/>
    <col min="13059" max="13059" width="7.85546875" style="4" customWidth="1"/>
    <col min="13060" max="13060" width="13.140625" style="4" customWidth="1"/>
    <col min="13061" max="13062" width="15.5703125" style="4" customWidth="1"/>
    <col min="13063" max="13064" width="15.28515625" style="4" customWidth="1"/>
    <col min="13065" max="13068" width="5.28515625" style="4" customWidth="1"/>
    <col min="13069" max="13069" width="23.28515625" style="4" customWidth="1"/>
    <col min="13070" max="13311" width="11.42578125" style="4"/>
    <col min="13312" max="13312" width="17" style="4" customWidth="1"/>
    <col min="13313" max="13314" width="22.5703125" style="4" customWidth="1"/>
    <col min="13315" max="13315" width="7.85546875" style="4" customWidth="1"/>
    <col min="13316" max="13316" width="13.140625" style="4" customWidth="1"/>
    <col min="13317" max="13318" width="15.5703125" style="4" customWidth="1"/>
    <col min="13319" max="13320" width="15.28515625" style="4" customWidth="1"/>
    <col min="13321" max="13324" width="5.28515625" style="4" customWidth="1"/>
    <col min="13325" max="13325" width="23.28515625" style="4" customWidth="1"/>
    <col min="13326" max="13567" width="11.42578125" style="4"/>
    <col min="13568" max="13568" width="17" style="4" customWidth="1"/>
    <col min="13569" max="13570" width="22.5703125" style="4" customWidth="1"/>
    <col min="13571" max="13571" width="7.85546875" style="4" customWidth="1"/>
    <col min="13572" max="13572" width="13.140625" style="4" customWidth="1"/>
    <col min="13573" max="13574" width="15.5703125" style="4" customWidth="1"/>
    <col min="13575" max="13576" width="15.28515625" style="4" customWidth="1"/>
    <col min="13577" max="13580" width="5.28515625" style="4" customWidth="1"/>
    <col min="13581" max="13581" width="23.28515625" style="4" customWidth="1"/>
    <col min="13582" max="13823" width="11.42578125" style="4"/>
    <col min="13824" max="13824" width="17" style="4" customWidth="1"/>
    <col min="13825" max="13826" width="22.5703125" style="4" customWidth="1"/>
    <col min="13827" max="13827" width="7.85546875" style="4" customWidth="1"/>
    <col min="13828" max="13828" width="13.140625" style="4" customWidth="1"/>
    <col min="13829" max="13830" width="15.5703125" style="4" customWidth="1"/>
    <col min="13831" max="13832" width="15.28515625" style="4" customWidth="1"/>
    <col min="13833" max="13836" width="5.28515625" style="4" customWidth="1"/>
    <col min="13837" max="13837" width="23.28515625" style="4" customWidth="1"/>
    <col min="13838" max="14079" width="11.42578125" style="4"/>
    <col min="14080" max="14080" width="17" style="4" customWidth="1"/>
    <col min="14081" max="14082" width="22.5703125" style="4" customWidth="1"/>
    <col min="14083" max="14083" width="7.85546875" style="4" customWidth="1"/>
    <col min="14084" max="14084" width="13.140625" style="4" customWidth="1"/>
    <col min="14085" max="14086" width="15.5703125" style="4" customWidth="1"/>
    <col min="14087" max="14088" width="15.28515625" style="4" customWidth="1"/>
    <col min="14089" max="14092" width="5.28515625" style="4" customWidth="1"/>
    <col min="14093" max="14093" width="23.28515625" style="4" customWidth="1"/>
    <col min="14094" max="14335" width="11.42578125" style="4"/>
    <col min="14336" max="14336" width="17" style="4" customWidth="1"/>
    <col min="14337" max="14338" width="22.5703125" style="4" customWidth="1"/>
    <col min="14339" max="14339" width="7.85546875" style="4" customWidth="1"/>
    <col min="14340" max="14340" width="13.140625" style="4" customWidth="1"/>
    <col min="14341" max="14342" width="15.5703125" style="4" customWidth="1"/>
    <col min="14343" max="14344" width="15.28515625" style="4" customWidth="1"/>
    <col min="14345" max="14348" width="5.28515625" style="4" customWidth="1"/>
    <col min="14349" max="14349" width="23.28515625" style="4" customWidth="1"/>
    <col min="14350" max="14591" width="11.42578125" style="4"/>
    <col min="14592" max="14592" width="17" style="4" customWidth="1"/>
    <col min="14593" max="14594" width="22.5703125" style="4" customWidth="1"/>
    <col min="14595" max="14595" width="7.85546875" style="4" customWidth="1"/>
    <col min="14596" max="14596" width="13.140625" style="4" customWidth="1"/>
    <col min="14597" max="14598" width="15.5703125" style="4" customWidth="1"/>
    <col min="14599" max="14600" width="15.28515625" style="4" customWidth="1"/>
    <col min="14601" max="14604" width="5.28515625" style="4" customWidth="1"/>
    <col min="14605" max="14605" width="23.28515625" style="4" customWidth="1"/>
    <col min="14606" max="14847" width="11.42578125" style="4"/>
    <col min="14848" max="14848" width="17" style="4" customWidth="1"/>
    <col min="14849" max="14850" width="22.5703125" style="4" customWidth="1"/>
    <col min="14851" max="14851" width="7.85546875" style="4" customWidth="1"/>
    <col min="14852" max="14852" width="13.140625" style="4" customWidth="1"/>
    <col min="14853" max="14854" width="15.5703125" style="4" customWidth="1"/>
    <col min="14855" max="14856" width="15.28515625" style="4" customWidth="1"/>
    <col min="14857" max="14860" width="5.28515625" style="4" customWidth="1"/>
    <col min="14861" max="14861" width="23.28515625" style="4" customWidth="1"/>
    <col min="14862" max="15103" width="11.42578125" style="4"/>
    <col min="15104" max="15104" width="17" style="4" customWidth="1"/>
    <col min="15105" max="15106" width="22.5703125" style="4" customWidth="1"/>
    <col min="15107" max="15107" width="7.85546875" style="4" customWidth="1"/>
    <col min="15108" max="15108" width="13.140625" style="4" customWidth="1"/>
    <col min="15109" max="15110" width="15.5703125" style="4" customWidth="1"/>
    <col min="15111" max="15112" width="15.28515625" style="4" customWidth="1"/>
    <col min="15113" max="15116" width="5.28515625" style="4" customWidth="1"/>
    <col min="15117" max="15117" width="23.28515625" style="4" customWidth="1"/>
    <col min="15118" max="15359" width="11.42578125" style="4"/>
    <col min="15360" max="15360" width="17" style="4" customWidth="1"/>
    <col min="15361" max="15362" width="22.5703125" style="4" customWidth="1"/>
    <col min="15363" max="15363" width="7.85546875" style="4" customWidth="1"/>
    <col min="15364" max="15364" width="13.140625" style="4" customWidth="1"/>
    <col min="15365" max="15366" width="15.5703125" style="4" customWidth="1"/>
    <col min="15367" max="15368" width="15.28515625" style="4" customWidth="1"/>
    <col min="15369" max="15372" width="5.28515625" style="4" customWidth="1"/>
    <col min="15373" max="15373" width="23.28515625" style="4" customWidth="1"/>
    <col min="15374" max="15615" width="11.42578125" style="4"/>
    <col min="15616" max="15616" width="17" style="4" customWidth="1"/>
    <col min="15617" max="15618" width="22.5703125" style="4" customWidth="1"/>
    <col min="15619" max="15619" width="7.85546875" style="4" customWidth="1"/>
    <col min="15620" max="15620" width="13.140625" style="4" customWidth="1"/>
    <col min="15621" max="15622" width="15.5703125" style="4" customWidth="1"/>
    <col min="15623" max="15624" width="15.28515625" style="4" customWidth="1"/>
    <col min="15625" max="15628" width="5.28515625" style="4" customWidth="1"/>
    <col min="15629" max="15629" width="23.28515625" style="4" customWidth="1"/>
    <col min="15630" max="15871" width="11.42578125" style="4"/>
    <col min="15872" max="15872" width="17" style="4" customWidth="1"/>
    <col min="15873" max="15874" width="22.5703125" style="4" customWidth="1"/>
    <col min="15875" max="15875" width="7.85546875" style="4" customWidth="1"/>
    <col min="15876" max="15876" width="13.140625" style="4" customWidth="1"/>
    <col min="15877" max="15878" width="15.5703125" style="4" customWidth="1"/>
    <col min="15879" max="15880" width="15.28515625" style="4" customWidth="1"/>
    <col min="15881" max="15884" width="5.28515625" style="4" customWidth="1"/>
    <col min="15885" max="15885" width="23.28515625" style="4" customWidth="1"/>
    <col min="15886" max="16127" width="11.42578125" style="4"/>
    <col min="16128" max="16128" width="17" style="4" customWidth="1"/>
    <col min="16129" max="16130" width="22.5703125" style="4" customWidth="1"/>
    <col min="16131" max="16131" width="7.85546875" style="4" customWidth="1"/>
    <col min="16132" max="16132" width="13.140625" style="4" customWidth="1"/>
    <col min="16133" max="16134" width="15.5703125" style="4" customWidth="1"/>
    <col min="16135" max="16136" width="15.28515625" style="4" customWidth="1"/>
    <col min="16137" max="16140" width="5.28515625" style="4" customWidth="1"/>
    <col min="16141" max="16141" width="23.28515625" style="4" customWidth="1"/>
    <col min="16142" max="16384" width="11.42578125" style="4"/>
  </cols>
  <sheetData>
    <row r="1" spans="1:22" s="36" customFormat="1" ht="20.25" customHeight="1" x14ac:dyDescent="0.2">
      <c r="A1" s="47" t="s">
        <v>523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s="1" customFormat="1" ht="92.25" customHeight="1" x14ac:dyDescent="0.2">
      <c r="A2" s="39" t="s">
        <v>0</v>
      </c>
      <c r="B2" s="39" t="s">
        <v>8</v>
      </c>
      <c r="C2" s="39" t="s">
        <v>9</v>
      </c>
      <c r="D2" s="40" t="s">
        <v>10</v>
      </c>
      <c r="E2" s="39" t="s">
        <v>2</v>
      </c>
      <c r="F2" s="39" t="s">
        <v>11</v>
      </c>
      <c r="G2" s="39" t="s">
        <v>466</v>
      </c>
      <c r="H2" s="39" t="s">
        <v>13</v>
      </c>
      <c r="I2" s="39"/>
      <c r="J2" s="39" t="s">
        <v>14</v>
      </c>
      <c r="K2" s="39"/>
      <c r="L2" s="39" t="s">
        <v>15</v>
      </c>
      <c r="M2" s="39"/>
      <c r="N2" s="39"/>
      <c r="O2" s="39"/>
      <c r="P2" s="39" t="s">
        <v>7</v>
      </c>
      <c r="Q2" s="39" t="s">
        <v>3</v>
      </c>
      <c r="R2" s="39" t="s">
        <v>5</v>
      </c>
      <c r="S2" s="39" t="s">
        <v>4</v>
      </c>
      <c r="T2" s="39" t="s">
        <v>6</v>
      </c>
      <c r="U2" s="39" t="s">
        <v>16</v>
      </c>
      <c r="V2" s="39" t="s">
        <v>1</v>
      </c>
    </row>
    <row r="3" spans="1:22" s="1" customFormat="1" ht="12.75" x14ac:dyDescent="0.2">
      <c r="A3" s="39"/>
      <c r="B3" s="39"/>
      <c r="C3" s="39"/>
      <c r="D3" s="40"/>
      <c r="E3" s="39"/>
      <c r="F3" s="39"/>
      <c r="G3" s="39"/>
      <c r="H3" s="14" t="s">
        <v>17</v>
      </c>
      <c r="I3" s="14" t="s">
        <v>18</v>
      </c>
      <c r="J3" s="14" t="s">
        <v>17</v>
      </c>
      <c r="K3" s="14" t="s">
        <v>18</v>
      </c>
      <c r="L3" s="14" t="s">
        <v>19</v>
      </c>
      <c r="M3" s="14" t="s">
        <v>20</v>
      </c>
      <c r="N3" s="14" t="s">
        <v>21</v>
      </c>
      <c r="O3" s="14" t="s">
        <v>22</v>
      </c>
      <c r="P3" s="39"/>
      <c r="Q3" s="39"/>
      <c r="R3" s="39"/>
      <c r="S3" s="39"/>
      <c r="T3" s="39"/>
      <c r="U3" s="39"/>
      <c r="V3" s="39"/>
    </row>
    <row r="4" spans="1:22" s="23" customFormat="1" ht="22.5" customHeight="1" x14ac:dyDescent="0.2">
      <c r="A4" s="43" t="s">
        <v>480</v>
      </c>
      <c r="B4" s="44"/>
      <c r="C4" s="25"/>
      <c r="D4" s="21"/>
      <c r="E4" s="19"/>
      <c r="F4" s="26"/>
      <c r="G4" s="26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2"/>
      <c r="T4" s="19"/>
      <c r="U4" s="19"/>
      <c r="V4" s="19"/>
    </row>
    <row r="5" spans="1:22" ht="83.25" customHeight="1" x14ac:dyDescent="0.2">
      <c r="A5" s="17">
        <v>1</v>
      </c>
      <c r="B5" s="17">
        <v>20140146</v>
      </c>
      <c r="C5" s="17" t="s">
        <v>481</v>
      </c>
      <c r="D5" s="27">
        <v>7319.36</v>
      </c>
      <c r="E5" s="17" t="s">
        <v>482</v>
      </c>
      <c r="F5" s="17" t="s">
        <v>483</v>
      </c>
      <c r="G5" s="17" t="s">
        <v>198</v>
      </c>
      <c r="H5" s="17" t="s">
        <v>34</v>
      </c>
      <c r="I5" s="17"/>
      <c r="J5" s="17" t="s">
        <v>34</v>
      </c>
      <c r="K5" s="17"/>
      <c r="L5" s="17" t="s">
        <v>34</v>
      </c>
      <c r="M5" s="17"/>
      <c r="N5" s="17"/>
      <c r="O5" s="17"/>
      <c r="P5" s="17" t="s">
        <v>46</v>
      </c>
      <c r="Q5" s="17" t="s">
        <v>232</v>
      </c>
      <c r="R5" s="17" t="s">
        <v>309</v>
      </c>
      <c r="S5" s="17" t="s">
        <v>233</v>
      </c>
      <c r="T5" s="17" t="s">
        <v>476</v>
      </c>
      <c r="U5" s="17" t="s">
        <v>35</v>
      </c>
      <c r="V5" s="17" t="s">
        <v>475</v>
      </c>
    </row>
    <row r="6" spans="1:22" ht="111.75" customHeight="1" x14ac:dyDescent="0.2">
      <c r="A6" s="17">
        <v>2</v>
      </c>
      <c r="B6" s="17" t="s">
        <v>484</v>
      </c>
      <c r="C6" s="17" t="s">
        <v>485</v>
      </c>
      <c r="D6" s="27">
        <v>10797.02</v>
      </c>
      <c r="E6" s="17" t="s">
        <v>486</v>
      </c>
      <c r="F6" s="17" t="s">
        <v>483</v>
      </c>
      <c r="G6" s="17" t="s">
        <v>261</v>
      </c>
      <c r="H6" s="17" t="s">
        <v>34</v>
      </c>
      <c r="I6" s="17"/>
      <c r="J6" s="17" t="s">
        <v>34</v>
      </c>
      <c r="K6" s="17"/>
      <c r="L6" s="17" t="s">
        <v>34</v>
      </c>
      <c r="M6" s="17"/>
      <c r="N6" s="17"/>
      <c r="O6" s="17"/>
      <c r="P6" s="15" t="s">
        <v>415</v>
      </c>
      <c r="Q6" s="17" t="s">
        <v>303</v>
      </c>
      <c r="R6" s="17" t="s">
        <v>305</v>
      </c>
      <c r="S6" s="17" t="s">
        <v>304</v>
      </c>
      <c r="T6" s="17" t="s">
        <v>306</v>
      </c>
      <c r="U6" s="17" t="s">
        <v>35</v>
      </c>
      <c r="V6" s="17" t="s">
        <v>475</v>
      </c>
    </row>
    <row r="7" spans="1:22" ht="138" customHeight="1" x14ac:dyDescent="0.2">
      <c r="A7" s="17">
        <v>3</v>
      </c>
      <c r="B7" s="17" t="s">
        <v>487</v>
      </c>
      <c r="C7" s="17" t="s">
        <v>488</v>
      </c>
      <c r="D7" s="27">
        <v>65000</v>
      </c>
      <c r="E7" s="17" t="s">
        <v>489</v>
      </c>
      <c r="F7" s="17" t="s">
        <v>490</v>
      </c>
      <c r="G7" s="17" t="s">
        <v>261</v>
      </c>
      <c r="H7" s="17" t="s">
        <v>34</v>
      </c>
      <c r="I7" s="17"/>
      <c r="J7" s="17" t="s">
        <v>34</v>
      </c>
      <c r="K7" s="17"/>
      <c r="L7" s="17" t="s">
        <v>34</v>
      </c>
      <c r="M7" s="17"/>
      <c r="N7" s="17"/>
      <c r="O7" s="17"/>
      <c r="P7" s="15" t="s">
        <v>415</v>
      </c>
      <c r="Q7" s="17" t="s">
        <v>313</v>
      </c>
      <c r="R7" s="17" t="s">
        <v>315</v>
      </c>
      <c r="S7" s="17" t="s">
        <v>314</v>
      </c>
      <c r="T7" s="17" t="s">
        <v>316</v>
      </c>
      <c r="U7" s="17" t="s">
        <v>35</v>
      </c>
      <c r="V7" s="17" t="s">
        <v>477</v>
      </c>
    </row>
    <row r="8" spans="1:22" s="1" customFormat="1" ht="145.5" customHeight="1" x14ac:dyDescent="0.2">
      <c r="A8" s="17">
        <v>4</v>
      </c>
      <c r="B8" s="17" t="s">
        <v>491</v>
      </c>
      <c r="C8" s="17" t="s">
        <v>492</v>
      </c>
      <c r="D8" s="27">
        <v>50000</v>
      </c>
      <c r="E8" s="17" t="s">
        <v>287</v>
      </c>
      <c r="F8" s="9" t="s">
        <v>493</v>
      </c>
      <c r="G8" s="17" t="s">
        <v>261</v>
      </c>
      <c r="H8" s="17" t="s">
        <v>34</v>
      </c>
      <c r="I8" s="14"/>
      <c r="J8" s="17" t="s">
        <v>34</v>
      </c>
      <c r="K8" s="14"/>
      <c r="L8" s="17" t="s">
        <v>34</v>
      </c>
      <c r="M8" s="14"/>
      <c r="N8" s="14"/>
      <c r="O8" s="14"/>
      <c r="P8" s="15" t="s">
        <v>415</v>
      </c>
      <c r="Q8" s="17" t="s">
        <v>288</v>
      </c>
      <c r="R8" s="17" t="s">
        <v>290</v>
      </c>
      <c r="S8" s="7" t="s">
        <v>289</v>
      </c>
      <c r="T8" s="17" t="s">
        <v>291</v>
      </c>
      <c r="U8" s="17" t="s">
        <v>35</v>
      </c>
      <c r="V8" s="17" t="s">
        <v>286</v>
      </c>
    </row>
    <row r="9" spans="1:22" ht="103.5" customHeight="1" x14ac:dyDescent="0.2">
      <c r="A9" s="17">
        <v>5</v>
      </c>
      <c r="B9" s="17">
        <v>20150031</v>
      </c>
      <c r="C9" s="17" t="s">
        <v>494</v>
      </c>
      <c r="D9" s="27">
        <v>11930.04</v>
      </c>
      <c r="E9" s="17" t="s">
        <v>223</v>
      </c>
      <c r="F9" s="17" t="s">
        <v>495</v>
      </c>
      <c r="G9" s="17" t="s">
        <v>198</v>
      </c>
      <c r="H9" s="17" t="s">
        <v>34</v>
      </c>
      <c r="I9" s="17"/>
      <c r="J9" s="17" t="s">
        <v>34</v>
      </c>
      <c r="K9" s="17"/>
      <c r="L9" s="17" t="s">
        <v>34</v>
      </c>
      <c r="M9" s="17"/>
      <c r="N9" s="17"/>
      <c r="O9" s="17"/>
      <c r="P9" s="15" t="s">
        <v>415</v>
      </c>
      <c r="Q9" s="17" t="s">
        <v>496</v>
      </c>
      <c r="R9" s="17" t="s">
        <v>226</v>
      </c>
      <c r="S9" s="8" t="s">
        <v>497</v>
      </c>
      <c r="T9" s="17" t="s">
        <v>498</v>
      </c>
      <c r="U9" s="17" t="s">
        <v>35</v>
      </c>
      <c r="V9" s="17" t="s">
        <v>499</v>
      </c>
    </row>
    <row r="10" spans="1:22" ht="125.25" customHeight="1" x14ac:dyDescent="0.2">
      <c r="A10" s="17">
        <v>6</v>
      </c>
      <c r="B10" s="17" t="s">
        <v>500</v>
      </c>
      <c r="C10" s="28" t="s">
        <v>501</v>
      </c>
      <c r="D10" s="27">
        <v>15567.02</v>
      </c>
      <c r="E10" s="16" t="s">
        <v>502</v>
      </c>
      <c r="F10" s="27" t="s">
        <v>503</v>
      </c>
      <c r="G10" s="17" t="s">
        <v>261</v>
      </c>
      <c r="H10" s="17" t="s">
        <v>34</v>
      </c>
      <c r="I10" s="17"/>
      <c r="J10" s="17" t="s">
        <v>34</v>
      </c>
      <c r="K10" s="17"/>
      <c r="L10" s="17" t="s">
        <v>34</v>
      </c>
      <c r="M10" s="17"/>
      <c r="N10" s="17"/>
      <c r="O10" s="17"/>
      <c r="P10" s="15" t="s">
        <v>415</v>
      </c>
      <c r="Q10" s="17" t="s">
        <v>504</v>
      </c>
      <c r="R10" s="17" t="s">
        <v>505</v>
      </c>
      <c r="S10" s="8" t="s">
        <v>506</v>
      </c>
      <c r="T10" s="17" t="s">
        <v>507</v>
      </c>
      <c r="U10" s="17" t="s">
        <v>35</v>
      </c>
      <c r="V10" s="17" t="s">
        <v>508</v>
      </c>
    </row>
    <row r="11" spans="1:22" ht="93.75" customHeight="1" x14ac:dyDescent="0.2">
      <c r="A11" s="17">
        <v>7</v>
      </c>
      <c r="B11" s="17">
        <v>20140148</v>
      </c>
      <c r="C11" s="17" t="s">
        <v>509</v>
      </c>
      <c r="D11" s="27">
        <v>5682.32</v>
      </c>
      <c r="E11" s="17" t="s">
        <v>510</v>
      </c>
      <c r="F11" s="17" t="s">
        <v>511</v>
      </c>
      <c r="G11" s="17" t="s">
        <v>198</v>
      </c>
      <c r="H11" s="17" t="s">
        <v>34</v>
      </c>
      <c r="I11" s="17"/>
      <c r="J11" s="17" t="s">
        <v>34</v>
      </c>
      <c r="K11" s="17"/>
      <c r="L11" s="17" t="s">
        <v>34</v>
      </c>
      <c r="M11" s="17"/>
      <c r="N11" s="17"/>
      <c r="O11" s="17"/>
      <c r="P11" s="15" t="s">
        <v>52</v>
      </c>
      <c r="Q11" s="17" t="s">
        <v>512</v>
      </c>
      <c r="R11" s="17" t="s">
        <v>513</v>
      </c>
      <c r="S11" s="7" t="s">
        <v>514</v>
      </c>
      <c r="T11" s="17" t="s">
        <v>515</v>
      </c>
      <c r="U11" s="17" t="s">
        <v>35</v>
      </c>
      <c r="V11" s="17" t="s">
        <v>516</v>
      </c>
    </row>
    <row r="12" spans="1:22" ht="49.5" customHeight="1" x14ac:dyDescent="0.2">
      <c r="A12" s="41">
        <v>8</v>
      </c>
      <c r="B12" s="41">
        <v>20150001</v>
      </c>
      <c r="C12" s="45" t="s">
        <v>517</v>
      </c>
      <c r="D12" s="3">
        <v>2450</v>
      </c>
      <c r="E12" s="17" t="s">
        <v>433</v>
      </c>
      <c r="F12" s="41" t="s">
        <v>432</v>
      </c>
      <c r="G12" s="41" t="s">
        <v>198</v>
      </c>
      <c r="H12" s="17" t="s">
        <v>434</v>
      </c>
      <c r="I12" s="17"/>
      <c r="J12" s="17" t="s">
        <v>34</v>
      </c>
      <c r="K12" s="17"/>
      <c r="L12" s="17" t="s">
        <v>34</v>
      </c>
      <c r="M12" s="17"/>
      <c r="N12" s="17"/>
      <c r="O12" s="17"/>
      <c r="P12" s="17" t="s">
        <v>164</v>
      </c>
      <c r="Q12" s="17" t="s">
        <v>435</v>
      </c>
      <c r="R12" s="17" t="s">
        <v>440</v>
      </c>
      <c r="S12" s="7" t="s">
        <v>436</v>
      </c>
      <c r="T12" s="17" t="s">
        <v>437</v>
      </c>
      <c r="U12" s="17" t="s">
        <v>417</v>
      </c>
      <c r="V12" s="17" t="s">
        <v>518</v>
      </c>
    </row>
    <row r="13" spans="1:22" ht="54.75" customHeight="1" x14ac:dyDescent="0.2">
      <c r="A13" s="42"/>
      <c r="B13" s="42"/>
      <c r="C13" s="46"/>
      <c r="D13" s="3">
        <v>2450</v>
      </c>
      <c r="E13" s="17" t="s">
        <v>438</v>
      </c>
      <c r="F13" s="42"/>
      <c r="G13" s="42"/>
      <c r="H13" s="17" t="s">
        <v>434</v>
      </c>
      <c r="I13" s="17"/>
      <c r="J13" s="17" t="s">
        <v>34</v>
      </c>
      <c r="K13" s="17"/>
      <c r="L13" s="17" t="s">
        <v>34</v>
      </c>
      <c r="M13" s="17"/>
      <c r="N13" s="17"/>
      <c r="O13" s="17"/>
      <c r="P13" s="17" t="s">
        <v>164</v>
      </c>
      <c r="Q13" s="17" t="s">
        <v>439</v>
      </c>
      <c r="R13" s="17" t="s">
        <v>441</v>
      </c>
      <c r="S13" s="7" t="s">
        <v>442</v>
      </c>
      <c r="T13" s="17" t="s">
        <v>443</v>
      </c>
      <c r="U13" s="17" t="s">
        <v>417</v>
      </c>
      <c r="V13" s="17" t="s">
        <v>518</v>
      </c>
    </row>
    <row r="14" spans="1:22" ht="22.5" customHeight="1" x14ac:dyDescent="0.2">
      <c r="A14" s="48"/>
      <c r="B14" s="49"/>
      <c r="C14" s="34"/>
      <c r="D14" s="38">
        <f>SUM(D5:D13)</f>
        <v>171195.76</v>
      </c>
      <c r="E14" s="35"/>
      <c r="F14" s="33"/>
      <c r="G14" s="33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"/>
      <c r="T14" s="35"/>
      <c r="U14" s="35"/>
      <c r="V14" s="35"/>
    </row>
    <row r="15" spans="1:22" s="23" customFormat="1" ht="22.5" customHeight="1" x14ac:dyDescent="0.2">
      <c r="A15" s="43" t="s">
        <v>519</v>
      </c>
      <c r="B15" s="44"/>
      <c r="C15" s="25"/>
      <c r="D15" s="37"/>
      <c r="E15" s="19"/>
      <c r="F15" s="26"/>
      <c r="G15" s="26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2"/>
      <c r="T15" s="19"/>
      <c r="U15" s="19"/>
      <c r="V15" s="19"/>
    </row>
    <row r="16" spans="1:22" s="1" customFormat="1" ht="91.5" customHeight="1" x14ac:dyDescent="0.2">
      <c r="A16" s="17">
        <v>1</v>
      </c>
      <c r="B16" s="17" t="s">
        <v>280</v>
      </c>
      <c r="C16" s="17" t="s">
        <v>474</v>
      </c>
      <c r="D16" s="27">
        <v>868.34000000000378</v>
      </c>
      <c r="E16" s="17" t="s">
        <v>281</v>
      </c>
      <c r="F16" s="17" t="s">
        <v>260</v>
      </c>
      <c r="G16" s="17" t="s">
        <v>261</v>
      </c>
      <c r="H16" s="17" t="s">
        <v>434</v>
      </c>
      <c r="I16" s="14"/>
      <c r="J16" s="17" t="s">
        <v>34</v>
      </c>
      <c r="K16" s="14"/>
      <c r="L16" s="17"/>
      <c r="M16" s="14"/>
      <c r="N16" s="14"/>
      <c r="O16" s="14"/>
      <c r="P16" s="17" t="s">
        <v>29</v>
      </c>
      <c r="Q16" s="17" t="s">
        <v>282</v>
      </c>
      <c r="R16" s="17" t="s">
        <v>284</v>
      </c>
      <c r="S16" s="17" t="s">
        <v>283</v>
      </c>
      <c r="T16" s="17" t="s">
        <v>285</v>
      </c>
      <c r="U16" s="17" t="s">
        <v>35</v>
      </c>
      <c r="V16" s="17" t="s">
        <v>473</v>
      </c>
    </row>
    <row r="17" spans="4:4" ht="37.5" customHeight="1" x14ac:dyDescent="0.2">
      <c r="D17" s="29">
        <f>SUM(D16)</f>
        <v>868.34000000000378</v>
      </c>
    </row>
    <row r="43" ht="96" customHeight="1" x14ac:dyDescent="0.2"/>
    <row r="44" ht="96" customHeight="1" x14ac:dyDescent="0.2"/>
    <row r="45" ht="96" customHeight="1" x14ac:dyDescent="0.2"/>
    <row r="47" ht="96" customHeight="1" x14ac:dyDescent="0.2"/>
    <row r="51" spans="1:22" s="11" customFormat="1" ht="15.75" customHeight="1" x14ac:dyDescent="0.2">
      <c r="A51" s="4"/>
      <c r="B51" s="4"/>
      <c r="C51" s="4"/>
      <c r="D51" s="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11" customFormat="1" ht="14.25" customHeight="1" x14ac:dyDescent="0.2">
      <c r="A52" s="4"/>
      <c r="B52" s="4"/>
      <c r="C52" s="4"/>
      <c r="D52" s="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9" spans="1:22" ht="39.75" customHeight="1" x14ac:dyDescent="0.2"/>
  </sheetData>
  <mergeCells count="26">
    <mergeCell ref="A1:V1"/>
    <mergeCell ref="A15:B15"/>
    <mergeCell ref="V2:V3"/>
    <mergeCell ref="F2:F3"/>
    <mergeCell ref="G2:G3"/>
    <mergeCell ref="H2:I2"/>
    <mergeCell ref="J2:K2"/>
    <mergeCell ref="L2:O2"/>
    <mergeCell ref="P2:P3"/>
    <mergeCell ref="Q2:Q3"/>
    <mergeCell ref="R2:R3"/>
    <mergeCell ref="S2:S3"/>
    <mergeCell ref="T2:T3"/>
    <mergeCell ref="U2:U3"/>
    <mergeCell ref="A14:B14"/>
    <mergeCell ref="A2:A3"/>
    <mergeCell ref="B2:B3"/>
    <mergeCell ref="C2:C3"/>
    <mergeCell ref="D2:D3"/>
    <mergeCell ref="F12:F13"/>
    <mergeCell ref="G12:G13"/>
    <mergeCell ref="E2:E3"/>
    <mergeCell ref="A4:B4"/>
    <mergeCell ref="A12:A13"/>
    <mergeCell ref="B12:B13"/>
    <mergeCell ref="C12:C13"/>
  </mergeCells>
  <hyperlinks>
    <hyperlink ref="S10" r:id="rId1"/>
    <hyperlink ref="S11" r:id="rId2"/>
    <hyperlink ref="S9" r:id="rId3"/>
    <hyperlink ref="S12" r:id="rId4"/>
    <hyperlink ref="S13" r:id="rId5"/>
  </hyperlinks>
  <printOptions horizontalCentered="1"/>
  <pageMargins left="0.39370078740157483" right="0.39370078740157483" top="0.98425196850393704" bottom="0.39370078740157483" header="0" footer="0"/>
  <pageSetup paperSize="5" scale="65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80" zoomScaleNormal="80" workbookViewId="0">
      <selection sqref="A1:XFD1"/>
    </sheetView>
  </sheetViews>
  <sheetFormatPr baseColWidth="10" defaultColWidth="11.42578125" defaultRowHeight="13.5" x14ac:dyDescent="0.2"/>
  <cols>
    <col min="1" max="1" width="4.5703125" style="4" bestFit="1" customWidth="1"/>
    <col min="2" max="2" width="11.5703125" style="4" customWidth="1"/>
    <col min="3" max="3" width="30.140625" style="4" customWidth="1"/>
    <col min="4" max="4" width="13" style="6" bestFit="1" customWidth="1"/>
    <col min="5" max="5" width="14.7109375" style="4" customWidth="1"/>
    <col min="6" max="6" width="14" style="4" customWidth="1"/>
    <col min="7" max="7" width="15" style="4" customWidth="1"/>
    <col min="8" max="8" width="10.7109375" style="4" customWidth="1"/>
    <col min="9" max="9" width="3.85546875" style="4" customWidth="1"/>
    <col min="10" max="10" width="7.42578125" style="4" customWidth="1"/>
    <col min="11" max="11" width="4.140625" style="4" customWidth="1"/>
    <col min="12" max="12" width="2.7109375" style="4" customWidth="1"/>
    <col min="13" max="13" width="3.42578125" style="4" customWidth="1"/>
    <col min="14" max="14" width="2.42578125" style="4" customWidth="1"/>
    <col min="15" max="15" width="2" style="4" customWidth="1"/>
    <col min="16" max="16" width="11.28515625" style="4" customWidth="1"/>
    <col min="17" max="17" width="12.5703125" style="4" customWidth="1"/>
    <col min="18" max="18" width="10.7109375" style="4" customWidth="1"/>
    <col min="19" max="19" width="16.5703125" style="4" customWidth="1"/>
    <col min="20" max="20" width="19.28515625" style="4" customWidth="1"/>
    <col min="21" max="21" width="12" style="4" customWidth="1"/>
    <col min="22" max="22" width="12.7109375" style="4" customWidth="1"/>
    <col min="23" max="257" width="11.42578125" style="4"/>
    <col min="258" max="258" width="17" style="4" customWidth="1"/>
    <col min="259" max="260" width="22.5703125" style="4" customWidth="1"/>
    <col min="261" max="261" width="7.85546875" style="4" customWidth="1"/>
    <col min="262" max="262" width="13.140625" style="4" customWidth="1"/>
    <col min="263" max="264" width="15.5703125" style="4" customWidth="1"/>
    <col min="265" max="266" width="15.28515625" style="4" customWidth="1"/>
    <col min="267" max="270" width="5.28515625" style="4" customWidth="1"/>
    <col min="271" max="271" width="23.28515625" style="4" customWidth="1"/>
    <col min="272" max="513" width="11.42578125" style="4"/>
    <col min="514" max="514" width="17" style="4" customWidth="1"/>
    <col min="515" max="516" width="22.5703125" style="4" customWidth="1"/>
    <col min="517" max="517" width="7.85546875" style="4" customWidth="1"/>
    <col min="518" max="518" width="13.140625" style="4" customWidth="1"/>
    <col min="519" max="520" width="15.5703125" style="4" customWidth="1"/>
    <col min="521" max="522" width="15.28515625" style="4" customWidth="1"/>
    <col min="523" max="526" width="5.28515625" style="4" customWidth="1"/>
    <col min="527" max="527" width="23.28515625" style="4" customWidth="1"/>
    <col min="528" max="769" width="11.42578125" style="4"/>
    <col min="770" max="770" width="17" style="4" customWidth="1"/>
    <col min="771" max="772" width="22.5703125" style="4" customWidth="1"/>
    <col min="773" max="773" width="7.85546875" style="4" customWidth="1"/>
    <col min="774" max="774" width="13.140625" style="4" customWidth="1"/>
    <col min="775" max="776" width="15.5703125" style="4" customWidth="1"/>
    <col min="777" max="778" width="15.28515625" style="4" customWidth="1"/>
    <col min="779" max="782" width="5.28515625" style="4" customWidth="1"/>
    <col min="783" max="783" width="23.28515625" style="4" customWidth="1"/>
    <col min="784" max="1025" width="11.42578125" style="4"/>
    <col min="1026" max="1026" width="17" style="4" customWidth="1"/>
    <col min="1027" max="1028" width="22.5703125" style="4" customWidth="1"/>
    <col min="1029" max="1029" width="7.85546875" style="4" customWidth="1"/>
    <col min="1030" max="1030" width="13.140625" style="4" customWidth="1"/>
    <col min="1031" max="1032" width="15.5703125" style="4" customWidth="1"/>
    <col min="1033" max="1034" width="15.28515625" style="4" customWidth="1"/>
    <col min="1035" max="1038" width="5.28515625" style="4" customWidth="1"/>
    <col min="1039" max="1039" width="23.28515625" style="4" customWidth="1"/>
    <col min="1040" max="1281" width="11.42578125" style="4"/>
    <col min="1282" max="1282" width="17" style="4" customWidth="1"/>
    <col min="1283" max="1284" width="22.5703125" style="4" customWidth="1"/>
    <col min="1285" max="1285" width="7.85546875" style="4" customWidth="1"/>
    <col min="1286" max="1286" width="13.140625" style="4" customWidth="1"/>
    <col min="1287" max="1288" width="15.5703125" style="4" customWidth="1"/>
    <col min="1289" max="1290" width="15.28515625" style="4" customWidth="1"/>
    <col min="1291" max="1294" width="5.28515625" style="4" customWidth="1"/>
    <col min="1295" max="1295" width="23.28515625" style="4" customWidth="1"/>
    <col min="1296" max="1537" width="11.42578125" style="4"/>
    <col min="1538" max="1538" width="17" style="4" customWidth="1"/>
    <col min="1539" max="1540" width="22.5703125" style="4" customWidth="1"/>
    <col min="1541" max="1541" width="7.85546875" style="4" customWidth="1"/>
    <col min="1542" max="1542" width="13.140625" style="4" customWidth="1"/>
    <col min="1543" max="1544" width="15.5703125" style="4" customWidth="1"/>
    <col min="1545" max="1546" width="15.28515625" style="4" customWidth="1"/>
    <col min="1547" max="1550" width="5.28515625" style="4" customWidth="1"/>
    <col min="1551" max="1551" width="23.28515625" style="4" customWidth="1"/>
    <col min="1552" max="1793" width="11.42578125" style="4"/>
    <col min="1794" max="1794" width="17" style="4" customWidth="1"/>
    <col min="1795" max="1796" width="22.5703125" style="4" customWidth="1"/>
    <col min="1797" max="1797" width="7.85546875" style="4" customWidth="1"/>
    <col min="1798" max="1798" width="13.140625" style="4" customWidth="1"/>
    <col min="1799" max="1800" width="15.5703125" style="4" customWidth="1"/>
    <col min="1801" max="1802" width="15.28515625" style="4" customWidth="1"/>
    <col min="1803" max="1806" width="5.28515625" style="4" customWidth="1"/>
    <col min="1807" max="1807" width="23.28515625" style="4" customWidth="1"/>
    <col min="1808" max="2049" width="11.42578125" style="4"/>
    <col min="2050" max="2050" width="17" style="4" customWidth="1"/>
    <col min="2051" max="2052" width="22.5703125" style="4" customWidth="1"/>
    <col min="2053" max="2053" width="7.85546875" style="4" customWidth="1"/>
    <col min="2054" max="2054" width="13.140625" style="4" customWidth="1"/>
    <col min="2055" max="2056" width="15.5703125" style="4" customWidth="1"/>
    <col min="2057" max="2058" width="15.28515625" style="4" customWidth="1"/>
    <col min="2059" max="2062" width="5.28515625" style="4" customWidth="1"/>
    <col min="2063" max="2063" width="23.28515625" style="4" customWidth="1"/>
    <col min="2064" max="2305" width="11.42578125" style="4"/>
    <col min="2306" max="2306" width="17" style="4" customWidth="1"/>
    <col min="2307" max="2308" width="22.5703125" style="4" customWidth="1"/>
    <col min="2309" max="2309" width="7.85546875" style="4" customWidth="1"/>
    <col min="2310" max="2310" width="13.140625" style="4" customWidth="1"/>
    <col min="2311" max="2312" width="15.5703125" style="4" customWidth="1"/>
    <col min="2313" max="2314" width="15.28515625" style="4" customWidth="1"/>
    <col min="2315" max="2318" width="5.28515625" style="4" customWidth="1"/>
    <col min="2319" max="2319" width="23.28515625" style="4" customWidth="1"/>
    <col min="2320" max="2561" width="11.42578125" style="4"/>
    <col min="2562" max="2562" width="17" style="4" customWidth="1"/>
    <col min="2563" max="2564" width="22.5703125" style="4" customWidth="1"/>
    <col min="2565" max="2565" width="7.85546875" style="4" customWidth="1"/>
    <col min="2566" max="2566" width="13.140625" style="4" customWidth="1"/>
    <col min="2567" max="2568" width="15.5703125" style="4" customWidth="1"/>
    <col min="2569" max="2570" width="15.28515625" style="4" customWidth="1"/>
    <col min="2571" max="2574" width="5.28515625" style="4" customWidth="1"/>
    <col min="2575" max="2575" width="23.28515625" style="4" customWidth="1"/>
    <col min="2576" max="2817" width="11.42578125" style="4"/>
    <col min="2818" max="2818" width="17" style="4" customWidth="1"/>
    <col min="2819" max="2820" width="22.5703125" style="4" customWidth="1"/>
    <col min="2821" max="2821" width="7.85546875" style="4" customWidth="1"/>
    <col min="2822" max="2822" width="13.140625" style="4" customWidth="1"/>
    <col min="2823" max="2824" width="15.5703125" style="4" customWidth="1"/>
    <col min="2825" max="2826" width="15.28515625" style="4" customWidth="1"/>
    <col min="2827" max="2830" width="5.28515625" style="4" customWidth="1"/>
    <col min="2831" max="2831" width="23.28515625" style="4" customWidth="1"/>
    <col min="2832" max="3073" width="11.42578125" style="4"/>
    <col min="3074" max="3074" width="17" style="4" customWidth="1"/>
    <col min="3075" max="3076" width="22.5703125" style="4" customWidth="1"/>
    <col min="3077" max="3077" width="7.85546875" style="4" customWidth="1"/>
    <col min="3078" max="3078" width="13.140625" style="4" customWidth="1"/>
    <col min="3079" max="3080" width="15.5703125" style="4" customWidth="1"/>
    <col min="3081" max="3082" width="15.28515625" style="4" customWidth="1"/>
    <col min="3083" max="3086" width="5.28515625" style="4" customWidth="1"/>
    <col min="3087" max="3087" width="23.28515625" style="4" customWidth="1"/>
    <col min="3088" max="3329" width="11.42578125" style="4"/>
    <col min="3330" max="3330" width="17" style="4" customWidth="1"/>
    <col min="3331" max="3332" width="22.5703125" style="4" customWidth="1"/>
    <col min="3333" max="3333" width="7.85546875" style="4" customWidth="1"/>
    <col min="3334" max="3334" width="13.140625" style="4" customWidth="1"/>
    <col min="3335" max="3336" width="15.5703125" style="4" customWidth="1"/>
    <col min="3337" max="3338" width="15.28515625" style="4" customWidth="1"/>
    <col min="3339" max="3342" width="5.28515625" style="4" customWidth="1"/>
    <col min="3343" max="3343" width="23.28515625" style="4" customWidth="1"/>
    <col min="3344" max="3585" width="11.42578125" style="4"/>
    <col min="3586" max="3586" width="17" style="4" customWidth="1"/>
    <col min="3587" max="3588" width="22.5703125" style="4" customWidth="1"/>
    <col min="3589" max="3589" width="7.85546875" style="4" customWidth="1"/>
    <col min="3590" max="3590" width="13.140625" style="4" customWidth="1"/>
    <col min="3591" max="3592" width="15.5703125" style="4" customWidth="1"/>
    <col min="3593" max="3594" width="15.28515625" style="4" customWidth="1"/>
    <col min="3595" max="3598" width="5.28515625" style="4" customWidth="1"/>
    <col min="3599" max="3599" width="23.28515625" style="4" customWidth="1"/>
    <col min="3600" max="3841" width="11.42578125" style="4"/>
    <col min="3842" max="3842" width="17" style="4" customWidth="1"/>
    <col min="3843" max="3844" width="22.5703125" style="4" customWidth="1"/>
    <col min="3845" max="3845" width="7.85546875" style="4" customWidth="1"/>
    <col min="3846" max="3846" width="13.140625" style="4" customWidth="1"/>
    <col min="3847" max="3848" width="15.5703125" style="4" customWidth="1"/>
    <col min="3849" max="3850" width="15.28515625" style="4" customWidth="1"/>
    <col min="3851" max="3854" width="5.28515625" style="4" customWidth="1"/>
    <col min="3855" max="3855" width="23.28515625" style="4" customWidth="1"/>
    <col min="3856" max="4097" width="11.42578125" style="4"/>
    <col min="4098" max="4098" width="17" style="4" customWidth="1"/>
    <col min="4099" max="4100" width="22.5703125" style="4" customWidth="1"/>
    <col min="4101" max="4101" width="7.85546875" style="4" customWidth="1"/>
    <col min="4102" max="4102" width="13.140625" style="4" customWidth="1"/>
    <col min="4103" max="4104" width="15.5703125" style="4" customWidth="1"/>
    <col min="4105" max="4106" width="15.28515625" style="4" customWidth="1"/>
    <col min="4107" max="4110" width="5.28515625" style="4" customWidth="1"/>
    <col min="4111" max="4111" width="23.28515625" style="4" customWidth="1"/>
    <col min="4112" max="4353" width="11.42578125" style="4"/>
    <col min="4354" max="4354" width="17" style="4" customWidth="1"/>
    <col min="4355" max="4356" width="22.5703125" style="4" customWidth="1"/>
    <col min="4357" max="4357" width="7.85546875" style="4" customWidth="1"/>
    <col min="4358" max="4358" width="13.140625" style="4" customWidth="1"/>
    <col min="4359" max="4360" width="15.5703125" style="4" customWidth="1"/>
    <col min="4361" max="4362" width="15.28515625" style="4" customWidth="1"/>
    <col min="4363" max="4366" width="5.28515625" style="4" customWidth="1"/>
    <col min="4367" max="4367" width="23.28515625" style="4" customWidth="1"/>
    <col min="4368" max="4609" width="11.42578125" style="4"/>
    <col min="4610" max="4610" width="17" style="4" customWidth="1"/>
    <col min="4611" max="4612" width="22.5703125" style="4" customWidth="1"/>
    <col min="4613" max="4613" width="7.85546875" style="4" customWidth="1"/>
    <col min="4614" max="4614" width="13.140625" style="4" customWidth="1"/>
    <col min="4615" max="4616" width="15.5703125" style="4" customWidth="1"/>
    <col min="4617" max="4618" width="15.28515625" style="4" customWidth="1"/>
    <col min="4619" max="4622" width="5.28515625" style="4" customWidth="1"/>
    <col min="4623" max="4623" width="23.28515625" style="4" customWidth="1"/>
    <col min="4624" max="4865" width="11.42578125" style="4"/>
    <col min="4866" max="4866" width="17" style="4" customWidth="1"/>
    <col min="4867" max="4868" width="22.5703125" style="4" customWidth="1"/>
    <col min="4869" max="4869" width="7.85546875" style="4" customWidth="1"/>
    <col min="4870" max="4870" width="13.140625" style="4" customWidth="1"/>
    <col min="4871" max="4872" width="15.5703125" style="4" customWidth="1"/>
    <col min="4873" max="4874" width="15.28515625" style="4" customWidth="1"/>
    <col min="4875" max="4878" width="5.28515625" style="4" customWidth="1"/>
    <col min="4879" max="4879" width="23.28515625" style="4" customWidth="1"/>
    <col min="4880" max="5121" width="11.42578125" style="4"/>
    <col min="5122" max="5122" width="17" style="4" customWidth="1"/>
    <col min="5123" max="5124" width="22.5703125" style="4" customWidth="1"/>
    <col min="5125" max="5125" width="7.85546875" style="4" customWidth="1"/>
    <col min="5126" max="5126" width="13.140625" style="4" customWidth="1"/>
    <col min="5127" max="5128" width="15.5703125" style="4" customWidth="1"/>
    <col min="5129" max="5130" width="15.28515625" style="4" customWidth="1"/>
    <col min="5131" max="5134" width="5.28515625" style="4" customWidth="1"/>
    <col min="5135" max="5135" width="23.28515625" style="4" customWidth="1"/>
    <col min="5136" max="5377" width="11.42578125" style="4"/>
    <col min="5378" max="5378" width="17" style="4" customWidth="1"/>
    <col min="5379" max="5380" width="22.5703125" style="4" customWidth="1"/>
    <col min="5381" max="5381" width="7.85546875" style="4" customWidth="1"/>
    <col min="5382" max="5382" width="13.140625" style="4" customWidth="1"/>
    <col min="5383" max="5384" width="15.5703125" style="4" customWidth="1"/>
    <col min="5385" max="5386" width="15.28515625" style="4" customWidth="1"/>
    <col min="5387" max="5390" width="5.28515625" style="4" customWidth="1"/>
    <col min="5391" max="5391" width="23.28515625" style="4" customWidth="1"/>
    <col min="5392" max="5633" width="11.42578125" style="4"/>
    <col min="5634" max="5634" width="17" style="4" customWidth="1"/>
    <col min="5635" max="5636" width="22.5703125" style="4" customWidth="1"/>
    <col min="5637" max="5637" width="7.85546875" style="4" customWidth="1"/>
    <col min="5638" max="5638" width="13.140625" style="4" customWidth="1"/>
    <col min="5639" max="5640" width="15.5703125" style="4" customWidth="1"/>
    <col min="5641" max="5642" width="15.28515625" style="4" customWidth="1"/>
    <col min="5643" max="5646" width="5.28515625" style="4" customWidth="1"/>
    <col min="5647" max="5647" width="23.28515625" style="4" customWidth="1"/>
    <col min="5648" max="5889" width="11.42578125" style="4"/>
    <col min="5890" max="5890" width="17" style="4" customWidth="1"/>
    <col min="5891" max="5892" width="22.5703125" style="4" customWidth="1"/>
    <col min="5893" max="5893" width="7.85546875" style="4" customWidth="1"/>
    <col min="5894" max="5894" width="13.140625" style="4" customWidth="1"/>
    <col min="5895" max="5896" width="15.5703125" style="4" customWidth="1"/>
    <col min="5897" max="5898" width="15.28515625" style="4" customWidth="1"/>
    <col min="5899" max="5902" width="5.28515625" style="4" customWidth="1"/>
    <col min="5903" max="5903" width="23.28515625" style="4" customWidth="1"/>
    <col min="5904" max="6145" width="11.42578125" style="4"/>
    <col min="6146" max="6146" width="17" style="4" customWidth="1"/>
    <col min="6147" max="6148" width="22.5703125" style="4" customWidth="1"/>
    <col min="6149" max="6149" width="7.85546875" style="4" customWidth="1"/>
    <col min="6150" max="6150" width="13.140625" style="4" customWidth="1"/>
    <col min="6151" max="6152" width="15.5703125" style="4" customWidth="1"/>
    <col min="6153" max="6154" width="15.28515625" style="4" customWidth="1"/>
    <col min="6155" max="6158" width="5.28515625" style="4" customWidth="1"/>
    <col min="6159" max="6159" width="23.28515625" style="4" customWidth="1"/>
    <col min="6160" max="6401" width="11.42578125" style="4"/>
    <col min="6402" max="6402" width="17" style="4" customWidth="1"/>
    <col min="6403" max="6404" width="22.5703125" style="4" customWidth="1"/>
    <col min="6405" max="6405" width="7.85546875" style="4" customWidth="1"/>
    <col min="6406" max="6406" width="13.140625" style="4" customWidth="1"/>
    <col min="6407" max="6408" width="15.5703125" style="4" customWidth="1"/>
    <col min="6409" max="6410" width="15.28515625" style="4" customWidth="1"/>
    <col min="6411" max="6414" width="5.28515625" style="4" customWidth="1"/>
    <col min="6415" max="6415" width="23.28515625" style="4" customWidth="1"/>
    <col min="6416" max="6657" width="11.42578125" style="4"/>
    <col min="6658" max="6658" width="17" style="4" customWidth="1"/>
    <col min="6659" max="6660" width="22.5703125" style="4" customWidth="1"/>
    <col min="6661" max="6661" width="7.85546875" style="4" customWidth="1"/>
    <col min="6662" max="6662" width="13.140625" style="4" customWidth="1"/>
    <col min="6663" max="6664" width="15.5703125" style="4" customWidth="1"/>
    <col min="6665" max="6666" width="15.28515625" style="4" customWidth="1"/>
    <col min="6667" max="6670" width="5.28515625" style="4" customWidth="1"/>
    <col min="6671" max="6671" width="23.28515625" style="4" customWidth="1"/>
    <col min="6672" max="6913" width="11.42578125" style="4"/>
    <col min="6914" max="6914" width="17" style="4" customWidth="1"/>
    <col min="6915" max="6916" width="22.5703125" style="4" customWidth="1"/>
    <col min="6917" max="6917" width="7.85546875" style="4" customWidth="1"/>
    <col min="6918" max="6918" width="13.140625" style="4" customWidth="1"/>
    <col min="6919" max="6920" width="15.5703125" style="4" customWidth="1"/>
    <col min="6921" max="6922" width="15.28515625" style="4" customWidth="1"/>
    <col min="6923" max="6926" width="5.28515625" style="4" customWidth="1"/>
    <col min="6927" max="6927" width="23.28515625" style="4" customWidth="1"/>
    <col min="6928" max="7169" width="11.42578125" style="4"/>
    <col min="7170" max="7170" width="17" style="4" customWidth="1"/>
    <col min="7171" max="7172" width="22.5703125" style="4" customWidth="1"/>
    <col min="7173" max="7173" width="7.85546875" style="4" customWidth="1"/>
    <col min="7174" max="7174" width="13.140625" style="4" customWidth="1"/>
    <col min="7175" max="7176" width="15.5703125" style="4" customWidth="1"/>
    <col min="7177" max="7178" width="15.28515625" style="4" customWidth="1"/>
    <col min="7179" max="7182" width="5.28515625" style="4" customWidth="1"/>
    <col min="7183" max="7183" width="23.28515625" style="4" customWidth="1"/>
    <col min="7184" max="7425" width="11.42578125" style="4"/>
    <col min="7426" max="7426" width="17" style="4" customWidth="1"/>
    <col min="7427" max="7428" width="22.5703125" style="4" customWidth="1"/>
    <col min="7429" max="7429" width="7.85546875" style="4" customWidth="1"/>
    <col min="7430" max="7430" width="13.140625" style="4" customWidth="1"/>
    <col min="7431" max="7432" width="15.5703125" style="4" customWidth="1"/>
    <col min="7433" max="7434" width="15.28515625" style="4" customWidth="1"/>
    <col min="7435" max="7438" width="5.28515625" style="4" customWidth="1"/>
    <col min="7439" max="7439" width="23.28515625" style="4" customWidth="1"/>
    <col min="7440" max="7681" width="11.42578125" style="4"/>
    <col min="7682" max="7682" width="17" style="4" customWidth="1"/>
    <col min="7683" max="7684" width="22.5703125" style="4" customWidth="1"/>
    <col min="7685" max="7685" width="7.85546875" style="4" customWidth="1"/>
    <col min="7686" max="7686" width="13.140625" style="4" customWidth="1"/>
    <col min="7687" max="7688" width="15.5703125" style="4" customWidth="1"/>
    <col min="7689" max="7690" width="15.28515625" style="4" customWidth="1"/>
    <col min="7691" max="7694" width="5.28515625" style="4" customWidth="1"/>
    <col min="7695" max="7695" width="23.28515625" style="4" customWidth="1"/>
    <col min="7696" max="7937" width="11.42578125" style="4"/>
    <col min="7938" max="7938" width="17" style="4" customWidth="1"/>
    <col min="7939" max="7940" width="22.5703125" style="4" customWidth="1"/>
    <col min="7941" max="7941" width="7.85546875" style="4" customWidth="1"/>
    <col min="7942" max="7942" width="13.140625" style="4" customWidth="1"/>
    <col min="7943" max="7944" width="15.5703125" style="4" customWidth="1"/>
    <col min="7945" max="7946" width="15.28515625" style="4" customWidth="1"/>
    <col min="7947" max="7950" width="5.28515625" style="4" customWidth="1"/>
    <col min="7951" max="7951" width="23.28515625" style="4" customWidth="1"/>
    <col min="7952" max="8193" width="11.42578125" style="4"/>
    <col min="8194" max="8194" width="17" style="4" customWidth="1"/>
    <col min="8195" max="8196" width="22.5703125" style="4" customWidth="1"/>
    <col min="8197" max="8197" width="7.85546875" style="4" customWidth="1"/>
    <col min="8198" max="8198" width="13.140625" style="4" customWidth="1"/>
    <col min="8199" max="8200" width="15.5703125" style="4" customWidth="1"/>
    <col min="8201" max="8202" width="15.28515625" style="4" customWidth="1"/>
    <col min="8203" max="8206" width="5.28515625" style="4" customWidth="1"/>
    <col min="8207" max="8207" width="23.28515625" style="4" customWidth="1"/>
    <col min="8208" max="8449" width="11.42578125" style="4"/>
    <col min="8450" max="8450" width="17" style="4" customWidth="1"/>
    <col min="8451" max="8452" width="22.5703125" style="4" customWidth="1"/>
    <col min="8453" max="8453" width="7.85546875" style="4" customWidth="1"/>
    <col min="8454" max="8454" width="13.140625" style="4" customWidth="1"/>
    <col min="8455" max="8456" width="15.5703125" style="4" customWidth="1"/>
    <col min="8457" max="8458" width="15.28515625" style="4" customWidth="1"/>
    <col min="8459" max="8462" width="5.28515625" style="4" customWidth="1"/>
    <col min="8463" max="8463" width="23.28515625" style="4" customWidth="1"/>
    <col min="8464" max="8705" width="11.42578125" style="4"/>
    <col min="8706" max="8706" width="17" style="4" customWidth="1"/>
    <col min="8707" max="8708" width="22.5703125" style="4" customWidth="1"/>
    <col min="8709" max="8709" width="7.85546875" style="4" customWidth="1"/>
    <col min="8710" max="8710" width="13.140625" style="4" customWidth="1"/>
    <col min="8711" max="8712" width="15.5703125" style="4" customWidth="1"/>
    <col min="8713" max="8714" width="15.28515625" style="4" customWidth="1"/>
    <col min="8715" max="8718" width="5.28515625" style="4" customWidth="1"/>
    <col min="8719" max="8719" width="23.28515625" style="4" customWidth="1"/>
    <col min="8720" max="8961" width="11.42578125" style="4"/>
    <col min="8962" max="8962" width="17" style="4" customWidth="1"/>
    <col min="8963" max="8964" width="22.5703125" style="4" customWidth="1"/>
    <col min="8965" max="8965" width="7.85546875" style="4" customWidth="1"/>
    <col min="8966" max="8966" width="13.140625" style="4" customWidth="1"/>
    <col min="8967" max="8968" width="15.5703125" style="4" customWidth="1"/>
    <col min="8969" max="8970" width="15.28515625" style="4" customWidth="1"/>
    <col min="8971" max="8974" width="5.28515625" style="4" customWidth="1"/>
    <col min="8975" max="8975" width="23.28515625" style="4" customWidth="1"/>
    <col min="8976" max="9217" width="11.42578125" style="4"/>
    <col min="9218" max="9218" width="17" style="4" customWidth="1"/>
    <col min="9219" max="9220" width="22.5703125" style="4" customWidth="1"/>
    <col min="9221" max="9221" width="7.85546875" style="4" customWidth="1"/>
    <col min="9222" max="9222" width="13.140625" style="4" customWidth="1"/>
    <col min="9223" max="9224" width="15.5703125" style="4" customWidth="1"/>
    <col min="9225" max="9226" width="15.28515625" style="4" customWidth="1"/>
    <col min="9227" max="9230" width="5.28515625" style="4" customWidth="1"/>
    <col min="9231" max="9231" width="23.28515625" style="4" customWidth="1"/>
    <col min="9232" max="9473" width="11.42578125" style="4"/>
    <col min="9474" max="9474" width="17" style="4" customWidth="1"/>
    <col min="9475" max="9476" width="22.5703125" style="4" customWidth="1"/>
    <col min="9477" max="9477" width="7.85546875" style="4" customWidth="1"/>
    <col min="9478" max="9478" width="13.140625" style="4" customWidth="1"/>
    <col min="9479" max="9480" width="15.5703125" style="4" customWidth="1"/>
    <col min="9481" max="9482" width="15.28515625" style="4" customWidth="1"/>
    <col min="9483" max="9486" width="5.28515625" style="4" customWidth="1"/>
    <col min="9487" max="9487" width="23.28515625" style="4" customWidth="1"/>
    <col min="9488" max="9729" width="11.42578125" style="4"/>
    <col min="9730" max="9730" width="17" style="4" customWidth="1"/>
    <col min="9731" max="9732" width="22.5703125" style="4" customWidth="1"/>
    <col min="9733" max="9733" width="7.85546875" style="4" customWidth="1"/>
    <col min="9734" max="9734" width="13.140625" style="4" customWidth="1"/>
    <col min="9735" max="9736" width="15.5703125" style="4" customWidth="1"/>
    <col min="9737" max="9738" width="15.28515625" style="4" customWidth="1"/>
    <col min="9739" max="9742" width="5.28515625" style="4" customWidth="1"/>
    <col min="9743" max="9743" width="23.28515625" style="4" customWidth="1"/>
    <col min="9744" max="9985" width="11.42578125" style="4"/>
    <col min="9986" max="9986" width="17" style="4" customWidth="1"/>
    <col min="9987" max="9988" width="22.5703125" style="4" customWidth="1"/>
    <col min="9989" max="9989" width="7.85546875" style="4" customWidth="1"/>
    <col min="9990" max="9990" width="13.140625" style="4" customWidth="1"/>
    <col min="9991" max="9992" width="15.5703125" style="4" customWidth="1"/>
    <col min="9993" max="9994" width="15.28515625" style="4" customWidth="1"/>
    <col min="9995" max="9998" width="5.28515625" style="4" customWidth="1"/>
    <col min="9999" max="9999" width="23.28515625" style="4" customWidth="1"/>
    <col min="10000" max="10241" width="11.42578125" style="4"/>
    <col min="10242" max="10242" width="17" style="4" customWidth="1"/>
    <col min="10243" max="10244" width="22.5703125" style="4" customWidth="1"/>
    <col min="10245" max="10245" width="7.85546875" style="4" customWidth="1"/>
    <col min="10246" max="10246" width="13.140625" style="4" customWidth="1"/>
    <col min="10247" max="10248" width="15.5703125" style="4" customWidth="1"/>
    <col min="10249" max="10250" width="15.28515625" style="4" customWidth="1"/>
    <col min="10251" max="10254" width="5.28515625" style="4" customWidth="1"/>
    <col min="10255" max="10255" width="23.28515625" style="4" customWidth="1"/>
    <col min="10256" max="10497" width="11.42578125" style="4"/>
    <col min="10498" max="10498" width="17" style="4" customWidth="1"/>
    <col min="10499" max="10500" width="22.5703125" style="4" customWidth="1"/>
    <col min="10501" max="10501" width="7.85546875" style="4" customWidth="1"/>
    <col min="10502" max="10502" width="13.140625" style="4" customWidth="1"/>
    <col min="10503" max="10504" width="15.5703125" style="4" customWidth="1"/>
    <col min="10505" max="10506" width="15.28515625" style="4" customWidth="1"/>
    <col min="10507" max="10510" width="5.28515625" style="4" customWidth="1"/>
    <col min="10511" max="10511" width="23.28515625" style="4" customWidth="1"/>
    <col min="10512" max="10753" width="11.42578125" style="4"/>
    <col min="10754" max="10754" width="17" style="4" customWidth="1"/>
    <col min="10755" max="10756" width="22.5703125" style="4" customWidth="1"/>
    <col min="10757" max="10757" width="7.85546875" style="4" customWidth="1"/>
    <col min="10758" max="10758" width="13.140625" style="4" customWidth="1"/>
    <col min="10759" max="10760" width="15.5703125" style="4" customWidth="1"/>
    <col min="10761" max="10762" width="15.28515625" style="4" customWidth="1"/>
    <col min="10763" max="10766" width="5.28515625" style="4" customWidth="1"/>
    <col min="10767" max="10767" width="23.28515625" style="4" customWidth="1"/>
    <col min="10768" max="11009" width="11.42578125" style="4"/>
    <col min="11010" max="11010" width="17" style="4" customWidth="1"/>
    <col min="11011" max="11012" width="22.5703125" style="4" customWidth="1"/>
    <col min="11013" max="11013" width="7.85546875" style="4" customWidth="1"/>
    <col min="11014" max="11014" width="13.140625" style="4" customWidth="1"/>
    <col min="11015" max="11016" width="15.5703125" style="4" customWidth="1"/>
    <col min="11017" max="11018" width="15.28515625" style="4" customWidth="1"/>
    <col min="11019" max="11022" width="5.28515625" style="4" customWidth="1"/>
    <col min="11023" max="11023" width="23.28515625" style="4" customWidth="1"/>
    <col min="11024" max="11265" width="11.42578125" style="4"/>
    <col min="11266" max="11266" width="17" style="4" customWidth="1"/>
    <col min="11267" max="11268" width="22.5703125" style="4" customWidth="1"/>
    <col min="11269" max="11269" width="7.85546875" style="4" customWidth="1"/>
    <col min="11270" max="11270" width="13.140625" style="4" customWidth="1"/>
    <col min="11271" max="11272" width="15.5703125" style="4" customWidth="1"/>
    <col min="11273" max="11274" width="15.28515625" style="4" customWidth="1"/>
    <col min="11275" max="11278" width="5.28515625" style="4" customWidth="1"/>
    <col min="11279" max="11279" width="23.28515625" style="4" customWidth="1"/>
    <col min="11280" max="11521" width="11.42578125" style="4"/>
    <col min="11522" max="11522" width="17" style="4" customWidth="1"/>
    <col min="11523" max="11524" width="22.5703125" style="4" customWidth="1"/>
    <col min="11525" max="11525" width="7.85546875" style="4" customWidth="1"/>
    <col min="11526" max="11526" width="13.140625" style="4" customWidth="1"/>
    <col min="11527" max="11528" width="15.5703125" style="4" customWidth="1"/>
    <col min="11529" max="11530" width="15.28515625" style="4" customWidth="1"/>
    <col min="11531" max="11534" width="5.28515625" style="4" customWidth="1"/>
    <col min="11535" max="11535" width="23.28515625" style="4" customWidth="1"/>
    <col min="11536" max="11777" width="11.42578125" style="4"/>
    <col min="11778" max="11778" width="17" style="4" customWidth="1"/>
    <col min="11779" max="11780" width="22.5703125" style="4" customWidth="1"/>
    <col min="11781" max="11781" width="7.85546875" style="4" customWidth="1"/>
    <col min="11782" max="11782" width="13.140625" style="4" customWidth="1"/>
    <col min="11783" max="11784" width="15.5703125" style="4" customWidth="1"/>
    <col min="11785" max="11786" width="15.28515625" style="4" customWidth="1"/>
    <col min="11787" max="11790" width="5.28515625" style="4" customWidth="1"/>
    <col min="11791" max="11791" width="23.28515625" style="4" customWidth="1"/>
    <col min="11792" max="12033" width="11.42578125" style="4"/>
    <col min="12034" max="12034" width="17" style="4" customWidth="1"/>
    <col min="12035" max="12036" width="22.5703125" style="4" customWidth="1"/>
    <col min="12037" max="12037" width="7.85546875" style="4" customWidth="1"/>
    <col min="12038" max="12038" width="13.140625" style="4" customWidth="1"/>
    <col min="12039" max="12040" width="15.5703125" style="4" customWidth="1"/>
    <col min="12041" max="12042" width="15.28515625" style="4" customWidth="1"/>
    <col min="12043" max="12046" width="5.28515625" style="4" customWidth="1"/>
    <col min="12047" max="12047" width="23.28515625" style="4" customWidth="1"/>
    <col min="12048" max="12289" width="11.42578125" style="4"/>
    <col min="12290" max="12290" width="17" style="4" customWidth="1"/>
    <col min="12291" max="12292" width="22.5703125" style="4" customWidth="1"/>
    <col min="12293" max="12293" width="7.85546875" style="4" customWidth="1"/>
    <col min="12294" max="12294" width="13.140625" style="4" customWidth="1"/>
    <col min="12295" max="12296" width="15.5703125" style="4" customWidth="1"/>
    <col min="12297" max="12298" width="15.28515625" style="4" customWidth="1"/>
    <col min="12299" max="12302" width="5.28515625" style="4" customWidth="1"/>
    <col min="12303" max="12303" width="23.28515625" style="4" customWidth="1"/>
    <col min="12304" max="12545" width="11.42578125" style="4"/>
    <col min="12546" max="12546" width="17" style="4" customWidth="1"/>
    <col min="12547" max="12548" width="22.5703125" style="4" customWidth="1"/>
    <col min="12549" max="12549" width="7.85546875" style="4" customWidth="1"/>
    <col min="12550" max="12550" width="13.140625" style="4" customWidth="1"/>
    <col min="12551" max="12552" width="15.5703125" style="4" customWidth="1"/>
    <col min="12553" max="12554" width="15.28515625" style="4" customWidth="1"/>
    <col min="12555" max="12558" width="5.28515625" style="4" customWidth="1"/>
    <col min="12559" max="12559" width="23.28515625" style="4" customWidth="1"/>
    <col min="12560" max="12801" width="11.42578125" style="4"/>
    <col min="12802" max="12802" width="17" style="4" customWidth="1"/>
    <col min="12803" max="12804" width="22.5703125" style="4" customWidth="1"/>
    <col min="12805" max="12805" width="7.85546875" style="4" customWidth="1"/>
    <col min="12806" max="12806" width="13.140625" style="4" customWidth="1"/>
    <col min="12807" max="12808" width="15.5703125" style="4" customWidth="1"/>
    <col min="12809" max="12810" width="15.28515625" style="4" customWidth="1"/>
    <col min="12811" max="12814" width="5.28515625" style="4" customWidth="1"/>
    <col min="12815" max="12815" width="23.28515625" style="4" customWidth="1"/>
    <col min="12816" max="13057" width="11.42578125" style="4"/>
    <col min="13058" max="13058" width="17" style="4" customWidth="1"/>
    <col min="13059" max="13060" width="22.5703125" style="4" customWidth="1"/>
    <col min="13061" max="13061" width="7.85546875" style="4" customWidth="1"/>
    <col min="13062" max="13062" width="13.140625" style="4" customWidth="1"/>
    <col min="13063" max="13064" width="15.5703125" style="4" customWidth="1"/>
    <col min="13065" max="13066" width="15.28515625" style="4" customWidth="1"/>
    <col min="13067" max="13070" width="5.28515625" style="4" customWidth="1"/>
    <col min="13071" max="13071" width="23.28515625" style="4" customWidth="1"/>
    <col min="13072" max="13313" width="11.42578125" style="4"/>
    <col min="13314" max="13314" width="17" style="4" customWidth="1"/>
    <col min="13315" max="13316" width="22.5703125" style="4" customWidth="1"/>
    <col min="13317" max="13317" width="7.85546875" style="4" customWidth="1"/>
    <col min="13318" max="13318" width="13.140625" style="4" customWidth="1"/>
    <col min="13319" max="13320" width="15.5703125" style="4" customWidth="1"/>
    <col min="13321" max="13322" width="15.28515625" style="4" customWidth="1"/>
    <col min="13323" max="13326" width="5.28515625" style="4" customWidth="1"/>
    <col min="13327" max="13327" width="23.28515625" style="4" customWidth="1"/>
    <col min="13328" max="13569" width="11.42578125" style="4"/>
    <col min="13570" max="13570" width="17" style="4" customWidth="1"/>
    <col min="13571" max="13572" width="22.5703125" style="4" customWidth="1"/>
    <col min="13573" max="13573" width="7.85546875" style="4" customWidth="1"/>
    <col min="13574" max="13574" width="13.140625" style="4" customWidth="1"/>
    <col min="13575" max="13576" width="15.5703125" style="4" customWidth="1"/>
    <col min="13577" max="13578" width="15.28515625" style="4" customWidth="1"/>
    <col min="13579" max="13582" width="5.28515625" style="4" customWidth="1"/>
    <col min="13583" max="13583" width="23.28515625" style="4" customWidth="1"/>
    <col min="13584" max="13825" width="11.42578125" style="4"/>
    <col min="13826" max="13826" width="17" style="4" customWidth="1"/>
    <col min="13827" max="13828" width="22.5703125" style="4" customWidth="1"/>
    <col min="13829" max="13829" width="7.85546875" style="4" customWidth="1"/>
    <col min="13830" max="13830" width="13.140625" style="4" customWidth="1"/>
    <col min="13831" max="13832" width="15.5703125" style="4" customWidth="1"/>
    <col min="13833" max="13834" width="15.28515625" style="4" customWidth="1"/>
    <col min="13835" max="13838" width="5.28515625" style="4" customWidth="1"/>
    <col min="13839" max="13839" width="23.28515625" style="4" customWidth="1"/>
    <col min="13840" max="14081" width="11.42578125" style="4"/>
    <col min="14082" max="14082" width="17" style="4" customWidth="1"/>
    <col min="14083" max="14084" width="22.5703125" style="4" customWidth="1"/>
    <col min="14085" max="14085" width="7.85546875" style="4" customWidth="1"/>
    <col min="14086" max="14086" width="13.140625" style="4" customWidth="1"/>
    <col min="14087" max="14088" width="15.5703125" style="4" customWidth="1"/>
    <col min="14089" max="14090" width="15.28515625" style="4" customWidth="1"/>
    <col min="14091" max="14094" width="5.28515625" style="4" customWidth="1"/>
    <col min="14095" max="14095" width="23.28515625" style="4" customWidth="1"/>
    <col min="14096" max="14337" width="11.42578125" style="4"/>
    <col min="14338" max="14338" width="17" style="4" customWidth="1"/>
    <col min="14339" max="14340" width="22.5703125" style="4" customWidth="1"/>
    <col min="14341" max="14341" width="7.85546875" style="4" customWidth="1"/>
    <col min="14342" max="14342" width="13.140625" style="4" customWidth="1"/>
    <col min="14343" max="14344" width="15.5703125" style="4" customWidth="1"/>
    <col min="14345" max="14346" width="15.28515625" style="4" customWidth="1"/>
    <col min="14347" max="14350" width="5.28515625" style="4" customWidth="1"/>
    <col min="14351" max="14351" width="23.28515625" style="4" customWidth="1"/>
    <col min="14352" max="14593" width="11.42578125" style="4"/>
    <col min="14594" max="14594" width="17" style="4" customWidth="1"/>
    <col min="14595" max="14596" width="22.5703125" style="4" customWidth="1"/>
    <col min="14597" max="14597" width="7.85546875" style="4" customWidth="1"/>
    <col min="14598" max="14598" width="13.140625" style="4" customWidth="1"/>
    <col min="14599" max="14600" width="15.5703125" style="4" customWidth="1"/>
    <col min="14601" max="14602" width="15.28515625" style="4" customWidth="1"/>
    <col min="14603" max="14606" width="5.28515625" style="4" customWidth="1"/>
    <col min="14607" max="14607" width="23.28515625" style="4" customWidth="1"/>
    <col min="14608" max="14849" width="11.42578125" style="4"/>
    <col min="14850" max="14850" width="17" style="4" customWidth="1"/>
    <col min="14851" max="14852" width="22.5703125" style="4" customWidth="1"/>
    <col min="14853" max="14853" width="7.85546875" style="4" customWidth="1"/>
    <col min="14854" max="14854" width="13.140625" style="4" customWidth="1"/>
    <col min="14855" max="14856" width="15.5703125" style="4" customWidth="1"/>
    <col min="14857" max="14858" width="15.28515625" style="4" customWidth="1"/>
    <col min="14859" max="14862" width="5.28515625" style="4" customWidth="1"/>
    <col min="14863" max="14863" width="23.28515625" style="4" customWidth="1"/>
    <col min="14864" max="15105" width="11.42578125" style="4"/>
    <col min="15106" max="15106" width="17" style="4" customWidth="1"/>
    <col min="15107" max="15108" width="22.5703125" style="4" customWidth="1"/>
    <col min="15109" max="15109" width="7.85546875" style="4" customWidth="1"/>
    <col min="15110" max="15110" width="13.140625" style="4" customWidth="1"/>
    <col min="15111" max="15112" width="15.5703125" style="4" customWidth="1"/>
    <col min="15113" max="15114" width="15.28515625" style="4" customWidth="1"/>
    <col min="15115" max="15118" width="5.28515625" style="4" customWidth="1"/>
    <col min="15119" max="15119" width="23.28515625" style="4" customWidth="1"/>
    <col min="15120" max="15361" width="11.42578125" style="4"/>
    <col min="15362" max="15362" width="17" style="4" customWidth="1"/>
    <col min="15363" max="15364" width="22.5703125" style="4" customWidth="1"/>
    <col min="15365" max="15365" width="7.85546875" style="4" customWidth="1"/>
    <col min="15366" max="15366" width="13.140625" style="4" customWidth="1"/>
    <col min="15367" max="15368" width="15.5703125" style="4" customWidth="1"/>
    <col min="15369" max="15370" width="15.28515625" style="4" customWidth="1"/>
    <col min="15371" max="15374" width="5.28515625" style="4" customWidth="1"/>
    <col min="15375" max="15375" width="23.28515625" style="4" customWidth="1"/>
    <col min="15376" max="15617" width="11.42578125" style="4"/>
    <col min="15618" max="15618" width="17" style="4" customWidth="1"/>
    <col min="15619" max="15620" width="22.5703125" style="4" customWidth="1"/>
    <col min="15621" max="15621" width="7.85546875" style="4" customWidth="1"/>
    <col min="15622" max="15622" width="13.140625" style="4" customWidth="1"/>
    <col min="15623" max="15624" width="15.5703125" style="4" customWidth="1"/>
    <col min="15625" max="15626" width="15.28515625" style="4" customWidth="1"/>
    <col min="15627" max="15630" width="5.28515625" style="4" customWidth="1"/>
    <col min="15631" max="15631" width="23.28515625" style="4" customWidth="1"/>
    <col min="15632" max="15873" width="11.42578125" style="4"/>
    <col min="15874" max="15874" width="17" style="4" customWidth="1"/>
    <col min="15875" max="15876" width="22.5703125" style="4" customWidth="1"/>
    <col min="15877" max="15877" width="7.85546875" style="4" customWidth="1"/>
    <col min="15878" max="15878" width="13.140625" style="4" customWidth="1"/>
    <col min="15879" max="15880" width="15.5703125" style="4" customWidth="1"/>
    <col min="15881" max="15882" width="15.28515625" style="4" customWidth="1"/>
    <col min="15883" max="15886" width="5.28515625" style="4" customWidth="1"/>
    <col min="15887" max="15887" width="23.28515625" style="4" customWidth="1"/>
    <col min="15888" max="16129" width="11.42578125" style="4"/>
    <col min="16130" max="16130" width="17" style="4" customWidth="1"/>
    <col min="16131" max="16132" width="22.5703125" style="4" customWidth="1"/>
    <col min="16133" max="16133" width="7.85546875" style="4" customWidth="1"/>
    <col min="16134" max="16134" width="13.140625" style="4" customWidth="1"/>
    <col min="16135" max="16136" width="15.5703125" style="4" customWidth="1"/>
    <col min="16137" max="16138" width="15.28515625" style="4" customWidth="1"/>
    <col min="16139" max="16142" width="5.28515625" style="4" customWidth="1"/>
    <col min="16143" max="16143" width="23.28515625" style="4" customWidth="1"/>
    <col min="16144" max="16384" width="11.42578125" style="4"/>
  </cols>
  <sheetData>
    <row r="1" spans="1:22" s="36" customFormat="1" ht="20.25" customHeight="1" x14ac:dyDescent="0.2">
      <c r="A1" s="47" t="s">
        <v>521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s="1" customFormat="1" ht="92.25" customHeight="1" x14ac:dyDescent="0.2">
      <c r="A2" s="39" t="s">
        <v>0</v>
      </c>
      <c r="B2" s="39" t="s">
        <v>8</v>
      </c>
      <c r="C2" s="39" t="s">
        <v>9</v>
      </c>
      <c r="D2" s="40" t="s">
        <v>10</v>
      </c>
      <c r="E2" s="39" t="s">
        <v>2</v>
      </c>
      <c r="F2" s="39" t="s">
        <v>11</v>
      </c>
      <c r="G2" s="39" t="s">
        <v>466</v>
      </c>
      <c r="H2" s="39" t="s">
        <v>13</v>
      </c>
      <c r="I2" s="39"/>
      <c r="J2" s="39" t="s">
        <v>14</v>
      </c>
      <c r="K2" s="39"/>
      <c r="L2" s="39" t="s">
        <v>15</v>
      </c>
      <c r="M2" s="39"/>
      <c r="N2" s="39"/>
      <c r="O2" s="39"/>
      <c r="P2" s="39" t="s">
        <v>7</v>
      </c>
      <c r="Q2" s="39" t="s">
        <v>3</v>
      </c>
      <c r="R2" s="39" t="s">
        <v>5</v>
      </c>
      <c r="S2" s="39" t="s">
        <v>4</v>
      </c>
      <c r="T2" s="39" t="s">
        <v>6</v>
      </c>
      <c r="U2" s="39" t="s">
        <v>16</v>
      </c>
      <c r="V2" s="39" t="s">
        <v>1</v>
      </c>
    </row>
    <row r="3" spans="1:22" s="1" customFormat="1" ht="22.5" customHeight="1" x14ac:dyDescent="0.2">
      <c r="A3" s="39"/>
      <c r="B3" s="39"/>
      <c r="C3" s="39"/>
      <c r="D3" s="40"/>
      <c r="E3" s="39"/>
      <c r="F3" s="39"/>
      <c r="G3" s="39"/>
      <c r="H3" s="30" t="s">
        <v>17</v>
      </c>
      <c r="I3" s="30" t="s">
        <v>18</v>
      </c>
      <c r="J3" s="30" t="s">
        <v>17</v>
      </c>
      <c r="K3" s="30" t="s">
        <v>18</v>
      </c>
      <c r="L3" s="30" t="s">
        <v>19</v>
      </c>
      <c r="M3" s="30" t="s">
        <v>20</v>
      </c>
      <c r="N3" s="30" t="s">
        <v>21</v>
      </c>
      <c r="O3" s="30" t="s">
        <v>22</v>
      </c>
      <c r="P3" s="39"/>
      <c r="Q3" s="39"/>
      <c r="R3" s="39"/>
      <c r="S3" s="39"/>
      <c r="T3" s="39"/>
      <c r="U3" s="39"/>
      <c r="V3" s="39"/>
    </row>
    <row r="4" spans="1:22" ht="90.75" customHeight="1" x14ac:dyDescent="0.2">
      <c r="A4" s="35">
        <v>1</v>
      </c>
      <c r="B4" s="35" t="s">
        <v>259</v>
      </c>
      <c r="C4" s="2" t="s">
        <v>467</v>
      </c>
      <c r="D4" s="3">
        <v>4337000</v>
      </c>
      <c r="E4" s="35" t="s">
        <v>254</v>
      </c>
      <c r="F4" s="35" t="s">
        <v>260</v>
      </c>
      <c r="G4" s="35" t="s">
        <v>261</v>
      </c>
      <c r="H4" s="35" t="s">
        <v>262</v>
      </c>
      <c r="I4" s="35"/>
      <c r="J4" s="35" t="s">
        <v>157</v>
      </c>
      <c r="K4" s="35"/>
      <c r="L4" s="35"/>
      <c r="M4" s="35"/>
      <c r="N4" s="35"/>
      <c r="O4" s="35"/>
      <c r="P4" s="35" t="s">
        <v>164</v>
      </c>
      <c r="Q4" s="35" t="s">
        <v>255</v>
      </c>
      <c r="R4" s="35" t="s">
        <v>257</v>
      </c>
      <c r="S4" s="12" t="s">
        <v>256</v>
      </c>
      <c r="T4" s="35" t="s">
        <v>258</v>
      </c>
      <c r="U4" s="35" t="s">
        <v>35</v>
      </c>
      <c r="V4" s="35" t="s">
        <v>253</v>
      </c>
    </row>
    <row r="5" spans="1:22" ht="91.5" customHeight="1" x14ac:dyDescent="0.2">
      <c r="A5" s="35">
        <v>2</v>
      </c>
      <c r="B5" s="35" t="s">
        <v>267</v>
      </c>
      <c r="C5" s="2" t="s">
        <v>468</v>
      </c>
      <c r="D5" s="3">
        <v>1989170</v>
      </c>
      <c r="E5" s="35" t="s">
        <v>263</v>
      </c>
      <c r="F5" s="35" t="s">
        <v>260</v>
      </c>
      <c r="G5" s="35" t="s">
        <v>261</v>
      </c>
      <c r="H5" s="35" t="s">
        <v>262</v>
      </c>
      <c r="I5" s="35"/>
      <c r="J5" s="35" t="s">
        <v>157</v>
      </c>
      <c r="K5" s="35"/>
      <c r="L5" s="35"/>
      <c r="M5" s="35"/>
      <c r="N5" s="35"/>
      <c r="O5" s="35"/>
      <c r="P5" s="35" t="s">
        <v>164</v>
      </c>
      <c r="Q5" s="35" t="s">
        <v>264</v>
      </c>
      <c r="R5" s="35" t="s">
        <v>266</v>
      </c>
      <c r="S5" s="12" t="s">
        <v>265</v>
      </c>
      <c r="T5" s="35" t="s">
        <v>469</v>
      </c>
      <c r="U5" s="35" t="s">
        <v>35</v>
      </c>
      <c r="V5" s="35" t="s">
        <v>253</v>
      </c>
    </row>
    <row r="6" spans="1:22" ht="113.25" customHeight="1" x14ac:dyDescent="0.2">
      <c r="A6" s="35">
        <v>3</v>
      </c>
      <c r="B6" s="35" t="s">
        <v>292</v>
      </c>
      <c r="C6" s="2" t="s">
        <v>293</v>
      </c>
      <c r="D6" s="3">
        <v>346900</v>
      </c>
      <c r="E6" s="35" t="s">
        <v>287</v>
      </c>
      <c r="F6" s="35" t="s">
        <v>221</v>
      </c>
      <c r="G6" s="35" t="s">
        <v>261</v>
      </c>
      <c r="H6" s="35" t="s">
        <v>262</v>
      </c>
      <c r="I6" s="35"/>
      <c r="J6" s="35" t="s">
        <v>157</v>
      </c>
      <c r="K6" s="35"/>
      <c r="L6" s="35"/>
      <c r="M6" s="35"/>
      <c r="N6" s="35"/>
      <c r="O6" s="35"/>
      <c r="P6" s="35" t="s">
        <v>46</v>
      </c>
      <c r="Q6" s="35" t="s">
        <v>288</v>
      </c>
      <c r="R6" s="35" t="s">
        <v>290</v>
      </c>
      <c r="S6" s="7" t="s">
        <v>289</v>
      </c>
      <c r="T6" s="35" t="s">
        <v>291</v>
      </c>
      <c r="U6" s="35" t="s">
        <v>35</v>
      </c>
      <c r="V6" s="35" t="s">
        <v>286</v>
      </c>
    </row>
    <row r="7" spans="1:22" s="23" customFormat="1" x14ac:dyDescent="0.2">
      <c r="A7" s="19"/>
      <c r="B7" s="19"/>
      <c r="C7" s="20"/>
      <c r="D7" s="37">
        <f>SUM(D4:D6)</f>
        <v>6673070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2"/>
      <c r="T7" s="19"/>
      <c r="U7" s="19"/>
      <c r="V7" s="19"/>
    </row>
    <row r="8" spans="1:22" ht="89.25" customHeight="1" x14ac:dyDescent="0.2">
      <c r="A8" s="35">
        <v>1</v>
      </c>
      <c r="B8" s="35" t="s">
        <v>273</v>
      </c>
      <c r="C8" s="2" t="s">
        <v>274</v>
      </c>
      <c r="D8" s="3">
        <v>125000</v>
      </c>
      <c r="E8" s="35" t="s">
        <v>269</v>
      </c>
      <c r="F8" s="35" t="s">
        <v>275</v>
      </c>
      <c r="G8" s="35" t="s">
        <v>261</v>
      </c>
      <c r="H8" s="35" t="s">
        <v>262</v>
      </c>
      <c r="I8" s="35"/>
      <c r="J8" s="35" t="s">
        <v>157</v>
      </c>
      <c r="K8" s="35"/>
      <c r="L8" s="35"/>
      <c r="M8" s="35"/>
      <c r="N8" s="35"/>
      <c r="O8" s="35"/>
      <c r="P8" s="35" t="s">
        <v>46</v>
      </c>
      <c r="Q8" s="35" t="s">
        <v>270</v>
      </c>
      <c r="R8" s="35" t="s">
        <v>272</v>
      </c>
      <c r="S8" s="12" t="s">
        <v>271</v>
      </c>
      <c r="T8" s="35" t="s">
        <v>470</v>
      </c>
      <c r="U8" s="35" t="s">
        <v>35</v>
      </c>
      <c r="V8" s="35" t="s">
        <v>268</v>
      </c>
    </row>
    <row r="9" spans="1:22" ht="80.099999999999994" customHeight="1" x14ac:dyDescent="0.2">
      <c r="A9" s="35">
        <v>2</v>
      </c>
      <c r="B9" s="35" t="s">
        <v>280</v>
      </c>
      <c r="C9" s="2" t="s">
        <v>471</v>
      </c>
      <c r="D9" s="3">
        <v>102750</v>
      </c>
      <c r="E9" s="35" t="s">
        <v>276</v>
      </c>
      <c r="F9" s="35" t="s">
        <v>275</v>
      </c>
      <c r="G9" s="35" t="s">
        <v>261</v>
      </c>
      <c r="H9" s="35" t="s">
        <v>262</v>
      </c>
      <c r="I9" s="35"/>
      <c r="J9" s="35" t="s">
        <v>157</v>
      </c>
      <c r="K9" s="35"/>
      <c r="L9" s="35"/>
      <c r="M9" s="35"/>
      <c r="N9" s="35"/>
      <c r="O9" s="35"/>
      <c r="P9" s="35" t="s">
        <v>29</v>
      </c>
      <c r="Q9" s="35" t="s">
        <v>472</v>
      </c>
      <c r="R9" s="35" t="s">
        <v>278</v>
      </c>
      <c r="S9" s="7" t="s">
        <v>277</v>
      </c>
      <c r="T9" s="35" t="s">
        <v>279</v>
      </c>
      <c r="U9" s="35" t="s">
        <v>35</v>
      </c>
      <c r="V9" s="35" t="s">
        <v>473</v>
      </c>
    </row>
    <row r="10" spans="1:22" ht="80.099999999999994" customHeight="1" x14ac:dyDescent="0.2">
      <c r="A10" s="35">
        <v>3</v>
      </c>
      <c r="B10" s="35" t="s">
        <v>280</v>
      </c>
      <c r="C10" s="2" t="s">
        <v>474</v>
      </c>
      <c r="D10" s="3">
        <v>35380.21</v>
      </c>
      <c r="E10" s="35" t="s">
        <v>281</v>
      </c>
      <c r="F10" s="35" t="s">
        <v>260</v>
      </c>
      <c r="G10" s="35" t="s">
        <v>261</v>
      </c>
      <c r="H10" s="35" t="s">
        <v>262</v>
      </c>
      <c r="I10" s="35"/>
      <c r="J10" s="35" t="s">
        <v>157</v>
      </c>
      <c r="K10" s="35"/>
      <c r="L10" s="35"/>
      <c r="M10" s="35"/>
      <c r="N10" s="35"/>
      <c r="O10" s="35"/>
      <c r="P10" s="35" t="s">
        <v>29</v>
      </c>
      <c r="Q10" s="35" t="s">
        <v>282</v>
      </c>
      <c r="R10" s="35" t="s">
        <v>284</v>
      </c>
      <c r="S10" s="8" t="s">
        <v>283</v>
      </c>
      <c r="T10" s="35" t="s">
        <v>285</v>
      </c>
      <c r="U10" s="35" t="s">
        <v>35</v>
      </c>
      <c r="V10" s="35" t="s">
        <v>473</v>
      </c>
    </row>
    <row r="11" spans="1:22" ht="109.5" customHeight="1" x14ac:dyDescent="0.2">
      <c r="A11" s="35">
        <v>4</v>
      </c>
      <c r="B11" s="35" t="s">
        <v>299</v>
      </c>
      <c r="C11" s="35" t="s">
        <v>300</v>
      </c>
      <c r="D11" s="5">
        <v>170280</v>
      </c>
      <c r="E11" s="35" t="s">
        <v>295</v>
      </c>
      <c r="F11" s="35" t="s">
        <v>301</v>
      </c>
      <c r="G11" s="35" t="s">
        <v>261</v>
      </c>
      <c r="H11" s="35" t="s">
        <v>262</v>
      </c>
      <c r="I11" s="35"/>
      <c r="J11" s="35" t="s">
        <v>157</v>
      </c>
      <c r="K11" s="35"/>
      <c r="L11" s="35"/>
      <c r="M11" s="35"/>
      <c r="N11" s="35"/>
      <c r="O11" s="35"/>
      <c r="P11" s="35" t="s">
        <v>29</v>
      </c>
      <c r="Q11" s="35" t="s">
        <v>63</v>
      </c>
      <c r="R11" s="35" t="s">
        <v>297</v>
      </c>
      <c r="S11" s="35" t="s">
        <v>296</v>
      </c>
      <c r="T11" s="35" t="s">
        <v>298</v>
      </c>
      <c r="U11" s="35" t="s">
        <v>35</v>
      </c>
      <c r="V11" s="35" t="s">
        <v>294</v>
      </c>
    </row>
    <row r="12" spans="1:22" ht="80.099999999999994" customHeight="1" x14ac:dyDescent="0.2">
      <c r="A12" s="35">
        <v>5</v>
      </c>
      <c r="B12" s="35" t="s">
        <v>307</v>
      </c>
      <c r="C12" s="35" t="s">
        <v>308</v>
      </c>
      <c r="D12" s="5">
        <v>53985.19</v>
      </c>
      <c r="E12" s="35" t="s">
        <v>302</v>
      </c>
      <c r="F12" s="35" t="s">
        <v>229</v>
      </c>
      <c r="G12" s="35" t="s">
        <v>261</v>
      </c>
      <c r="H12" s="35" t="s">
        <v>262</v>
      </c>
      <c r="I12" s="35"/>
      <c r="J12" s="35" t="s">
        <v>157</v>
      </c>
      <c r="K12" s="35"/>
      <c r="L12" s="35"/>
      <c r="M12" s="35"/>
      <c r="N12" s="35"/>
      <c r="O12" s="35"/>
      <c r="P12" s="35" t="s">
        <v>415</v>
      </c>
      <c r="Q12" s="35" t="s">
        <v>303</v>
      </c>
      <c r="R12" s="35" t="s">
        <v>305</v>
      </c>
      <c r="S12" s="35" t="s">
        <v>304</v>
      </c>
      <c r="T12" s="35" t="s">
        <v>306</v>
      </c>
      <c r="U12" s="35" t="s">
        <v>35</v>
      </c>
      <c r="V12" s="35" t="s">
        <v>475</v>
      </c>
    </row>
    <row r="13" spans="1:22" ht="80.099999999999994" customHeight="1" x14ac:dyDescent="0.2">
      <c r="A13" s="35">
        <v>6</v>
      </c>
      <c r="B13" s="35" t="s">
        <v>310</v>
      </c>
      <c r="C13" s="35" t="s">
        <v>311</v>
      </c>
      <c r="D13" s="5">
        <v>76457.5</v>
      </c>
      <c r="E13" s="35" t="s">
        <v>231</v>
      </c>
      <c r="F13" s="35" t="s">
        <v>229</v>
      </c>
      <c r="G13" s="35" t="s">
        <v>261</v>
      </c>
      <c r="H13" s="35" t="s">
        <v>262</v>
      </c>
      <c r="I13" s="35"/>
      <c r="J13" s="35" t="s">
        <v>157</v>
      </c>
      <c r="K13" s="35"/>
      <c r="L13" s="35"/>
      <c r="M13" s="35"/>
      <c r="N13" s="35"/>
      <c r="O13" s="35"/>
      <c r="P13" s="35" t="s">
        <v>46</v>
      </c>
      <c r="Q13" s="35" t="s">
        <v>232</v>
      </c>
      <c r="R13" s="35" t="s">
        <v>309</v>
      </c>
      <c r="S13" s="35" t="s">
        <v>233</v>
      </c>
      <c r="T13" s="35" t="s">
        <v>476</v>
      </c>
      <c r="U13" s="35" t="s">
        <v>35</v>
      </c>
      <c r="V13" s="35" t="s">
        <v>475</v>
      </c>
    </row>
    <row r="14" spans="1:22" ht="165.75" customHeight="1" x14ac:dyDescent="0.2">
      <c r="A14" s="35">
        <v>7</v>
      </c>
      <c r="B14" s="35" t="s">
        <v>317</v>
      </c>
      <c r="C14" s="35" t="s">
        <v>318</v>
      </c>
      <c r="D14" s="5">
        <v>200000</v>
      </c>
      <c r="E14" s="35" t="s">
        <v>312</v>
      </c>
      <c r="F14" s="35" t="s">
        <v>319</v>
      </c>
      <c r="G14" s="35" t="s">
        <v>261</v>
      </c>
      <c r="H14" s="35" t="s">
        <v>262</v>
      </c>
      <c r="I14" s="35"/>
      <c r="J14" s="35" t="s">
        <v>157</v>
      </c>
      <c r="K14" s="35"/>
      <c r="L14" s="35"/>
      <c r="M14" s="35"/>
      <c r="N14" s="35"/>
      <c r="O14" s="35"/>
      <c r="P14" s="35" t="s">
        <v>46</v>
      </c>
      <c r="Q14" s="35" t="s">
        <v>313</v>
      </c>
      <c r="R14" s="35" t="s">
        <v>315</v>
      </c>
      <c r="S14" s="35" t="s">
        <v>314</v>
      </c>
      <c r="T14" s="35" t="s">
        <v>316</v>
      </c>
      <c r="U14" s="35" t="s">
        <v>35</v>
      </c>
      <c r="V14" s="35" t="s">
        <v>477</v>
      </c>
    </row>
    <row r="15" spans="1:22" ht="117" customHeight="1" x14ac:dyDescent="0.2">
      <c r="A15" s="35">
        <v>8</v>
      </c>
      <c r="B15" s="35" t="s">
        <v>430</v>
      </c>
      <c r="C15" s="35" t="s">
        <v>444</v>
      </c>
      <c r="D15" s="5">
        <v>110000</v>
      </c>
      <c r="E15" s="35" t="s">
        <v>445</v>
      </c>
      <c r="F15" s="35" t="s">
        <v>446</v>
      </c>
      <c r="G15" s="35" t="s">
        <v>261</v>
      </c>
      <c r="H15" s="35" t="s">
        <v>262</v>
      </c>
      <c r="I15" s="35"/>
      <c r="J15" s="35" t="s">
        <v>157</v>
      </c>
      <c r="K15" s="35"/>
      <c r="L15" s="35"/>
      <c r="M15" s="35"/>
      <c r="N15" s="35"/>
      <c r="O15" s="35"/>
      <c r="P15" s="35" t="s">
        <v>52</v>
      </c>
      <c r="Q15" s="35" t="s">
        <v>447</v>
      </c>
      <c r="R15" s="35" t="s">
        <v>448</v>
      </c>
      <c r="S15" s="35" t="s">
        <v>449</v>
      </c>
      <c r="T15" s="35" t="s">
        <v>450</v>
      </c>
      <c r="U15" s="35" t="s">
        <v>417</v>
      </c>
      <c r="V15" s="35" t="s">
        <v>451</v>
      </c>
    </row>
    <row r="16" spans="1:22" ht="121.5" customHeight="1" x14ac:dyDescent="0.2">
      <c r="A16" s="35">
        <v>9</v>
      </c>
      <c r="B16" s="35" t="s">
        <v>431</v>
      </c>
      <c r="C16" s="32" t="s">
        <v>452</v>
      </c>
      <c r="D16" s="5">
        <v>45167.5</v>
      </c>
      <c r="E16" s="35" t="s">
        <v>453</v>
      </c>
      <c r="F16" s="35" t="s">
        <v>454</v>
      </c>
      <c r="G16" s="35" t="s">
        <v>261</v>
      </c>
      <c r="H16" s="35" t="s">
        <v>262</v>
      </c>
      <c r="I16" s="35"/>
      <c r="J16" s="35" t="s">
        <v>157</v>
      </c>
      <c r="K16" s="35"/>
      <c r="L16" s="35"/>
      <c r="M16" s="35"/>
      <c r="N16" s="35"/>
      <c r="O16" s="35"/>
      <c r="P16" s="35" t="s">
        <v>52</v>
      </c>
      <c r="Q16" s="35" t="s">
        <v>455</v>
      </c>
      <c r="R16" s="35" t="s">
        <v>456</v>
      </c>
      <c r="S16" s="35" t="s">
        <v>457</v>
      </c>
      <c r="T16" s="35" t="s">
        <v>478</v>
      </c>
      <c r="U16" s="35" t="s">
        <v>35</v>
      </c>
      <c r="V16" s="35" t="s">
        <v>458</v>
      </c>
    </row>
    <row r="17" spans="1:22" s="23" customFormat="1" x14ac:dyDescent="0.2">
      <c r="A17" s="19"/>
      <c r="B17" s="19"/>
      <c r="C17" s="20"/>
      <c r="D17" s="37">
        <f>SUM(D8:D16)</f>
        <v>919020.4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2"/>
      <c r="T17" s="19"/>
      <c r="U17" s="19"/>
      <c r="V17" s="19"/>
    </row>
    <row r="18" spans="1:22" ht="157.5" customHeight="1" x14ac:dyDescent="0.2">
      <c r="A18" s="35">
        <v>1</v>
      </c>
      <c r="B18" s="35" t="s">
        <v>429</v>
      </c>
      <c r="C18" s="35" t="s">
        <v>464</v>
      </c>
      <c r="D18" s="5">
        <v>175997.5</v>
      </c>
      <c r="E18" s="35" t="s">
        <v>460</v>
      </c>
      <c r="F18" s="35" t="s">
        <v>465</v>
      </c>
      <c r="G18" s="35" t="s">
        <v>459</v>
      </c>
      <c r="H18" s="35" t="s">
        <v>157</v>
      </c>
      <c r="I18" s="35"/>
      <c r="J18" s="35" t="s">
        <v>157</v>
      </c>
      <c r="K18" s="35"/>
      <c r="L18" s="35" t="s">
        <v>157</v>
      </c>
      <c r="M18" s="35"/>
      <c r="N18" s="35"/>
      <c r="O18" s="35"/>
      <c r="P18" s="35" t="s">
        <v>46</v>
      </c>
      <c r="Q18" s="35" t="s">
        <v>463</v>
      </c>
      <c r="R18" s="24" t="s">
        <v>102</v>
      </c>
      <c r="S18" s="12" t="s">
        <v>461</v>
      </c>
      <c r="T18" s="35" t="s">
        <v>462</v>
      </c>
      <c r="U18" s="35" t="s">
        <v>35</v>
      </c>
      <c r="V18" s="35" t="s">
        <v>479</v>
      </c>
    </row>
    <row r="19" spans="1:22" s="23" customFormat="1" x14ac:dyDescent="0.2">
      <c r="A19" s="19"/>
      <c r="B19" s="19"/>
      <c r="C19" s="20"/>
      <c r="D19" s="37">
        <f>SUM(D18)</f>
        <v>175997.5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2"/>
      <c r="T19" s="19"/>
      <c r="U19" s="19"/>
      <c r="V19" s="19"/>
    </row>
  </sheetData>
  <mergeCells count="18">
    <mergeCell ref="U2:U3"/>
    <mergeCell ref="V2:V3"/>
    <mergeCell ref="A1:V1"/>
    <mergeCell ref="G2:G3"/>
    <mergeCell ref="H2:I2"/>
    <mergeCell ref="J2:K2"/>
    <mergeCell ref="L2:O2"/>
    <mergeCell ref="P2:P3"/>
    <mergeCell ref="Q2:Q3"/>
    <mergeCell ref="A2:A3"/>
    <mergeCell ref="B2:B3"/>
    <mergeCell ref="C2:C3"/>
    <mergeCell ref="D2:D3"/>
    <mergeCell ref="E2:E3"/>
    <mergeCell ref="F2:F3"/>
    <mergeCell ref="R2:R3"/>
    <mergeCell ref="S2:S3"/>
    <mergeCell ref="T2:T3"/>
  </mergeCells>
  <hyperlinks>
    <hyperlink ref="S18" r:id="rId1"/>
  </hyperlinks>
  <printOptions horizontalCentered="1" verticalCentered="1"/>
  <pageMargins left="0.39370078740157483" right="0.39370078740157483" top="0.39370078740157483" bottom="0.39370078740157483" header="0" footer="0"/>
  <pageSetup paperSize="256" scale="7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="70" zoomScaleNormal="70" workbookViewId="0">
      <selection sqref="A1:XFD1"/>
    </sheetView>
  </sheetViews>
  <sheetFormatPr baseColWidth="10" defaultColWidth="11.42578125" defaultRowHeight="13.5" x14ac:dyDescent="0.2"/>
  <cols>
    <col min="1" max="1" width="7.5703125" style="4" customWidth="1"/>
    <col min="2" max="2" width="19.140625" style="4" customWidth="1"/>
    <col min="3" max="3" width="37.140625" style="4" customWidth="1"/>
    <col min="4" max="4" width="18.28515625" style="6" customWidth="1"/>
    <col min="5" max="5" width="13.7109375" style="4" customWidth="1"/>
    <col min="6" max="6" width="18.5703125" style="4" customWidth="1"/>
    <col min="7" max="7" width="13.42578125" style="4" customWidth="1"/>
    <col min="8" max="8" width="11.28515625" style="4" customWidth="1"/>
    <col min="9" max="9" width="3.85546875" style="4" customWidth="1"/>
    <col min="10" max="10" width="7.42578125" style="4" customWidth="1"/>
    <col min="11" max="11" width="4.140625" style="4" bestFit="1" customWidth="1"/>
    <col min="12" max="14" width="2.42578125" style="4" customWidth="1"/>
    <col min="15" max="15" width="5.85546875" style="4" customWidth="1"/>
    <col min="16" max="16" width="11.42578125" style="4" customWidth="1"/>
    <col min="17" max="17" width="13.85546875" style="4" customWidth="1"/>
    <col min="18" max="18" width="12.85546875" style="4" customWidth="1"/>
    <col min="19" max="19" width="17.28515625" style="4" customWidth="1"/>
    <col min="20" max="20" width="19.5703125" style="4" customWidth="1"/>
    <col min="21" max="21" width="13.28515625" style="4" customWidth="1"/>
    <col min="22" max="22" width="12.28515625" style="4" customWidth="1"/>
    <col min="23" max="257" width="11.42578125" style="4"/>
    <col min="258" max="258" width="17" style="4" customWidth="1"/>
    <col min="259" max="260" width="22.5703125" style="4" customWidth="1"/>
    <col min="261" max="261" width="7.85546875" style="4" customWidth="1"/>
    <col min="262" max="262" width="13.140625" style="4" customWidth="1"/>
    <col min="263" max="264" width="15.5703125" style="4" customWidth="1"/>
    <col min="265" max="266" width="15.28515625" style="4" customWidth="1"/>
    <col min="267" max="270" width="5.28515625" style="4" customWidth="1"/>
    <col min="271" max="271" width="23.28515625" style="4" customWidth="1"/>
    <col min="272" max="513" width="11.42578125" style="4"/>
    <col min="514" max="514" width="17" style="4" customWidth="1"/>
    <col min="515" max="516" width="22.5703125" style="4" customWidth="1"/>
    <col min="517" max="517" width="7.85546875" style="4" customWidth="1"/>
    <col min="518" max="518" width="13.140625" style="4" customWidth="1"/>
    <col min="519" max="520" width="15.5703125" style="4" customWidth="1"/>
    <col min="521" max="522" width="15.28515625" style="4" customWidth="1"/>
    <col min="523" max="526" width="5.28515625" style="4" customWidth="1"/>
    <col min="527" max="527" width="23.28515625" style="4" customWidth="1"/>
    <col min="528" max="769" width="11.42578125" style="4"/>
    <col min="770" max="770" width="17" style="4" customWidth="1"/>
    <col min="771" max="772" width="22.5703125" style="4" customWidth="1"/>
    <col min="773" max="773" width="7.85546875" style="4" customWidth="1"/>
    <col min="774" max="774" width="13.140625" style="4" customWidth="1"/>
    <col min="775" max="776" width="15.5703125" style="4" customWidth="1"/>
    <col min="777" max="778" width="15.28515625" style="4" customWidth="1"/>
    <col min="779" max="782" width="5.28515625" style="4" customWidth="1"/>
    <col min="783" max="783" width="23.28515625" style="4" customWidth="1"/>
    <col min="784" max="1025" width="11.42578125" style="4"/>
    <col min="1026" max="1026" width="17" style="4" customWidth="1"/>
    <col min="1027" max="1028" width="22.5703125" style="4" customWidth="1"/>
    <col min="1029" max="1029" width="7.85546875" style="4" customWidth="1"/>
    <col min="1030" max="1030" width="13.140625" style="4" customWidth="1"/>
    <col min="1031" max="1032" width="15.5703125" style="4" customWidth="1"/>
    <col min="1033" max="1034" width="15.28515625" style="4" customWidth="1"/>
    <col min="1035" max="1038" width="5.28515625" style="4" customWidth="1"/>
    <col min="1039" max="1039" width="23.28515625" style="4" customWidth="1"/>
    <col min="1040" max="1281" width="11.42578125" style="4"/>
    <col min="1282" max="1282" width="17" style="4" customWidth="1"/>
    <col min="1283" max="1284" width="22.5703125" style="4" customWidth="1"/>
    <col min="1285" max="1285" width="7.85546875" style="4" customWidth="1"/>
    <col min="1286" max="1286" width="13.140625" style="4" customWidth="1"/>
    <col min="1287" max="1288" width="15.5703125" style="4" customWidth="1"/>
    <col min="1289" max="1290" width="15.28515625" style="4" customWidth="1"/>
    <col min="1291" max="1294" width="5.28515625" style="4" customWidth="1"/>
    <col min="1295" max="1295" width="23.28515625" style="4" customWidth="1"/>
    <col min="1296" max="1537" width="11.42578125" style="4"/>
    <col min="1538" max="1538" width="17" style="4" customWidth="1"/>
    <col min="1539" max="1540" width="22.5703125" style="4" customWidth="1"/>
    <col min="1541" max="1541" width="7.85546875" style="4" customWidth="1"/>
    <col min="1542" max="1542" width="13.140625" style="4" customWidth="1"/>
    <col min="1543" max="1544" width="15.5703125" style="4" customWidth="1"/>
    <col min="1545" max="1546" width="15.28515625" style="4" customWidth="1"/>
    <col min="1547" max="1550" width="5.28515625" style="4" customWidth="1"/>
    <col min="1551" max="1551" width="23.28515625" style="4" customWidth="1"/>
    <col min="1552" max="1793" width="11.42578125" style="4"/>
    <col min="1794" max="1794" width="17" style="4" customWidth="1"/>
    <col min="1795" max="1796" width="22.5703125" style="4" customWidth="1"/>
    <col min="1797" max="1797" width="7.85546875" style="4" customWidth="1"/>
    <col min="1798" max="1798" width="13.140625" style="4" customWidth="1"/>
    <col min="1799" max="1800" width="15.5703125" style="4" customWidth="1"/>
    <col min="1801" max="1802" width="15.28515625" style="4" customWidth="1"/>
    <col min="1803" max="1806" width="5.28515625" style="4" customWidth="1"/>
    <col min="1807" max="1807" width="23.28515625" style="4" customWidth="1"/>
    <col min="1808" max="2049" width="11.42578125" style="4"/>
    <col min="2050" max="2050" width="17" style="4" customWidth="1"/>
    <col min="2051" max="2052" width="22.5703125" style="4" customWidth="1"/>
    <col min="2053" max="2053" width="7.85546875" style="4" customWidth="1"/>
    <col min="2054" max="2054" width="13.140625" style="4" customWidth="1"/>
    <col min="2055" max="2056" width="15.5703125" style="4" customWidth="1"/>
    <col min="2057" max="2058" width="15.28515625" style="4" customWidth="1"/>
    <col min="2059" max="2062" width="5.28515625" style="4" customWidth="1"/>
    <col min="2063" max="2063" width="23.28515625" style="4" customWidth="1"/>
    <col min="2064" max="2305" width="11.42578125" style="4"/>
    <col min="2306" max="2306" width="17" style="4" customWidth="1"/>
    <col min="2307" max="2308" width="22.5703125" style="4" customWidth="1"/>
    <col min="2309" max="2309" width="7.85546875" style="4" customWidth="1"/>
    <col min="2310" max="2310" width="13.140625" style="4" customWidth="1"/>
    <col min="2311" max="2312" width="15.5703125" style="4" customWidth="1"/>
    <col min="2313" max="2314" width="15.28515625" style="4" customWidth="1"/>
    <col min="2315" max="2318" width="5.28515625" style="4" customWidth="1"/>
    <col min="2319" max="2319" width="23.28515625" style="4" customWidth="1"/>
    <col min="2320" max="2561" width="11.42578125" style="4"/>
    <col min="2562" max="2562" width="17" style="4" customWidth="1"/>
    <col min="2563" max="2564" width="22.5703125" style="4" customWidth="1"/>
    <col min="2565" max="2565" width="7.85546875" style="4" customWidth="1"/>
    <col min="2566" max="2566" width="13.140625" style="4" customWidth="1"/>
    <col min="2567" max="2568" width="15.5703125" style="4" customWidth="1"/>
    <col min="2569" max="2570" width="15.28515625" style="4" customWidth="1"/>
    <col min="2571" max="2574" width="5.28515625" style="4" customWidth="1"/>
    <col min="2575" max="2575" width="23.28515625" style="4" customWidth="1"/>
    <col min="2576" max="2817" width="11.42578125" style="4"/>
    <col min="2818" max="2818" width="17" style="4" customWidth="1"/>
    <col min="2819" max="2820" width="22.5703125" style="4" customWidth="1"/>
    <col min="2821" max="2821" width="7.85546875" style="4" customWidth="1"/>
    <col min="2822" max="2822" width="13.140625" style="4" customWidth="1"/>
    <col min="2823" max="2824" width="15.5703125" style="4" customWidth="1"/>
    <col min="2825" max="2826" width="15.28515625" style="4" customWidth="1"/>
    <col min="2827" max="2830" width="5.28515625" style="4" customWidth="1"/>
    <col min="2831" max="2831" width="23.28515625" style="4" customWidth="1"/>
    <col min="2832" max="3073" width="11.42578125" style="4"/>
    <col min="3074" max="3074" width="17" style="4" customWidth="1"/>
    <col min="3075" max="3076" width="22.5703125" style="4" customWidth="1"/>
    <col min="3077" max="3077" width="7.85546875" style="4" customWidth="1"/>
    <col min="3078" max="3078" width="13.140625" style="4" customWidth="1"/>
    <col min="3079" max="3080" width="15.5703125" style="4" customWidth="1"/>
    <col min="3081" max="3082" width="15.28515625" style="4" customWidth="1"/>
    <col min="3083" max="3086" width="5.28515625" style="4" customWidth="1"/>
    <col min="3087" max="3087" width="23.28515625" style="4" customWidth="1"/>
    <col min="3088" max="3329" width="11.42578125" style="4"/>
    <col min="3330" max="3330" width="17" style="4" customWidth="1"/>
    <col min="3331" max="3332" width="22.5703125" style="4" customWidth="1"/>
    <col min="3333" max="3333" width="7.85546875" style="4" customWidth="1"/>
    <col min="3334" max="3334" width="13.140625" style="4" customWidth="1"/>
    <col min="3335" max="3336" width="15.5703125" style="4" customWidth="1"/>
    <col min="3337" max="3338" width="15.28515625" style="4" customWidth="1"/>
    <col min="3339" max="3342" width="5.28515625" style="4" customWidth="1"/>
    <col min="3343" max="3343" width="23.28515625" style="4" customWidth="1"/>
    <col min="3344" max="3585" width="11.42578125" style="4"/>
    <col min="3586" max="3586" width="17" style="4" customWidth="1"/>
    <col min="3587" max="3588" width="22.5703125" style="4" customWidth="1"/>
    <col min="3589" max="3589" width="7.85546875" style="4" customWidth="1"/>
    <col min="3590" max="3590" width="13.140625" style="4" customWidth="1"/>
    <col min="3591" max="3592" width="15.5703125" style="4" customWidth="1"/>
    <col min="3593" max="3594" width="15.28515625" style="4" customWidth="1"/>
    <col min="3595" max="3598" width="5.28515625" style="4" customWidth="1"/>
    <col min="3599" max="3599" width="23.28515625" style="4" customWidth="1"/>
    <col min="3600" max="3841" width="11.42578125" style="4"/>
    <col min="3842" max="3842" width="17" style="4" customWidth="1"/>
    <col min="3843" max="3844" width="22.5703125" style="4" customWidth="1"/>
    <col min="3845" max="3845" width="7.85546875" style="4" customWidth="1"/>
    <col min="3846" max="3846" width="13.140625" style="4" customWidth="1"/>
    <col min="3847" max="3848" width="15.5703125" style="4" customWidth="1"/>
    <col min="3849" max="3850" width="15.28515625" style="4" customWidth="1"/>
    <col min="3851" max="3854" width="5.28515625" style="4" customWidth="1"/>
    <col min="3855" max="3855" width="23.28515625" style="4" customWidth="1"/>
    <col min="3856" max="4097" width="11.42578125" style="4"/>
    <col min="4098" max="4098" width="17" style="4" customWidth="1"/>
    <col min="4099" max="4100" width="22.5703125" style="4" customWidth="1"/>
    <col min="4101" max="4101" width="7.85546875" style="4" customWidth="1"/>
    <col min="4102" max="4102" width="13.140625" style="4" customWidth="1"/>
    <col min="4103" max="4104" width="15.5703125" style="4" customWidth="1"/>
    <col min="4105" max="4106" width="15.28515625" style="4" customWidth="1"/>
    <col min="4107" max="4110" width="5.28515625" style="4" customWidth="1"/>
    <col min="4111" max="4111" width="23.28515625" style="4" customWidth="1"/>
    <col min="4112" max="4353" width="11.42578125" style="4"/>
    <col min="4354" max="4354" width="17" style="4" customWidth="1"/>
    <col min="4355" max="4356" width="22.5703125" style="4" customWidth="1"/>
    <col min="4357" max="4357" width="7.85546875" style="4" customWidth="1"/>
    <col min="4358" max="4358" width="13.140625" style="4" customWidth="1"/>
    <col min="4359" max="4360" width="15.5703125" style="4" customWidth="1"/>
    <col min="4361" max="4362" width="15.28515625" style="4" customWidth="1"/>
    <col min="4363" max="4366" width="5.28515625" style="4" customWidth="1"/>
    <col min="4367" max="4367" width="23.28515625" style="4" customWidth="1"/>
    <col min="4368" max="4609" width="11.42578125" style="4"/>
    <col min="4610" max="4610" width="17" style="4" customWidth="1"/>
    <col min="4611" max="4612" width="22.5703125" style="4" customWidth="1"/>
    <col min="4613" max="4613" width="7.85546875" style="4" customWidth="1"/>
    <col min="4614" max="4614" width="13.140625" style="4" customWidth="1"/>
    <col min="4615" max="4616" width="15.5703125" style="4" customWidth="1"/>
    <col min="4617" max="4618" width="15.28515625" style="4" customWidth="1"/>
    <col min="4619" max="4622" width="5.28515625" style="4" customWidth="1"/>
    <col min="4623" max="4623" width="23.28515625" style="4" customWidth="1"/>
    <col min="4624" max="4865" width="11.42578125" style="4"/>
    <col min="4866" max="4866" width="17" style="4" customWidth="1"/>
    <col min="4867" max="4868" width="22.5703125" style="4" customWidth="1"/>
    <col min="4869" max="4869" width="7.85546875" style="4" customWidth="1"/>
    <col min="4870" max="4870" width="13.140625" style="4" customWidth="1"/>
    <col min="4871" max="4872" width="15.5703125" style="4" customWidth="1"/>
    <col min="4873" max="4874" width="15.28515625" style="4" customWidth="1"/>
    <col min="4875" max="4878" width="5.28515625" style="4" customWidth="1"/>
    <col min="4879" max="4879" width="23.28515625" style="4" customWidth="1"/>
    <col min="4880" max="5121" width="11.42578125" style="4"/>
    <col min="5122" max="5122" width="17" style="4" customWidth="1"/>
    <col min="5123" max="5124" width="22.5703125" style="4" customWidth="1"/>
    <col min="5125" max="5125" width="7.85546875" style="4" customWidth="1"/>
    <col min="5126" max="5126" width="13.140625" style="4" customWidth="1"/>
    <col min="5127" max="5128" width="15.5703125" style="4" customWidth="1"/>
    <col min="5129" max="5130" width="15.28515625" style="4" customWidth="1"/>
    <col min="5131" max="5134" width="5.28515625" style="4" customWidth="1"/>
    <col min="5135" max="5135" width="23.28515625" style="4" customWidth="1"/>
    <col min="5136" max="5377" width="11.42578125" style="4"/>
    <col min="5378" max="5378" width="17" style="4" customWidth="1"/>
    <col min="5379" max="5380" width="22.5703125" style="4" customWidth="1"/>
    <col min="5381" max="5381" width="7.85546875" style="4" customWidth="1"/>
    <col min="5382" max="5382" width="13.140625" style="4" customWidth="1"/>
    <col min="5383" max="5384" width="15.5703125" style="4" customWidth="1"/>
    <col min="5385" max="5386" width="15.28515625" style="4" customWidth="1"/>
    <col min="5387" max="5390" width="5.28515625" style="4" customWidth="1"/>
    <col min="5391" max="5391" width="23.28515625" style="4" customWidth="1"/>
    <col min="5392" max="5633" width="11.42578125" style="4"/>
    <col min="5634" max="5634" width="17" style="4" customWidth="1"/>
    <col min="5635" max="5636" width="22.5703125" style="4" customWidth="1"/>
    <col min="5637" max="5637" width="7.85546875" style="4" customWidth="1"/>
    <col min="5638" max="5638" width="13.140625" style="4" customWidth="1"/>
    <col min="5639" max="5640" width="15.5703125" style="4" customWidth="1"/>
    <col min="5641" max="5642" width="15.28515625" style="4" customWidth="1"/>
    <col min="5643" max="5646" width="5.28515625" style="4" customWidth="1"/>
    <col min="5647" max="5647" width="23.28515625" style="4" customWidth="1"/>
    <col min="5648" max="5889" width="11.42578125" style="4"/>
    <col min="5890" max="5890" width="17" style="4" customWidth="1"/>
    <col min="5891" max="5892" width="22.5703125" style="4" customWidth="1"/>
    <col min="5893" max="5893" width="7.85546875" style="4" customWidth="1"/>
    <col min="5894" max="5894" width="13.140625" style="4" customWidth="1"/>
    <col min="5895" max="5896" width="15.5703125" style="4" customWidth="1"/>
    <col min="5897" max="5898" width="15.28515625" style="4" customWidth="1"/>
    <col min="5899" max="5902" width="5.28515625" style="4" customWidth="1"/>
    <col min="5903" max="5903" width="23.28515625" style="4" customWidth="1"/>
    <col min="5904" max="6145" width="11.42578125" style="4"/>
    <col min="6146" max="6146" width="17" style="4" customWidth="1"/>
    <col min="6147" max="6148" width="22.5703125" style="4" customWidth="1"/>
    <col min="6149" max="6149" width="7.85546875" style="4" customWidth="1"/>
    <col min="6150" max="6150" width="13.140625" style="4" customWidth="1"/>
    <col min="6151" max="6152" width="15.5703125" style="4" customWidth="1"/>
    <col min="6153" max="6154" width="15.28515625" style="4" customWidth="1"/>
    <col min="6155" max="6158" width="5.28515625" style="4" customWidth="1"/>
    <col min="6159" max="6159" width="23.28515625" style="4" customWidth="1"/>
    <col min="6160" max="6401" width="11.42578125" style="4"/>
    <col min="6402" max="6402" width="17" style="4" customWidth="1"/>
    <col min="6403" max="6404" width="22.5703125" style="4" customWidth="1"/>
    <col min="6405" max="6405" width="7.85546875" style="4" customWidth="1"/>
    <col min="6406" max="6406" width="13.140625" style="4" customWidth="1"/>
    <col min="6407" max="6408" width="15.5703125" style="4" customWidth="1"/>
    <col min="6409" max="6410" width="15.28515625" style="4" customWidth="1"/>
    <col min="6411" max="6414" width="5.28515625" style="4" customWidth="1"/>
    <col min="6415" max="6415" width="23.28515625" style="4" customWidth="1"/>
    <col min="6416" max="6657" width="11.42578125" style="4"/>
    <col min="6658" max="6658" width="17" style="4" customWidth="1"/>
    <col min="6659" max="6660" width="22.5703125" style="4" customWidth="1"/>
    <col min="6661" max="6661" width="7.85546875" style="4" customWidth="1"/>
    <col min="6662" max="6662" width="13.140625" style="4" customWidth="1"/>
    <col min="6663" max="6664" width="15.5703125" style="4" customWidth="1"/>
    <col min="6665" max="6666" width="15.28515625" style="4" customWidth="1"/>
    <col min="6667" max="6670" width="5.28515625" style="4" customWidth="1"/>
    <col min="6671" max="6671" width="23.28515625" style="4" customWidth="1"/>
    <col min="6672" max="6913" width="11.42578125" style="4"/>
    <col min="6914" max="6914" width="17" style="4" customWidth="1"/>
    <col min="6915" max="6916" width="22.5703125" style="4" customWidth="1"/>
    <col min="6917" max="6917" width="7.85546875" style="4" customWidth="1"/>
    <col min="6918" max="6918" width="13.140625" style="4" customWidth="1"/>
    <col min="6919" max="6920" width="15.5703125" style="4" customWidth="1"/>
    <col min="6921" max="6922" width="15.28515625" style="4" customWidth="1"/>
    <col min="6923" max="6926" width="5.28515625" style="4" customWidth="1"/>
    <col min="6927" max="6927" width="23.28515625" style="4" customWidth="1"/>
    <col min="6928" max="7169" width="11.42578125" style="4"/>
    <col min="7170" max="7170" width="17" style="4" customWidth="1"/>
    <col min="7171" max="7172" width="22.5703125" style="4" customWidth="1"/>
    <col min="7173" max="7173" width="7.85546875" style="4" customWidth="1"/>
    <col min="7174" max="7174" width="13.140625" style="4" customWidth="1"/>
    <col min="7175" max="7176" width="15.5703125" style="4" customWidth="1"/>
    <col min="7177" max="7178" width="15.28515625" style="4" customWidth="1"/>
    <col min="7179" max="7182" width="5.28515625" style="4" customWidth="1"/>
    <col min="7183" max="7183" width="23.28515625" style="4" customWidth="1"/>
    <col min="7184" max="7425" width="11.42578125" style="4"/>
    <col min="7426" max="7426" width="17" style="4" customWidth="1"/>
    <col min="7427" max="7428" width="22.5703125" style="4" customWidth="1"/>
    <col min="7429" max="7429" width="7.85546875" style="4" customWidth="1"/>
    <col min="7430" max="7430" width="13.140625" style="4" customWidth="1"/>
    <col min="7431" max="7432" width="15.5703125" style="4" customWidth="1"/>
    <col min="7433" max="7434" width="15.28515625" style="4" customWidth="1"/>
    <col min="7435" max="7438" width="5.28515625" style="4" customWidth="1"/>
    <col min="7439" max="7439" width="23.28515625" style="4" customWidth="1"/>
    <col min="7440" max="7681" width="11.42578125" style="4"/>
    <col min="7682" max="7682" width="17" style="4" customWidth="1"/>
    <col min="7683" max="7684" width="22.5703125" style="4" customWidth="1"/>
    <col min="7685" max="7685" width="7.85546875" style="4" customWidth="1"/>
    <col min="7686" max="7686" width="13.140625" style="4" customWidth="1"/>
    <col min="7687" max="7688" width="15.5703125" style="4" customWidth="1"/>
    <col min="7689" max="7690" width="15.28515625" style="4" customWidth="1"/>
    <col min="7691" max="7694" width="5.28515625" style="4" customWidth="1"/>
    <col min="7695" max="7695" width="23.28515625" style="4" customWidth="1"/>
    <col min="7696" max="7937" width="11.42578125" style="4"/>
    <col min="7938" max="7938" width="17" style="4" customWidth="1"/>
    <col min="7939" max="7940" width="22.5703125" style="4" customWidth="1"/>
    <col min="7941" max="7941" width="7.85546875" style="4" customWidth="1"/>
    <col min="7942" max="7942" width="13.140625" style="4" customWidth="1"/>
    <col min="7943" max="7944" width="15.5703125" style="4" customWidth="1"/>
    <col min="7945" max="7946" width="15.28515625" style="4" customWidth="1"/>
    <col min="7947" max="7950" width="5.28515625" style="4" customWidth="1"/>
    <col min="7951" max="7951" width="23.28515625" style="4" customWidth="1"/>
    <col min="7952" max="8193" width="11.42578125" style="4"/>
    <col min="8194" max="8194" width="17" style="4" customWidth="1"/>
    <col min="8195" max="8196" width="22.5703125" style="4" customWidth="1"/>
    <col min="8197" max="8197" width="7.85546875" style="4" customWidth="1"/>
    <col min="8198" max="8198" width="13.140625" style="4" customWidth="1"/>
    <col min="8199" max="8200" width="15.5703125" style="4" customWidth="1"/>
    <col min="8201" max="8202" width="15.28515625" style="4" customWidth="1"/>
    <col min="8203" max="8206" width="5.28515625" style="4" customWidth="1"/>
    <col min="8207" max="8207" width="23.28515625" style="4" customWidth="1"/>
    <col min="8208" max="8449" width="11.42578125" style="4"/>
    <col min="8450" max="8450" width="17" style="4" customWidth="1"/>
    <col min="8451" max="8452" width="22.5703125" style="4" customWidth="1"/>
    <col min="8453" max="8453" width="7.85546875" style="4" customWidth="1"/>
    <col min="8454" max="8454" width="13.140625" style="4" customWidth="1"/>
    <col min="8455" max="8456" width="15.5703125" style="4" customWidth="1"/>
    <col min="8457" max="8458" width="15.28515625" style="4" customWidth="1"/>
    <col min="8459" max="8462" width="5.28515625" style="4" customWidth="1"/>
    <col min="8463" max="8463" width="23.28515625" style="4" customWidth="1"/>
    <col min="8464" max="8705" width="11.42578125" style="4"/>
    <col min="8706" max="8706" width="17" style="4" customWidth="1"/>
    <col min="8707" max="8708" width="22.5703125" style="4" customWidth="1"/>
    <col min="8709" max="8709" width="7.85546875" style="4" customWidth="1"/>
    <col min="8710" max="8710" width="13.140625" style="4" customWidth="1"/>
    <col min="8711" max="8712" width="15.5703125" style="4" customWidth="1"/>
    <col min="8713" max="8714" width="15.28515625" style="4" customWidth="1"/>
    <col min="8715" max="8718" width="5.28515625" style="4" customWidth="1"/>
    <col min="8719" max="8719" width="23.28515625" style="4" customWidth="1"/>
    <col min="8720" max="8961" width="11.42578125" style="4"/>
    <col min="8962" max="8962" width="17" style="4" customWidth="1"/>
    <col min="8963" max="8964" width="22.5703125" style="4" customWidth="1"/>
    <col min="8965" max="8965" width="7.85546875" style="4" customWidth="1"/>
    <col min="8966" max="8966" width="13.140625" style="4" customWidth="1"/>
    <col min="8967" max="8968" width="15.5703125" style="4" customWidth="1"/>
    <col min="8969" max="8970" width="15.28515625" style="4" customWidth="1"/>
    <col min="8971" max="8974" width="5.28515625" style="4" customWidth="1"/>
    <col min="8975" max="8975" width="23.28515625" style="4" customWidth="1"/>
    <col min="8976" max="9217" width="11.42578125" style="4"/>
    <col min="9218" max="9218" width="17" style="4" customWidth="1"/>
    <col min="9219" max="9220" width="22.5703125" style="4" customWidth="1"/>
    <col min="9221" max="9221" width="7.85546875" style="4" customWidth="1"/>
    <col min="9222" max="9222" width="13.140625" style="4" customWidth="1"/>
    <col min="9223" max="9224" width="15.5703125" style="4" customWidth="1"/>
    <col min="9225" max="9226" width="15.28515625" style="4" customWidth="1"/>
    <col min="9227" max="9230" width="5.28515625" style="4" customWidth="1"/>
    <col min="9231" max="9231" width="23.28515625" style="4" customWidth="1"/>
    <col min="9232" max="9473" width="11.42578125" style="4"/>
    <col min="9474" max="9474" width="17" style="4" customWidth="1"/>
    <col min="9475" max="9476" width="22.5703125" style="4" customWidth="1"/>
    <col min="9477" max="9477" width="7.85546875" style="4" customWidth="1"/>
    <col min="9478" max="9478" width="13.140625" style="4" customWidth="1"/>
    <col min="9479" max="9480" width="15.5703125" style="4" customWidth="1"/>
    <col min="9481" max="9482" width="15.28515625" style="4" customWidth="1"/>
    <col min="9483" max="9486" width="5.28515625" style="4" customWidth="1"/>
    <col min="9487" max="9487" width="23.28515625" style="4" customWidth="1"/>
    <col min="9488" max="9729" width="11.42578125" style="4"/>
    <col min="9730" max="9730" width="17" style="4" customWidth="1"/>
    <col min="9731" max="9732" width="22.5703125" style="4" customWidth="1"/>
    <col min="9733" max="9733" width="7.85546875" style="4" customWidth="1"/>
    <col min="9734" max="9734" width="13.140625" style="4" customWidth="1"/>
    <col min="9735" max="9736" width="15.5703125" style="4" customWidth="1"/>
    <col min="9737" max="9738" width="15.28515625" style="4" customWidth="1"/>
    <col min="9739" max="9742" width="5.28515625" style="4" customWidth="1"/>
    <col min="9743" max="9743" width="23.28515625" style="4" customWidth="1"/>
    <col min="9744" max="9985" width="11.42578125" style="4"/>
    <col min="9986" max="9986" width="17" style="4" customWidth="1"/>
    <col min="9987" max="9988" width="22.5703125" style="4" customWidth="1"/>
    <col min="9989" max="9989" width="7.85546875" style="4" customWidth="1"/>
    <col min="9990" max="9990" width="13.140625" style="4" customWidth="1"/>
    <col min="9991" max="9992" width="15.5703125" style="4" customWidth="1"/>
    <col min="9993" max="9994" width="15.28515625" style="4" customWidth="1"/>
    <col min="9995" max="9998" width="5.28515625" style="4" customWidth="1"/>
    <col min="9999" max="9999" width="23.28515625" style="4" customWidth="1"/>
    <col min="10000" max="10241" width="11.42578125" style="4"/>
    <col min="10242" max="10242" width="17" style="4" customWidth="1"/>
    <col min="10243" max="10244" width="22.5703125" style="4" customWidth="1"/>
    <col min="10245" max="10245" width="7.85546875" style="4" customWidth="1"/>
    <col min="10246" max="10246" width="13.140625" style="4" customWidth="1"/>
    <col min="10247" max="10248" width="15.5703125" style="4" customWidth="1"/>
    <col min="10249" max="10250" width="15.28515625" style="4" customWidth="1"/>
    <col min="10251" max="10254" width="5.28515625" style="4" customWidth="1"/>
    <col min="10255" max="10255" width="23.28515625" style="4" customWidth="1"/>
    <col min="10256" max="10497" width="11.42578125" style="4"/>
    <col min="10498" max="10498" width="17" style="4" customWidth="1"/>
    <col min="10499" max="10500" width="22.5703125" style="4" customWidth="1"/>
    <col min="10501" max="10501" width="7.85546875" style="4" customWidth="1"/>
    <col min="10502" max="10502" width="13.140625" style="4" customWidth="1"/>
    <col min="10503" max="10504" width="15.5703125" style="4" customWidth="1"/>
    <col min="10505" max="10506" width="15.28515625" style="4" customWidth="1"/>
    <col min="10507" max="10510" width="5.28515625" style="4" customWidth="1"/>
    <col min="10511" max="10511" width="23.28515625" style="4" customWidth="1"/>
    <col min="10512" max="10753" width="11.42578125" style="4"/>
    <col min="10754" max="10754" width="17" style="4" customWidth="1"/>
    <col min="10755" max="10756" width="22.5703125" style="4" customWidth="1"/>
    <col min="10757" max="10757" width="7.85546875" style="4" customWidth="1"/>
    <col min="10758" max="10758" width="13.140625" style="4" customWidth="1"/>
    <col min="10759" max="10760" width="15.5703125" style="4" customWidth="1"/>
    <col min="10761" max="10762" width="15.28515625" style="4" customWidth="1"/>
    <col min="10763" max="10766" width="5.28515625" style="4" customWidth="1"/>
    <col min="10767" max="10767" width="23.28515625" style="4" customWidth="1"/>
    <col min="10768" max="11009" width="11.42578125" style="4"/>
    <col min="11010" max="11010" width="17" style="4" customWidth="1"/>
    <col min="11011" max="11012" width="22.5703125" style="4" customWidth="1"/>
    <col min="11013" max="11013" width="7.85546875" style="4" customWidth="1"/>
    <col min="11014" max="11014" width="13.140625" style="4" customWidth="1"/>
    <col min="11015" max="11016" width="15.5703125" style="4" customWidth="1"/>
    <col min="11017" max="11018" width="15.28515625" style="4" customWidth="1"/>
    <col min="11019" max="11022" width="5.28515625" style="4" customWidth="1"/>
    <col min="11023" max="11023" width="23.28515625" style="4" customWidth="1"/>
    <col min="11024" max="11265" width="11.42578125" style="4"/>
    <col min="11266" max="11266" width="17" style="4" customWidth="1"/>
    <col min="11267" max="11268" width="22.5703125" style="4" customWidth="1"/>
    <col min="11269" max="11269" width="7.85546875" style="4" customWidth="1"/>
    <col min="11270" max="11270" width="13.140625" style="4" customWidth="1"/>
    <col min="11271" max="11272" width="15.5703125" style="4" customWidth="1"/>
    <col min="11273" max="11274" width="15.28515625" style="4" customWidth="1"/>
    <col min="11275" max="11278" width="5.28515625" style="4" customWidth="1"/>
    <col min="11279" max="11279" width="23.28515625" style="4" customWidth="1"/>
    <col min="11280" max="11521" width="11.42578125" style="4"/>
    <col min="11522" max="11522" width="17" style="4" customWidth="1"/>
    <col min="11523" max="11524" width="22.5703125" style="4" customWidth="1"/>
    <col min="11525" max="11525" width="7.85546875" style="4" customWidth="1"/>
    <col min="11526" max="11526" width="13.140625" style="4" customWidth="1"/>
    <col min="11527" max="11528" width="15.5703125" style="4" customWidth="1"/>
    <col min="11529" max="11530" width="15.28515625" style="4" customWidth="1"/>
    <col min="11531" max="11534" width="5.28515625" style="4" customWidth="1"/>
    <col min="11535" max="11535" width="23.28515625" style="4" customWidth="1"/>
    <col min="11536" max="11777" width="11.42578125" style="4"/>
    <col min="11778" max="11778" width="17" style="4" customWidth="1"/>
    <col min="11779" max="11780" width="22.5703125" style="4" customWidth="1"/>
    <col min="11781" max="11781" width="7.85546875" style="4" customWidth="1"/>
    <col min="11782" max="11782" width="13.140625" style="4" customWidth="1"/>
    <col min="11783" max="11784" width="15.5703125" style="4" customWidth="1"/>
    <col min="11785" max="11786" width="15.28515625" style="4" customWidth="1"/>
    <col min="11787" max="11790" width="5.28515625" style="4" customWidth="1"/>
    <col min="11791" max="11791" width="23.28515625" style="4" customWidth="1"/>
    <col min="11792" max="12033" width="11.42578125" style="4"/>
    <col min="12034" max="12034" width="17" style="4" customWidth="1"/>
    <col min="12035" max="12036" width="22.5703125" style="4" customWidth="1"/>
    <col min="12037" max="12037" width="7.85546875" style="4" customWidth="1"/>
    <col min="12038" max="12038" width="13.140625" style="4" customWidth="1"/>
    <col min="12039" max="12040" width="15.5703125" style="4" customWidth="1"/>
    <col min="12041" max="12042" width="15.28515625" style="4" customWidth="1"/>
    <col min="12043" max="12046" width="5.28515625" style="4" customWidth="1"/>
    <col min="12047" max="12047" width="23.28515625" style="4" customWidth="1"/>
    <col min="12048" max="12289" width="11.42578125" style="4"/>
    <col min="12290" max="12290" width="17" style="4" customWidth="1"/>
    <col min="12291" max="12292" width="22.5703125" style="4" customWidth="1"/>
    <col min="12293" max="12293" width="7.85546875" style="4" customWidth="1"/>
    <col min="12294" max="12294" width="13.140625" style="4" customWidth="1"/>
    <col min="12295" max="12296" width="15.5703125" style="4" customWidth="1"/>
    <col min="12297" max="12298" width="15.28515625" style="4" customWidth="1"/>
    <col min="12299" max="12302" width="5.28515625" style="4" customWidth="1"/>
    <col min="12303" max="12303" width="23.28515625" style="4" customWidth="1"/>
    <col min="12304" max="12545" width="11.42578125" style="4"/>
    <col min="12546" max="12546" width="17" style="4" customWidth="1"/>
    <col min="12547" max="12548" width="22.5703125" style="4" customWidth="1"/>
    <col min="12549" max="12549" width="7.85546875" style="4" customWidth="1"/>
    <col min="12550" max="12550" width="13.140625" style="4" customWidth="1"/>
    <col min="12551" max="12552" width="15.5703125" style="4" customWidth="1"/>
    <col min="12553" max="12554" width="15.28515625" style="4" customWidth="1"/>
    <col min="12555" max="12558" width="5.28515625" style="4" customWidth="1"/>
    <col min="12559" max="12559" width="23.28515625" style="4" customWidth="1"/>
    <col min="12560" max="12801" width="11.42578125" style="4"/>
    <col min="12802" max="12802" width="17" style="4" customWidth="1"/>
    <col min="12803" max="12804" width="22.5703125" style="4" customWidth="1"/>
    <col min="12805" max="12805" width="7.85546875" style="4" customWidth="1"/>
    <col min="12806" max="12806" width="13.140625" style="4" customWidth="1"/>
    <col min="12807" max="12808" width="15.5703125" style="4" customWidth="1"/>
    <col min="12809" max="12810" width="15.28515625" style="4" customWidth="1"/>
    <col min="12811" max="12814" width="5.28515625" style="4" customWidth="1"/>
    <col min="12815" max="12815" width="23.28515625" style="4" customWidth="1"/>
    <col min="12816" max="13057" width="11.42578125" style="4"/>
    <col min="13058" max="13058" width="17" style="4" customWidth="1"/>
    <col min="13059" max="13060" width="22.5703125" style="4" customWidth="1"/>
    <col min="13061" max="13061" width="7.85546875" style="4" customWidth="1"/>
    <col min="13062" max="13062" width="13.140625" style="4" customWidth="1"/>
    <col min="13063" max="13064" width="15.5703125" style="4" customWidth="1"/>
    <col min="13065" max="13066" width="15.28515625" style="4" customWidth="1"/>
    <col min="13067" max="13070" width="5.28515625" style="4" customWidth="1"/>
    <col min="13071" max="13071" width="23.28515625" style="4" customWidth="1"/>
    <col min="13072" max="13313" width="11.42578125" style="4"/>
    <col min="13314" max="13314" width="17" style="4" customWidth="1"/>
    <col min="13315" max="13316" width="22.5703125" style="4" customWidth="1"/>
    <col min="13317" max="13317" width="7.85546875" style="4" customWidth="1"/>
    <col min="13318" max="13318" width="13.140625" style="4" customWidth="1"/>
    <col min="13319" max="13320" width="15.5703125" style="4" customWidth="1"/>
    <col min="13321" max="13322" width="15.28515625" style="4" customWidth="1"/>
    <col min="13323" max="13326" width="5.28515625" style="4" customWidth="1"/>
    <col min="13327" max="13327" width="23.28515625" style="4" customWidth="1"/>
    <col min="13328" max="13569" width="11.42578125" style="4"/>
    <col min="13570" max="13570" width="17" style="4" customWidth="1"/>
    <col min="13571" max="13572" width="22.5703125" style="4" customWidth="1"/>
    <col min="13573" max="13573" width="7.85546875" style="4" customWidth="1"/>
    <col min="13574" max="13574" width="13.140625" style="4" customWidth="1"/>
    <col min="13575" max="13576" width="15.5703125" style="4" customWidth="1"/>
    <col min="13577" max="13578" width="15.28515625" style="4" customWidth="1"/>
    <col min="13579" max="13582" width="5.28515625" style="4" customWidth="1"/>
    <col min="13583" max="13583" width="23.28515625" style="4" customWidth="1"/>
    <col min="13584" max="13825" width="11.42578125" style="4"/>
    <col min="13826" max="13826" width="17" style="4" customWidth="1"/>
    <col min="13827" max="13828" width="22.5703125" style="4" customWidth="1"/>
    <col min="13829" max="13829" width="7.85546875" style="4" customWidth="1"/>
    <col min="13830" max="13830" width="13.140625" style="4" customWidth="1"/>
    <col min="13831" max="13832" width="15.5703125" style="4" customWidth="1"/>
    <col min="13833" max="13834" width="15.28515625" style="4" customWidth="1"/>
    <col min="13835" max="13838" width="5.28515625" style="4" customWidth="1"/>
    <col min="13839" max="13839" width="23.28515625" style="4" customWidth="1"/>
    <col min="13840" max="14081" width="11.42578125" style="4"/>
    <col min="14082" max="14082" width="17" style="4" customWidth="1"/>
    <col min="14083" max="14084" width="22.5703125" style="4" customWidth="1"/>
    <col min="14085" max="14085" width="7.85546875" style="4" customWidth="1"/>
    <col min="14086" max="14086" width="13.140625" style="4" customWidth="1"/>
    <col min="14087" max="14088" width="15.5703125" style="4" customWidth="1"/>
    <col min="14089" max="14090" width="15.28515625" style="4" customWidth="1"/>
    <col min="14091" max="14094" width="5.28515625" style="4" customWidth="1"/>
    <col min="14095" max="14095" width="23.28515625" style="4" customWidth="1"/>
    <col min="14096" max="14337" width="11.42578125" style="4"/>
    <col min="14338" max="14338" width="17" style="4" customWidth="1"/>
    <col min="14339" max="14340" width="22.5703125" style="4" customWidth="1"/>
    <col min="14341" max="14341" width="7.85546875" style="4" customWidth="1"/>
    <col min="14342" max="14342" width="13.140625" style="4" customWidth="1"/>
    <col min="14343" max="14344" width="15.5703125" style="4" customWidth="1"/>
    <col min="14345" max="14346" width="15.28515625" style="4" customWidth="1"/>
    <col min="14347" max="14350" width="5.28515625" style="4" customWidth="1"/>
    <col min="14351" max="14351" width="23.28515625" style="4" customWidth="1"/>
    <col min="14352" max="14593" width="11.42578125" style="4"/>
    <col min="14594" max="14594" width="17" style="4" customWidth="1"/>
    <col min="14595" max="14596" width="22.5703125" style="4" customWidth="1"/>
    <col min="14597" max="14597" width="7.85546875" style="4" customWidth="1"/>
    <col min="14598" max="14598" width="13.140625" style="4" customWidth="1"/>
    <col min="14599" max="14600" width="15.5703125" style="4" customWidth="1"/>
    <col min="14601" max="14602" width="15.28515625" style="4" customWidth="1"/>
    <col min="14603" max="14606" width="5.28515625" style="4" customWidth="1"/>
    <col min="14607" max="14607" width="23.28515625" style="4" customWidth="1"/>
    <col min="14608" max="14849" width="11.42578125" style="4"/>
    <col min="14850" max="14850" width="17" style="4" customWidth="1"/>
    <col min="14851" max="14852" width="22.5703125" style="4" customWidth="1"/>
    <col min="14853" max="14853" width="7.85546875" style="4" customWidth="1"/>
    <col min="14854" max="14854" width="13.140625" style="4" customWidth="1"/>
    <col min="14855" max="14856" width="15.5703125" style="4" customWidth="1"/>
    <col min="14857" max="14858" width="15.28515625" style="4" customWidth="1"/>
    <col min="14859" max="14862" width="5.28515625" style="4" customWidth="1"/>
    <col min="14863" max="14863" width="23.28515625" style="4" customWidth="1"/>
    <col min="14864" max="15105" width="11.42578125" style="4"/>
    <col min="15106" max="15106" width="17" style="4" customWidth="1"/>
    <col min="15107" max="15108" width="22.5703125" style="4" customWidth="1"/>
    <col min="15109" max="15109" width="7.85546875" style="4" customWidth="1"/>
    <col min="15110" max="15110" width="13.140625" style="4" customWidth="1"/>
    <col min="15111" max="15112" width="15.5703125" style="4" customWidth="1"/>
    <col min="15113" max="15114" width="15.28515625" style="4" customWidth="1"/>
    <col min="15115" max="15118" width="5.28515625" style="4" customWidth="1"/>
    <col min="15119" max="15119" width="23.28515625" style="4" customWidth="1"/>
    <col min="15120" max="15361" width="11.42578125" style="4"/>
    <col min="15362" max="15362" width="17" style="4" customWidth="1"/>
    <col min="15363" max="15364" width="22.5703125" style="4" customWidth="1"/>
    <col min="15365" max="15365" width="7.85546875" style="4" customWidth="1"/>
    <col min="15366" max="15366" width="13.140625" style="4" customWidth="1"/>
    <col min="15367" max="15368" width="15.5703125" style="4" customWidth="1"/>
    <col min="15369" max="15370" width="15.28515625" style="4" customWidth="1"/>
    <col min="15371" max="15374" width="5.28515625" style="4" customWidth="1"/>
    <col min="15375" max="15375" width="23.28515625" style="4" customWidth="1"/>
    <col min="15376" max="15617" width="11.42578125" style="4"/>
    <col min="15618" max="15618" width="17" style="4" customWidth="1"/>
    <col min="15619" max="15620" width="22.5703125" style="4" customWidth="1"/>
    <col min="15621" max="15621" width="7.85546875" style="4" customWidth="1"/>
    <col min="15622" max="15622" width="13.140625" style="4" customWidth="1"/>
    <col min="15623" max="15624" width="15.5703125" style="4" customWidth="1"/>
    <col min="15625" max="15626" width="15.28515625" style="4" customWidth="1"/>
    <col min="15627" max="15630" width="5.28515625" style="4" customWidth="1"/>
    <col min="15631" max="15631" width="23.28515625" style="4" customWidth="1"/>
    <col min="15632" max="15873" width="11.42578125" style="4"/>
    <col min="15874" max="15874" width="17" style="4" customWidth="1"/>
    <col min="15875" max="15876" width="22.5703125" style="4" customWidth="1"/>
    <col min="15877" max="15877" width="7.85546875" style="4" customWidth="1"/>
    <col min="15878" max="15878" width="13.140625" style="4" customWidth="1"/>
    <col min="15879" max="15880" width="15.5703125" style="4" customWidth="1"/>
    <col min="15881" max="15882" width="15.28515625" style="4" customWidth="1"/>
    <col min="15883" max="15886" width="5.28515625" style="4" customWidth="1"/>
    <col min="15887" max="15887" width="23.28515625" style="4" customWidth="1"/>
    <col min="15888" max="16129" width="11.42578125" style="4"/>
    <col min="16130" max="16130" width="17" style="4" customWidth="1"/>
    <col min="16131" max="16132" width="22.5703125" style="4" customWidth="1"/>
    <col min="16133" max="16133" width="7.85546875" style="4" customWidth="1"/>
    <col min="16134" max="16134" width="13.140625" style="4" customWidth="1"/>
    <col min="16135" max="16136" width="15.5703125" style="4" customWidth="1"/>
    <col min="16137" max="16138" width="15.28515625" style="4" customWidth="1"/>
    <col min="16139" max="16142" width="5.28515625" style="4" customWidth="1"/>
    <col min="16143" max="16143" width="23.28515625" style="4" customWidth="1"/>
    <col min="16144" max="16384" width="11.42578125" style="4"/>
  </cols>
  <sheetData>
    <row r="1" spans="1:22" s="36" customFormat="1" ht="20.25" customHeight="1" x14ac:dyDescent="0.2">
      <c r="A1" s="47" t="s">
        <v>522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s="1" customFormat="1" ht="111" customHeight="1" x14ac:dyDescent="0.2">
      <c r="A2" s="30" t="s">
        <v>0</v>
      </c>
      <c r="B2" s="30" t="s">
        <v>8</v>
      </c>
      <c r="C2" s="30" t="s">
        <v>9</v>
      </c>
      <c r="D2" s="31" t="s">
        <v>10</v>
      </c>
      <c r="E2" s="30" t="s">
        <v>2</v>
      </c>
      <c r="F2" s="30" t="s">
        <v>11</v>
      </c>
      <c r="G2" s="30" t="s">
        <v>12</v>
      </c>
      <c r="H2" s="39" t="s">
        <v>13</v>
      </c>
      <c r="I2" s="39"/>
      <c r="J2" s="39" t="s">
        <v>14</v>
      </c>
      <c r="K2" s="39"/>
      <c r="L2" s="39" t="s">
        <v>15</v>
      </c>
      <c r="M2" s="39"/>
      <c r="N2" s="39"/>
      <c r="O2" s="39"/>
      <c r="P2" s="30" t="s">
        <v>7</v>
      </c>
      <c r="Q2" s="30" t="s">
        <v>3</v>
      </c>
      <c r="R2" s="30" t="s">
        <v>5</v>
      </c>
      <c r="S2" s="30" t="s">
        <v>4</v>
      </c>
      <c r="T2" s="30" t="s">
        <v>6</v>
      </c>
      <c r="U2" s="30" t="s">
        <v>16</v>
      </c>
      <c r="V2" s="30" t="s">
        <v>1</v>
      </c>
    </row>
    <row r="3" spans="1:22" s="1" customFormat="1" ht="12.75" x14ac:dyDescent="0.2">
      <c r="A3" s="18"/>
      <c r="B3" s="18"/>
      <c r="C3" s="18"/>
      <c r="D3" s="31"/>
      <c r="E3" s="18"/>
      <c r="F3" s="18"/>
      <c r="G3" s="18"/>
      <c r="H3" s="30" t="s">
        <v>17</v>
      </c>
      <c r="I3" s="30" t="s">
        <v>18</v>
      </c>
      <c r="J3" s="30" t="s">
        <v>17</v>
      </c>
      <c r="K3" s="30" t="s">
        <v>18</v>
      </c>
      <c r="L3" s="30" t="s">
        <v>19</v>
      </c>
      <c r="M3" s="30" t="s">
        <v>20</v>
      </c>
      <c r="N3" s="30" t="s">
        <v>21</v>
      </c>
      <c r="O3" s="30" t="s">
        <v>22</v>
      </c>
      <c r="P3" s="18"/>
      <c r="Q3" s="18"/>
      <c r="R3" s="18"/>
      <c r="S3" s="18"/>
      <c r="T3" s="18"/>
      <c r="U3" s="18"/>
      <c r="V3" s="18"/>
    </row>
    <row r="4" spans="1:22" ht="75" customHeight="1" x14ac:dyDescent="0.2">
      <c r="A4" s="50">
        <v>1</v>
      </c>
      <c r="B4" s="50">
        <v>20150116</v>
      </c>
      <c r="C4" s="2" t="s">
        <v>30</v>
      </c>
      <c r="D4" s="3">
        <v>319.3</v>
      </c>
      <c r="E4" s="35" t="s">
        <v>24</v>
      </c>
      <c r="F4" s="35" t="s">
        <v>31</v>
      </c>
      <c r="G4" s="35" t="s">
        <v>32</v>
      </c>
      <c r="H4" s="35" t="s">
        <v>33</v>
      </c>
      <c r="I4" s="35"/>
      <c r="J4" s="35" t="s">
        <v>34</v>
      </c>
      <c r="K4" s="35"/>
      <c r="L4" s="35"/>
      <c r="M4" s="35"/>
      <c r="N4" s="35"/>
      <c r="O4" s="35"/>
      <c r="P4" s="35" t="s">
        <v>29</v>
      </c>
      <c r="Q4" s="35" t="s">
        <v>25</v>
      </c>
      <c r="R4" s="35" t="s">
        <v>27</v>
      </c>
      <c r="S4" s="12" t="s">
        <v>26</v>
      </c>
      <c r="T4" s="35" t="s">
        <v>28</v>
      </c>
      <c r="U4" s="35" t="s">
        <v>35</v>
      </c>
      <c r="V4" s="35" t="s">
        <v>23</v>
      </c>
    </row>
    <row r="5" spans="1:22" ht="75" customHeight="1" x14ac:dyDescent="0.2">
      <c r="A5" s="50"/>
      <c r="B5" s="50"/>
      <c r="C5" s="2" t="s">
        <v>30</v>
      </c>
      <c r="D5" s="3">
        <v>270</v>
      </c>
      <c r="E5" s="35" t="s">
        <v>36</v>
      </c>
      <c r="F5" s="35" t="s">
        <v>31</v>
      </c>
      <c r="G5" s="35" t="s">
        <v>32</v>
      </c>
      <c r="H5" s="35" t="s">
        <v>33</v>
      </c>
      <c r="I5" s="35"/>
      <c r="J5" s="35" t="s">
        <v>34</v>
      </c>
      <c r="K5" s="35"/>
      <c r="L5" s="35"/>
      <c r="M5" s="35"/>
      <c r="N5" s="35"/>
      <c r="O5" s="35"/>
      <c r="P5" s="35" t="s">
        <v>29</v>
      </c>
      <c r="Q5" s="35" t="s">
        <v>37</v>
      </c>
      <c r="R5" s="35" t="s">
        <v>39</v>
      </c>
      <c r="S5" s="12" t="s">
        <v>38</v>
      </c>
      <c r="T5" s="35" t="s">
        <v>40</v>
      </c>
      <c r="U5" s="35" t="s">
        <v>35</v>
      </c>
      <c r="V5" s="35" t="s">
        <v>23</v>
      </c>
    </row>
    <row r="6" spans="1:22" ht="75" customHeight="1" x14ac:dyDescent="0.2">
      <c r="A6" s="50"/>
      <c r="B6" s="50"/>
      <c r="C6" s="2" t="s">
        <v>30</v>
      </c>
      <c r="D6" s="3">
        <v>210</v>
      </c>
      <c r="E6" s="35" t="s">
        <v>41</v>
      </c>
      <c r="F6" s="35" t="s">
        <v>31</v>
      </c>
      <c r="G6" s="35" t="s">
        <v>32</v>
      </c>
      <c r="H6" s="35" t="s">
        <v>33</v>
      </c>
      <c r="I6" s="35"/>
      <c r="J6" s="35" t="s">
        <v>34</v>
      </c>
      <c r="K6" s="35"/>
      <c r="L6" s="35"/>
      <c r="M6" s="35"/>
      <c r="N6" s="35"/>
      <c r="O6" s="35"/>
      <c r="P6" s="35" t="s">
        <v>46</v>
      </c>
      <c r="Q6" s="35" t="s">
        <v>42</v>
      </c>
      <c r="R6" s="35" t="s">
        <v>44</v>
      </c>
      <c r="S6" s="12" t="s">
        <v>43</v>
      </c>
      <c r="T6" s="35" t="s">
        <v>45</v>
      </c>
      <c r="U6" s="35" t="s">
        <v>35</v>
      </c>
      <c r="V6" s="35" t="s">
        <v>23</v>
      </c>
    </row>
    <row r="7" spans="1:22" ht="75" customHeight="1" x14ac:dyDescent="0.2">
      <c r="A7" s="50"/>
      <c r="B7" s="50"/>
      <c r="C7" s="2" t="s">
        <v>30</v>
      </c>
      <c r="D7" s="3">
        <v>45</v>
      </c>
      <c r="E7" s="35" t="s">
        <v>47</v>
      </c>
      <c r="F7" s="35" t="s">
        <v>31</v>
      </c>
      <c r="G7" s="35" t="s">
        <v>32</v>
      </c>
      <c r="H7" s="35" t="s">
        <v>33</v>
      </c>
      <c r="I7" s="35"/>
      <c r="J7" s="35" t="s">
        <v>34</v>
      </c>
      <c r="K7" s="35"/>
      <c r="L7" s="35"/>
      <c r="M7" s="35"/>
      <c r="N7" s="35"/>
      <c r="O7" s="35"/>
      <c r="P7" s="35" t="s">
        <v>52</v>
      </c>
      <c r="Q7" s="35" t="s">
        <v>48</v>
      </c>
      <c r="R7" s="35" t="s">
        <v>50</v>
      </c>
      <c r="S7" s="12" t="s">
        <v>49</v>
      </c>
      <c r="T7" s="35" t="s">
        <v>51</v>
      </c>
      <c r="U7" s="35" t="s">
        <v>35</v>
      </c>
      <c r="V7" s="35" t="s">
        <v>23</v>
      </c>
    </row>
    <row r="8" spans="1:22" ht="75" customHeight="1" x14ac:dyDescent="0.2">
      <c r="A8" s="35">
        <v>2</v>
      </c>
      <c r="B8" s="35">
        <v>20150103</v>
      </c>
      <c r="C8" s="2" t="s">
        <v>59</v>
      </c>
      <c r="D8" s="3">
        <v>2297.6999999999998</v>
      </c>
      <c r="E8" s="35" t="s">
        <v>54</v>
      </c>
      <c r="F8" s="35" t="s">
        <v>60</v>
      </c>
      <c r="G8" s="35" t="s">
        <v>32</v>
      </c>
      <c r="H8" s="35" t="s">
        <v>33</v>
      </c>
      <c r="I8" s="35"/>
      <c r="J8" s="35" t="s">
        <v>34</v>
      </c>
      <c r="K8" s="35"/>
      <c r="L8" s="35"/>
      <c r="M8" s="35"/>
      <c r="N8" s="35"/>
      <c r="O8" s="35"/>
      <c r="P8" s="35" t="s">
        <v>29</v>
      </c>
      <c r="Q8" s="35" t="s">
        <v>55</v>
      </c>
      <c r="R8" s="35" t="s">
        <v>57</v>
      </c>
      <c r="S8" s="8" t="s">
        <v>56</v>
      </c>
      <c r="T8" s="35" t="s">
        <v>58</v>
      </c>
      <c r="U8" s="35" t="s">
        <v>35</v>
      </c>
      <c r="V8" s="35" t="s">
        <v>53</v>
      </c>
    </row>
    <row r="9" spans="1:22" ht="75" customHeight="1" x14ac:dyDescent="0.2">
      <c r="A9" s="35">
        <v>3</v>
      </c>
      <c r="B9" s="35">
        <v>20150125</v>
      </c>
      <c r="C9" s="2" t="s">
        <v>67</v>
      </c>
      <c r="D9" s="3">
        <v>16999.919999999998</v>
      </c>
      <c r="E9" s="35" t="s">
        <v>62</v>
      </c>
      <c r="F9" s="35" t="s">
        <v>68</v>
      </c>
      <c r="G9" s="35" t="s">
        <v>32</v>
      </c>
      <c r="H9" s="35" t="s">
        <v>34</v>
      </c>
      <c r="I9" s="35"/>
      <c r="J9" s="35" t="s">
        <v>34</v>
      </c>
      <c r="K9" s="35"/>
      <c r="L9" s="35" t="s">
        <v>34</v>
      </c>
      <c r="M9" s="35"/>
      <c r="N9" s="35"/>
      <c r="O9" s="35"/>
      <c r="P9" s="35" t="s">
        <v>29</v>
      </c>
      <c r="Q9" s="35" t="s">
        <v>63</v>
      </c>
      <c r="R9" s="35" t="s">
        <v>65</v>
      </c>
      <c r="S9" s="12" t="s">
        <v>64</v>
      </c>
      <c r="T9" s="35" t="s">
        <v>66</v>
      </c>
      <c r="U9" s="35" t="s">
        <v>35</v>
      </c>
      <c r="V9" s="35" t="s">
        <v>61</v>
      </c>
    </row>
    <row r="10" spans="1:22" ht="75" customHeight="1" x14ac:dyDescent="0.2">
      <c r="A10" s="35">
        <v>4</v>
      </c>
      <c r="B10" s="35">
        <v>20150115</v>
      </c>
      <c r="C10" s="35" t="s">
        <v>75</v>
      </c>
      <c r="D10" s="5">
        <v>2500</v>
      </c>
      <c r="E10" s="35" t="s">
        <v>70</v>
      </c>
      <c r="F10" s="35" t="s">
        <v>31</v>
      </c>
      <c r="G10" s="35" t="s">
        <v>32</v>
      </c>
      <c r="H10" s="35" t="s">
        <v>33</v>
      </c>
      <c r="I10" s="35"/>
      <c r="J10" s="35" t="s">
        <v>34</v>
      </c>
      <c r="K10" s="35"/>
      <c r="L10" s="35"/>
      <c r="M10" s="35"/>
      <c r="N10" s="35"/>
      <c r="O10" s="35"/>
      <c r="P10" s="35" t="s">
        <v>52</v>
      </c>
      <c r="Q10" s="35" t="s">
        <v>71</v>
      </c>
      <c r="R10" s="35" t="s">
        <v>73</v>
      </c>
      <c r="S10" s="8" t="s">
        <v>72</v>
      </c>
      <c r="T10" s="35" t="s">
        <v>74</v>
      </c>
      <c r="U10" s="35" t="s">
        <v>35</v>
      </c>
      <c r="V10" s="35" t="s">
        <v>69</v>
      </c>
    </row>
    <row r="11" spans="1:22" ht="75" customHeight="1" x14ac:dyDescent="0.2">
      <c r="A11" s="35">
        <v>5</v>
      </c>
      <c r="B11" s="35">
        <v>20150114</v>
      </c>
      <c r="C11" s="35" t="s">
        <v>82</v>
      </c>
      <c r="D11" s="5">
        <v>4984.32</v>
      </c>
      <c r="E11" s="35" t="s">
        <v>77</v>
      </c>
      <c r="F11" s="35" t="s">
        <v>31</v>
      </c>
      <c r="G11" s="35" t="s">
        <v>32</v>
      </c>
      <c r="H11" s="35" t="s">
        <v>33</v>
      </c>
      <c r="I11" s="35"/>
      <c r="J11" s="35" t="s">
        <v>34</v>
      </c>
      <c r="K11" s="35"/>
      <c r="L11" s="35"/>
      <c r="M11" s="35"/>
      <c r="N11" s="35"/>
      <c r="O11" s="35"/>
      <c r="P11" s="35" t="s">
        <v>29</v>
      </c>
      <c r="Q11" s="35" t="s">
        <v>78</v>
      </c>
      <c r="R11" s="35" t="s">
        <v>80</v>
      </c>
      <c r="S11" s="8" t="s">
        <v>79</v>
      </c>
      <c r="T11" s="35" t="s">
        <v>81</v>
      </c>
      <c r="U11" s="35" t="s">
        <v>35</v>
      </c>
      <c r="V11" s="35" t="s">
        <v>76</v>
      </c>
    </row>
    <row r="12" spans="1:22" ht="102.75" customHeight="1" x14ac:dyDescent="0.2">
      <c r="A12" s="35">
        <v>6</v>
      </c>
      <c r="B12" s="35">
        <v>20150122</v>
      </c>
      <c r="C12" s="35" t="s">
        <v>89</v>
      </c>
      <c r="D12" s="5">
        <v>17500</v>
      </c>
      <c r="E12" s="35" t="s">
        <v>84</v>
      </c>
      <c r="F12" s="35" t="s">
        <v>90</v>
      </c>
      <c r="G12" s="35" t="s">
        <v>32</v>
      </c>
      <c r="H12" s="35" t="s">
        <v>33</v>
      </c>
      <c r="I12" s="35"/>
      <c r="J12" s="35" t="s">
        <v>34</v>
      </c>
      <c r="K12" s="35"/>
      <c r="L12" s="35"/>
      <c r="M12" s="35"/>
      <c r="N12" s="35"/>
      <c r="O12" s="35"/>
      <c r="P12" s="35" t="s">
        <v>29</v>
      </c>
      <c r="Q12" s="35" t="s">
        <v>85</v>
      </c>
      <c r="R12" s="35" t="s">
        <v>87</v>
      </c>
      <c r="S12" s="8" t="s">
        <v>86</v>
      </c>
      <c r="T12" s="35" t="s">
        <v>88</v>
      </c>
      <c r="U12" s="35" t="s">
        <v>35</v>
      </c>
      <c r="V12" s="35" t="s">
        <v>83</v>
      </c>
    </row>
    <row r="13" spans="1:22" ht="75" customHeight="1" x14ac:dyDescent="0.2">
      <c r="A13" s="35">
        <v>7</v>
      </c>
      <c r="B13" s="35">
        <v>20150121</v>
      </c>
      <c r="C13" s="35" t="s">
        <v>97</v>
      </c>
      <c r="D13" s="5">
        <v>4017.6</v>
      </c>
      <c r="E13" s="35" t="s">
        <v>92</v>
      </c>
      <c r="F13" s="35" t="s">
        <v>90</v>
      </c>
      <c r="G13" s="35" t="s">
        <v>32</v>
      </c>
      <c r="H13" s="35" t="s">
        <v>33</v>
      </c>
      <c r="I13" s="35"/>
      <c r="J13" s="35" t="s">
        <v>34</v>
      </c>
      <c r="K13" s="35"/>
      <c r="L13" s="35"/>
      <c r="M13" s="35"/>
      <c r="N13" s="35"/>
      <c r="O13" s="35"/>
      <c r="P13" s="35" t="s">
        <v>29</v>
      </c>
      <c r="Q13" s="35" t="s">
        <v>93</v>
      </c>
      <c r="R13" s="35" t="s">
        <v>95</v>
      </c>
      <c r="S13" s="8" t="s">
        <v>94</v>
      </c>
      <c r="T13" s="35" t="s">
        <v>96</v>
      </c>
      <c r="U13" s="35" t="s">
        <v>35</v>
      </c>
      <c r="V13" s="35" t="s">
        <v>91</v>
      </c>
    </row>
    <row r="14" spans="1:22" ht="75" customHeight="1" x14ac:dyDescent="0.2">
      <c r="A14" s="35">
        <v>8</v>
      </c>
      <c r="B14" s="35">
        <v>20150126</v>
      </c>
      <c r="C14" s="35" t="s">
        <v>104</v>
      </c>
      <c r="D14" s="5">
        <v>18842.75</v>
      </c>
      <c r="E14" s="35" t="s">
        <v>99</v>
      </c>
      <c r="F14" s="35" t="s">
        <v>105</v>
      </c>
      <c r="G14" s="35" t="s">
        <v>32</v>
      </c>
      <c r="H14" s="35" t="s">
        <v>34</v>
      </c>
      <c r="I14" s="35"/>
      <c r="J14" s="35" t="s">
        <v>34</v>
      </c>
      <c r="K14" s="35"/>
      <c r="L14" s="35" t="s">
        <v>34</v>
      </c>
      <c r="M14" s="35"/>
      <c r="N14" s="35"/>
      <c r="O14" s="35"/>
      <c r="P14" s="35" t="s">
        <v>46</v>
      </c>
      <c r="Q14" s="35" t="s">
        <v>100</v>
      </c>
      <c r="R14" s="35" t="s">
        <v>102</v>
      </c>
      <c r="S14" s="8" t="s">
        <v>101</v>
      </c>
      <c r="T14" s="35" t="s">
        <v>103</v>
      </c>
      <c r="U14" s="35" t="s">
        <v>35</v>
      </c>
      <c r="V14" s="35" t="s">
        <v>98</v>
      </c>
    </row>
    <row r="15" spans="1:22" ht="75" customHeight="1" x14ac:dyDescent="0.2">
      <c r="A15" s="50">
        <v>9</v>
      </c>
      <c r="B15" s="50">
        <v>20160001</v>
      </c>
      <c r="C15" s="50" t="s">
        <v>112</v>
      </c>
      <c r="D15" s="5">
        <v>20729.41</v>
      </c>
      <c r="E15" s="35" t="s">
        <v>107</v>
      </c>
      <c r="F15" s="35" t="s">
        <v>113</v>
      </c>
      <c r="G15" s="35" t="s">
        <v>32</v>
      </c>
      <c r="H15" s="35" t="s">
        <v>34</v>
      </c>
      <c r="I15" s="35"/>
      <c r="J15" s="35" t="s">
        <v>34</v>
      </c>
      <c r="K15" s="35"/>
      <c r="L15" s="35" t="s">
        <v>34</v>
      </c>
      <c r="M15" s="35"/>
      <c r="N15" s="35"/>
      <c r="O15" s="35"/>
      <c r="P15" s="35" t="s">
        <v>52</v>
      </c>
      <c r="Q15" s="35" t="s">
        <v>108</v>
      </c>
      <c r="R15" s="35" t="s">
        <v>110</v>
      </c>
      <c r="S15" s="8" t="s">
        <v>109</v>
      </c>
      <c r="T15" s="35" t="s">
        <v>111</v>
      </c>
      <c r="U15" s="35" t="s">
        <v>35</v>
      </c>
      <c r="V15" s="35" t="s">
        <v>106</v>
      </c>
    </row>
    <row r="16" spans="1:22" ht="100.5" customHeight="1" x14ac:dyDescent="0.2">
      <c r="A16" s="50"/>
      <c r="B16" s="50"/>
      <c r="C16" s="50"/>
      <c r="D16" s="5">
        <v>2217</v>
      </c>
      <c r="E16" s="35" t="s">
        <v>84</v>
      </c>
      <c r="F16" s="35" t="s">
        <v>113</v>
      </c>
      <c r="G16" s="35" t="s">
        <v>32</v>
      </c>
      <c r="H16" s="35" t="s">
        <v>34</v>
      </c>
      <c r="I16" s="35"/>
      <c r="J16" s="35" t="s">
        <v>34</v>
      </c>
      <c r="K16" s="35"/>
      <c r="L16" s="35" t="s">
        <v>34</v>
      </c>
      <c r="M16" s="35"/>
      <c r="N16" s="35"/>
      <c r="O16" s="35"/>
      <c r="P16" s="35" t="s">
        <v>29</v>
      </c>
      <c r="Q16" s="35" t="s">
        <v>114</v>
      </c>
      <c r="R16" s="35" t="s">
        <v>116</v>
      </c>
      <c r="S16" s="8" t="s">
        <v>115</v>
      </c>
      <c r="T16" s="35" t="s">
        <v>88</v>
      </c>
      <c r="U16" s="35" t="s">
        <v>35</v>
      </c>
      <c r="V16" s="35" t="s">
        <v>106</v>
      </c>
    </row>
    <row r="17" spans="1:22" ht="75" customHeight="1" x14ac:dyDescent="0.2">
      <c r="A17" s="35">
        <v>10</v>
      </c>
      <c r="B17" s="35">
        <v>20160007</v>
      </c>
      <c r="C17" s="35" t="s">
        <v>123</v>
      </c>
      <c r="D17" s="5">
        <v>667.92</v>
      </c>
      <c r="E17" s="35" t="s">
        <v>118</v>
      </c>
      <c r="F17" s="35" t="s">
        <v>124</v>
      </c>
      <c r="G17" s="35" t="s">
        <v>32</v>
      </c>
      <c r="H17" s="35" t="s">
        <v>34</v>
      </c>
      <c r="I17" s="35"/>
      <c r="J17" s="35" t="s">
        <v>34</v>
      </c>
      <c r="K17" s="35"/>
      <c r="L17" s="35" t="s">
        <v>34</v>
      </c>
      <c r="M17" s="35"/>
      <c r="N17" s="35"/>
      <c r="O17" s="35"/>
      <c r="P17" s="35" t="s">
        <v>52</v>
      </c>
      <c r="Q17" s="35" t="s">
        <v>119</v>
      </c>
      <c r="R17" s="35" t="s">
        <v>121</v>
      </c>
      <c r="S17" s="8" t="s">
        <v>120</v>
      </c>
      <c r="T17" s="35" t="s">
        <v>122</v>
      </c>
      <c r="U17" s="35" t="s">
        <v>35</v>
      </c>
      <c r="V17" s="35" t="s">
        <v>117</v>
      </c>
    </row>
    <row r="18" spans="1:22" ht="97.5" customHeight="1" x14ac:dyDescent="0.2">
      <c r="A18" s="35">
        <v>11</v>
      </c>
      <c r="B18" s="35">
        <v>20160003</v>
      </c>
      <c r="C18" s="35" t="s">
        <v>125</v>
      </c>
      <c r="D18" s="5">
        <v>5000</v>
      </c>
      <c r="E18" s="35" t="s">
        <v>126</v>
      </c>
      <c r="F18" s="35" t="s">
        <v>132</v>
      </c>
      <c r="G18" s="35" t="s">
        <v>32</v>
      </c>
      <c r="H18" s="35" t="s">
        <v>33</v>
      </c>
      <c r="I18" s="35"/>
      <c r="J18" s="35" t="s">
        <v>34</v>
      </c>
      <c r="K18" s="35"/>
      <c r="L18" s="35"/>
      <c r="M18" s="35"/>
      <c r="N18" s="35"/>
      <c r="O18" s="35"/>
      <c r="P18" s="35" t="s">
        <v>131</v>
      </c>
      <c r="Q18" s="35" t="s">
        <v>127</v>
      </c>
      <c r="R18" s="35" t="s">
        <v>129</v>
      </c>
      <c r="S18" s="8" t="s">
        <v>128</v>
      </c>
      <c r="T18" s="35" t="s">
        <v>130</v>
      </c>
      <c r="U18" s="35" t="s">
        <v>35</v>
      </c>
      <c r="V18" s="35" t="s">
        <v>125</v>
      </c>
    </row>
    <row r="19" spans="1:22" ht="104.25" customHeight="1" x14ac:dyDescent="0.2">
      <c r="A19" s="35">
        <v>12</v>
      </c>
      <c r="B19" s="35">
        <v>20160005</v>
      </c>
      <c r="C19" s="35" t="s">
        <v>140</v>
      </c>
      <c r="D19" s="5">
        <v>110</v>
      </c>
      <c r="E19" s="35" t="s">
        <v>134</v>
      </c>
      <c r="F19" s="35" t="s">
        <v>141</v>
      </c>
      <c r="G19" s="35" t="s">
        <v>32</v>
      </c>
      <c r="H19" s="35" t="s">
        <v>33</v>
      </c>
      <c r="I19" s="35"/>
      <c r="J19" s="35" t="s">
        <v>34</v>
      </c>
      <c r="K19" s="35"/>
      <c r="L19" s="35"/>
      <c r="M19" s="35"/>
      <c r="N19" s="35"/>
      <c r="O19" s="35"/>
      <c r="P19" s="35" t="s">
        <v>139</v>
      </c>
      <c r="Q19" s="35" t="s">
        <v>135</v>
      </c>
      <c r="R19" s="35" t="s">
        <v>137</v>
      </c>
      <c r="S19" s="8" t="s">
        <v>136</v>
      </c>
      <c r="T19" s="35" t="s">
        <v>138</v>
      </c>
      <c r="U19" s="35" t="s">
        <v>35</v>
      </c>
      <c r="V19" s="35" t="s">
        <v>133</v>
      </c>
    </row>
    <row r="20" spans="1:22" ht="75" customHeight="1" x14ac:dyDescent="0.2">
      <c r="A20" s="35">
        <v>13</v>
      </c>
      <c r="B20" s="35">
        <v>20160015</v>
      </c>
      <c r="C20" s="35" t="s">
        <v>148</v>
      </c>
      <c r="D20" s="5">
        <v>1920</v>
      </c>
      <c r="E20" s="35" t="s">
        <v>143</v>
      </c>
      <c r="F20" s="35" t="s">
        <v>149</v>
      </c>
      <c r="G20" s="35" t="s">
        <v>32</v>
      </c>
      <c r="H20" s="35" t="s">
        <v>33</v>
      </c>
      <c r="I20" s="35"/>
      <c r="J20" s="35" t="s">
        <v>34</v>
      </c>
      <c r="K20" s="35"/>
      <c r="L20" s="35"/>
      <c r="M20" s="35"/>
      <c r="N20" s="35"/>
      <c r="O20" s="35"/>
      <c r="P20" s="35" t="s">
        <v>131</v>
      </c>
      <c r="Q20" s="35" t="s">
        <v>144</v>
      </c>
      <c r="R20" s="35" t="s">
        <v>146</v>
      </c>
      <c r="S20" s="8" t="s">
        <v>145</v>
      </c>
      <c r="T20" s="35" t="s">
        <v>147</v>
      </c>
      <c r="U20" s="35" t="s">
        <v>520</v>
      </c>
      <c r="V20" s="35" t="s">
        <v>142</v>
      </c>
    </row>
    <row r="21" spans="1:22" ht="75" customHeight="1" x14ac:dyDescent="0.2">
      <c r="A21" s="35">
        <v>14</v>
      </c>
      <c r="B21" s="35">
        <v>20160014</v>
      </c>
      <c r="C21" s="35" t="s">
        <v>150</v>
      </c>
      <c r="D21" s="5">
        <v>699.81</v>
      </c>
      <c r="E21" s="35" t="s">
        <v>151</v>
      </c>
      <c r="F21" s="35" t="s">
        <v>156</v>
      </c>
      <c r="G21" s="35" t="s">
        <v>32</v>
      </c>
      <c r="H21" s="35" t="s">
        <v>34</v>
      </c>
      <c r="I21" s="35"/>
      <c r="J21" s="35" t="s">
        <v>34</v>
      </c>
      <c r="K21" s="35"/>
      <c r="L21" s="35" t="s">
        <v>34</v>
      </c>
      <c r="M21" s="35"/>
      <c r="N21" s="35"/>
      <c r="O21" s="35"/>
      <c r="P21" s="35" t="s">
        <v>29</v>
      </c>
      <c r="Q21" s="35" t="s">
        <v>152</v>
      </c>
      <c r="R21" s="35" t="s">
        <v>154</v>
      </c>
      <c r="S21" s="8" t="s">
        <v>153</v>
      </c>
      <c r="T21" s="35" t="s">
        <v>155</v>
      </c>
      <c r="U21" s="35" t="s">
        <v>35</v>
      </c>
      <c r="V21" s="35" t="s">
        <v>418</v>
      </c>
    </row>
    <row r="22" spans="1:22" ht="75" customHeight="1" x14ac:dyDescent="0.2">
      <c r="A22" s="35">
        <v>15</v>
      </c>
      <c r="B22" s="35">
        <v>20160009</v>
      </c>
      <c r="C22" s="35" t="s">
        <v>158</v>
      </c>
      <c r="D22" s="5">
        <v>437.58</v>
      </c>
      <c r="E22" s="35" t="s">
        <v>159</v>
      </c>
      <c r="F22" s="35" t="s">
        <v>165</v>
      </c>
      <c r="G22" s="35" t="s">
        <v>32</v>
      </c>
      <c r="H22" s="35" t="s">
        <v>34</v>
      </c>
      <c r="I22" s="35"/>
      <c r="J22" s="35" t="s">
        <v>34</v>
      </c>
      <c r="K22" s="35"/>
      <c r="L22" s="35" t="s">
        <v>34</v>
      </c>
      <c r="M22" s="35"/>
      <c r="N22" s="35"/>
      <c r="O22" s="35"/>
      <c r="P22" s="35" t="s">
        <v>164</v>
      </c>
      <c r="Q22" s="35" t="s">
        <v>160</v>
      </c>
      <c r="R22" s="35" t="s">
        <v>162</v>
      </c>
      <c r="S22" s="8" t="s">
        <v>161</v>
      </c>
      <c r="T22" s="35" t="s">
        <v>163</v>
      </c>
      <c r="U22" s="35" t="s">
        <v>35</v>
      </c>
      <c r="V22" s="35" t="s">
        <v>419</v>
      </c>
    </row>
    <row r="23" spans="1:22" ht="75" customHeight="1" x14ac:dyDescent="0.2">
      <c r="A23" s="35">
        <v>16</v>
      </c>
      <c r="B23" s="35">
        <v>20160010</v>
      </c>
      <c r="C23" s="35" t="s">
        <v>166</v>
      </c>
      <c r="D23" s="5">
        <v>238.16</v>
      </c>
      <c r="E23" s="35" t="s">
        <v>167</v>
      </c>
      <c r="F23" s="35" t="s">
        <v>172</v>
      </c>
      <c r="G23" s="35" t="s">
        <v>32</v>
      </c>
      <c r="H23" s="35" t="s">
        <v>34</v>
      </c>
      <c r="I23" s="35"/>
      <c r="J23" s="35" t="s">
        <v>34</v>
      </c>
      <c r="K23" s="35"/>
      <c r="L23" s="35" t="s">
        <v>34</v>
      </c>
      <c r="M23" s="35"/>
      <c r="N23" s="35"/>
      <c r="O23" s="35"/>
      <c r="P23" s="35" t="s">
        <v>29</v>
      </c>
      <c r="Q23" s="35" t="s">
        <v>168</v>
      </c>
      <c r="R23" s="35" t="s">
        <v>170</v>
      </c>
      <c r="S23" s="8" t="s">
        <v>169</v>
      </c>
      <c r="T23" s="35" t="s">
        <v>171</v>
      </c>
      <c r="U23" s="35" t="s">
        <v>35</v>
      </c>
      <c r="V23" s="35" t="s">
        <v>420</v>
      </c>
    </row>
    <row r="24" spans="1:22" ht="75" customHeight="1" x14ac:dyDescent="0.2">
      <c r="A24" s="35">
        <v>17</v>
      </c>
      <c r="B24" s="35">
        <v>20160023</v>
      </c>
      <c r="C24" s="35" t="s">
        <v>185</v>
      </c>
      <c r="D24" s="5">
        <v>1000</v>
      </c>
      <c r="E24" s="35" t="s">
        <v>24</v>
      </c>
      <c r="F24" s="35" t="s">
        <v>179</v>
      </c>
      <c r="G24" s="35" t="s">
        <v>32</v>
      </c>
      <c r="H24" s="35" t="s">
        <v>33</v>
      </c>
      <c r="I24" s="35"/>
      <c r="J24" s="35" t="s">
        <v>34</v>
      </c>
      <c r="K24" s="35"/>
      <c r="L24" s="35"/>
      <c r="M24" s="35"/>
      <c r="N24" s="35"/>
      <c r="O24" s="35"/>
      <c r="P24" s="35" t="s">
        <v>29</v>
      </c>
      <c r="Q24" s="35" t="s">
        <v>186</v>
      </c>
      <c r="R24" s="35" t="s">
        <v>188</v>
      </c>
      <c r="S24" s="8" t="s">
        <v>187</v>
      </c>
      <c r="T24" s="35" t="s">
        <v>189</v>
      </c>
      <c r="U24" s="35" t="s">
        <v>35</v>
      </c>
      <c r="V24" s="35" t="s">
        <v>421</v>
      </c>
    </row>
    <row r="25" spans="1:22" ht="75" customHeight="1" x14ac:dyDescent="0.2">
      <c r="A25" s="35">
        <v>18</v>
      </c>
      <c r="B25" s="35">
        <v>20160022</v>
      </c>
      <c r="C25" s="35" t="s">
        <v>359</v>
      </c>
      <c r="D25" s="5">
        <v>14000</v>
      </c>
      <c r="E25" s="35" t="s">
        <v>360</v>
      </c>
      <c r="F25" s="35" t="s">
        <v>361</v>
      </c>
      <c r="G25" s="35" t="s">
        <v>32</v>
      </c>
      <c r="H25" s="35" t="s">
        <v>34</v>
      </c>
      <c r="I25" s="35"/>
      <c r="J25" s="35" t="s">
        <v>34</v>
      </c>
      <c r="K25" s="35"/>
      <c r="L25" s="35" t="s">
        <v>34</v>
      </c>
      <c r="M25" s="35"/>
      <c r="N25" s="35"/>
      <c r="O25" s="35"/>
      <c r="P25" s="35" t="s">
        <v>164</v>
      </c>
      <c r="Q25" s="35" t="s">
        <v>362</v>
      </c>
      <c r="R25" s="35" t="s">
        <v>183</v>
      </c>
      <c r="S25" s="8" t="s">
        <v>182</v>
      </c>
      <c r="T25" s="35" t="s">
        <v>363</v>
      </c>
      <c r="U25" s="35" t="s">
        <v>35</v>
      </c>
      <c r="V25" s="35" t="s">
        <v>422</v>
      </c>
    </row>
    <row r="26" spans="1:22" ht="75" customHeight="1" x14ac:dyDescent="0.2">
      <c r="A26" s="35">
        <v>19</v>
      </c>
      <c r="B26" s="35">
        <v>20150087</v>
      </c>
      <c r="C26" s="2" t="s">
        <v>196</v>
      </c>
      <c r="D26" s="3">
        <v>50000</v>
      </c>
      <c r="E26" s="35" t="s">
        <v>191</v>
      </c>
      <c r="F26" s="35" t="s">
        <v>197</v>
      </c>
      <c r="G26" s="35" t="s">
        <v>198</v>
      </c>
      <c r="H26" s="35" t="s">
        <v>199</v>
      </c>
      <c r="I26" s="35"/>
      <c r="J26" s="35" t="s">
        <v>34</v>
      </c>
      <c r="K26" s="35"/>
      <c r="L26" s="35"/>
      <c r="M26" s="35"/>
      <c r="N26" s="35"/>
      <c r="O26" s="35"/>
      <c r="P26" s="35" t="s">
        <v>52</v>
      </c>
      <c r="Q26" s="35" t="s">
        <v>192</v>
      </c>
      <c r="R26" s="35" t="s">
        <v>194</v>
      </c>
      <c r="S26" s="7" t="s">
        <v>193</v>
      </c>
      <c r="T26" s="35" t="s">
        <v>195</v>
      </c>
      <c r="U26" s="35" t="s">
        <v>35</v>
      </c>
      <c r="V26" s="35" t="s">
        <v>190</v>
      </c>
    </row>
    <row r="27" spans="1:22" ht="75" customHeight="1" x14ac:dyDescent="0.2">
      <c r="A27" s="35">
        <v>20</v>
      </c>
      <c r="B27" s="35">
        <v>20150086</v>
      </c>
      <c r="C27" s="2" t="s">
        <v>206</v>
      </c>
      <c r="D27" s="3">
        <v>47659.44</v>
      </c>
      <c r="E27" s="35" t="s">
        <v>201</v>
      </c>
      <c r="F27" s="35" t="s">
        <v>197</v>
      </c>
      <c r="G27" s="35" t="s">
        <v>198</v>
      </c>
      <c r="H27" s="35" t="s">
        <v>199</v>
      </c>
      <c r="I27" s="35"/>
      <c r="J27" s="35" t="s">
        <v>34</v>
      </c>
      <c r="K27" s="35"/>
      <c r="L27" s="35"/>
      <c r="M27" s="35"/>
      <c r="N27" s="35"/>
      <c r="O27" s="35"/>
      <c r="P27" s="35" t="s">
        <v>415</v>
      </c>
      <c r="Q27" s="35" t="s">
        <v>202</v>
      </c>
      <c r="R27" s="35" t="s">
        <v>204</v>
      </c>
      <c r="S27" s="7" t="s">
        <v>203</v>
      </c>
      <c r="T27" s="35" t="s">
        <v>205</v>
      </c>
      <c r="U27" s="35" t="s">
        <v>35</v>
      </c>
      <c r="V27" s="35" t="s">
        <v>200</v>
      </c>
    </row>
    <row r="28" spans="1:22" ht="107.25" customHeight="1" x14ac:dyDescent="0.2">
      <c r="A28" s="35">
        <v>21</v>
      </c>
      <c r="B28" s="35">
        <v>20150104</v>
      </c>
      <c r="C28" s="2" t="s">
        <v>213</v>
      </c>
      <c r="D28" s="3">
        <v>52000</v>
      </c>
      <c r="E28" s="35" t="s">
        <v>208</v>
      </c>
      <c r="F28" s="35" t="s">
        <v>197</v>
      </c>
      <c r="G28" s="35" t="s">
        <v>198</v>
      </c>
      <c r="H28" s="35" t="s">
        <v>199</v>
      </c>
      <c r="I28" s="35"/>
      <c r="J28" s="35" t="s">
        <v>34</v>
      </c>
      <c r="K28" s="35"/>
      <c r="L28" s="35"/>
      <c r="M28" s="35"/>
      <c r="N28" s="35"/>
      <c r="O28" s="35"/>
      <c r="P28" s="35" t="s">
        <v>52</v>
      </c>
      <c r="Q28" s="35" t="s">
        <v>209</v>
      </c>
      <c r="R28" s="35" t="s">
        <v>211</v>
      </c>
      <c r="S28" s="7" t="s">
        <v>210</v>
      </c>
      <c r="T28" s="35" t="s">
        <v>212</v>
      </c>
      <c r="U28" s="35" t="s">
        <v>35</v>
      </c>
      <c r="V28" s="35" t="s">
        <v>207</v>
      </c>
    </row>
    <row r="29" spans="1:22" ht="92.25" customHeight="1" x14ac:dyDescent="0.2">
      <c r="A29" s="35">
        <v>22</v>
      </c>
      <c r="B29" s="35">
        <v>20150113</v>
      </c>
      <c r="C29" s="2" t="s">
        <v>220</v>
      </c>
      <c r="D29" s="3">
        <v>38590</v>
      </c>
      <c r="E29" s="35" t="s">
        <v>215</v>
      </c>
      <c r="F29" s="35" t="s">
        <v>221</v>
      </c>
      <c r="G29" s="35" t="s">
        <v>198</v>
      </c>
      <c r="H29" s="35" t="s">
        <v>199</v>
      </c>
      <c r="I29" s="35"/>
      <c r="J29" s="35" t="s">
        <v>34</v>
      </c>
      <c r="K29" s="35"/>
      <c r="L29" s="35"/>
      <c r="M29" s="35"/>
      <c r="N29" s="35"/>
      <c r="O29" s="35"/>
      <c r="P29" s="35" t="s">
        <v>164</v>
      </c>
      <c r="Q29" s="35" t="s">
        <v>216</v>
      </c>
      <c r="R29" s="35" t="s">
        <v>218</v>
      </c>
      <c r="S29" s="7" t="s">
        <v>217</v>
      </c>
      <c r="T29" s="35" t="s">
        <v>219</v>
      </c>
      <c r="U29" s="35" t="s">
        <v>35</v>
      </c>
      <c r="V29" s="35" t="s">
        <v>214</v>
      </c>
    </row>
    <row r="30" spans="1:22" ht="75" customHeight="1" x14ac:dyDescent="0.2">
      <c r="A30" s="35">
        <v>23</v>
      </c>
      <c r="B30" s="35">
        <v>20150098</v>
      </c>
      <c r="C30" s="2" t="s">
        <v>228</v>
      </c>
      <c r="D30" s="3">
        <v>58762.83</v>
      </c>
      <c r="E30" s="35" t="s">
        <v>223</v>
      </c>
      <c r="F30" s="35" t="s">
        <v>229</v>
      </c>
      <c r="G30" s="35" t="s">
        <v>198</v>
      </c>
      <c r="H30" s="35" t="s">
        <v>199</v>
      </c>
      <c r="I30" s="35"/>
      <c r="J30" s="35" t="s">
        <v>34</v>
      </c>
      <c r="K30" s="35"/>
      <c r="L30" s="35"/>
      <c r="M30" s="35"/>
      <c r="N30" s="35"/>
      <c r="O30" s="35"/>
      <c r="P30" s="35" t="s">
        <v>46</v>
      </c>
      <c r="Q30" s="35" t="s">
        <v>224</v>
      </c>
      <c r="R30" s="35" t="s">
        <v>226</v>
      </c>
      <c r="S30" s="8" t="s">
        <v>225</v>
      </c>
      <c r="T30" s="35" t="s">
        <v>227</v>
      </c>
      <c r="U30" s="35" t="s">
        <v>35</v>
      </c>
      <c r="V30" s="35" t="s">
        <v>222</v>
      </c>
    </row>
    <row r="31" spans="1:22" ht="75" customHeight="1" x14ac:dyDescent="0.2">
      <c r="A31" s="35">
        <v>24</v>
      </c>
      <c r="B31" s="35">
        <v>20150099</v>
      </c>
      <c r="C31" s="2" t="s">
        <v>236</v>
      </c>
      <c r="D31" s="3">
        <v>35981.1</v>
      </c>
      <c r="E31" s="35" t="s">
        <v>231</v>
      </c>
      <c r="F31" s="35" t="s">
        <v>237</v>
      </c>
      <c r="G31" s="35" t="s">
        <v>198</v>
      </c>
      <c r="H31" s="35" t="s">
        <v>199</v>
      </c>
      <c r="I31" s="35"/>
      <c r="J31" s="35" t="s">
        <v>34</v>
      </c>
      <c r="K31" s="35"/>
      <c r="L31" s="35"/>
      <c r="M31" s="35"/>
      <c r="N31" s="35"/>
      <c r="O31" s="35"/>
      <c r="P31" s="35" t="s">
        <v>46</v>
      </c>
      <c r="Q31" s="35" t="s">
        <v>232</v>
      </c>
      <c r="R31" s="35" t="s">
        <v>234</v>
      </c>
      <c r="S31" s="7" t="s">
        <v>233</v>
      </c>
      <c r="T31" s="35" t="s">
        <v>235</v>
      </c>
      <c r="U31" s="35" t="s">
        <v>35</v>
      </c>
      <c r="V31" s="35" t="s">
        <v>230</v>
      </c>
    </row>
    <row r="32" spans="1:22" ht="98.25" customHeight="1" x14ac:dyDescent="0.2">
      <c r="A32" s="35">
        <v>25</v>
      </c>
      <c r="B32" s="35">
        <v>20150123</v>
      </c>
      <c r="C32" s="35" t="s">
        <v>244</v>
      </c>
      <c r="D32" s="5">
        <v>19800</v>
      </c>
      <c r="E32" s="35" t="s">
        <v>239</v>
      </c>
      <c r="F32" s="35" t="s">
        <v>245</v>
      </c>
      <c r="G32" s="35" t="s">
        <v>198</v>
      </c>
      <c r="H32" s="35" t="s">
        <v>199</v>
      </c>
      <c r="I32" s="35"/>
      <c r="J32" s="35" t="s">
        <v>34</v>
      </c>
      <c r="K32" s="35"/>
      <c r="L32" s="35"/>
      <c r="M32" s="35"/>
      <c r="N32" s="35"/>
      <c r="O32" s="35"/>
      <c r="P32" s="35" t="s">
        <v>416</v>
      </c>
      <c r="Q32" s="35" t="s">
        <v>240</v>
      </c>
      <c r="R32" s="35" t="s">
        <v>242</v>
      </c>
      <c r="S32" s="35" t="s">
        <v>241</v>
      </c>
      <c r="T32" s="35" t="s">
        <v>243</v>
      </c>
      <c r="U32" s="35" t="s">
        <v>35</v>
      </c>
      <c r="V32" s="35" t="s">
        <v>238</v>
      </c>
    </row>
    <row r="33" spans="1:22" ht="75" customHeight="1" x14ac:dyDescent="0.2">
      <c r="A33" s="35">
        <v>26</v>
      </c>
      <c r="B33" s="35">
        <v>20150124</v>
      </c>
      <c r="C33" s="35" t="s">
        <v>326</v>
      </c>
      <c r="D33" s="5">
        <v>23000</v>
      </c>
      <c r="E33" s="35" t="s">
        <v>321</v>
      </c>
      <c r="F33" s="35" t="s">
        <v>327</v>
      </c>
      <c r="G33" s="35" t="s">
        <v>198</v>
      </c>
      <c r="H33" s="35" t="s">
        <v>199</v>
      </c>
      <c r="I33" s="35"/>
      <c r="J33" s="35" t="s">
        <v>34</v>
      </c>
      <c r="K33" s="35"/>
      <c r="L33" s="35"/>
      <c r="M33" s="35"/>
      <c r="N33" s="35"/>
      <c r="O33" s="35"/>
      <c r="P33" s="35" t="s">
        <v>415</v>
      </c>
      <c r="Q33" s="35" t="s">
        <v>322</v>
      </c>
      <c r="R33" s="35" t="s">
        <v>324</v>
      </c>
      <c r="S33" s="7" t="s">
        <v>323</v>
      </c>
      <c r="T33" s="35" t="s">
        <v>325</v>
      </c>
      <c r="U33" s="35" t="s">
        <v>35</v>
      </c>
      <c r="V33" s="35" t="s">
        <v>320</v>
      </c>
    </row>
    <row r="34" spans="1:22" ht="75" customHeight="1" x14ac:dyDescent="0.2">
      <c r="A34" s="35">
        <v>27</v>
      </c>
      <c r="B34" s="35">
        <v>20160006</v>
      </c>
      <c r="C34" s="35" t="s">
        <v>252</v>
      </c>
      <c r="D34" s="5">
        <v>34295.33</v>
      </c>
      <c r="E34" s="35" t="s">
        <v>247</v>
      </c>
      <c r="F34" s="35" t="s">
        <v>237</v>
      </c>
      <c r="G34" s="35" t="s">
        <v>198</v>
      </c>
      <c r="H34" s="35" t="s">
        <v>199</v>
      </c>
      <c r="I34" s="35"/>
      <c r="J34" s="35" t="s">
        <v>34</v>
      </c>
      <c r="K34" s="35"/>
      <c r="L34" s="35"/>
      <c r="M34" s="35"/>
      <c r="N34" s="35"/>
      <c r="O34" s="35"/>
      <c r="P34" s="35" t="s">
        <v>52</v>
      </c>
      <c r="Q34" s="35" t="s">
        <v>248</v>
      </c>
      <c r="R34" s="35" t="s">
        <v>250</v>
      </c>
      <c r="S34" s="35" t="s">
        <v>249</v>
      </c>
      <c r="T34" s="35" t="s">
        <v>251</v>
      </c>
      <c r="U34" s="35" t="s">
        <v>35</v>
      </c>
      <c r="V34" s="35" t="s">
        <v>246</v>
      </c>
    </row>
    <row r="35" spans="1:22" ht="105" customHeight="1" x14ac:dyDescent="0.2">
      <c r="A35" s="35">
        <v>28</v>
      </c>
      <c r="B35" s="35">
        <v>20160008</v>
      </c>
      <c r="C35" s="35" t="s">
        <v>329</v>
      </c>
      <c r="D35" s="5">
        <v>27000</v>
      </c>
      <c r="E35" s="35" t="s">
        <v>328</v>
      </c>
      <c r="F35" s="35" t="s">
        <v>221</v>
      </c>
      <c r="G35" s="35" t="s">
        <v>198</v>
      </c>
      <c r="H35" s="35" t="s">
        <v>199</v>
      </c>
      <c r="I35" s="35"/>
      <c r="J35" s="35" t="s">
        <v>34</v>
      </c>
      <c r="K35" s="35"/>
      <c r="L35" s="35"/>
      <c r="M35" s="35"/>
      <c r="N35" s="35"/>
      <c r="O35" s="35"/>
      <c r="P35" s="35" t="s">
        <v>52</v>
      </c>
      <c r="Q35" s="35" t="s">
        <v>333</v>
      </c>
      <c r="R35" s="35" t="s">
        <v>330</v>
      </c>
      <c r="S35" s="35" t="s">
        <v>331</v>
      </c>
      <c r="T35" s="35" t="s">
        <v>332</v>
      </c>
      <c r="U35" s="35" t="s">
        <v>35</v>
      </c>
      <c r="V35" s="35" t="s">
        <v>334</v>
      </c>
    </row>
    <row r="36" spans="1:22" ht="172.5" customHeight="1" x14ac:dyDescent="0.2">
      <c r="A36" s="50">
        <v>29</v>
      </c>
      <c r="B36" s="50">
        <v>20160016</v>
      </c>
      <c r="C36" s="50" t="s">
        <v>336</v>
      </c>
      <c r="D36" s="5">
        <v>22927.24</v>
      </c>
      <c r="E36" s="35" t="s">
        <v>335</v>
      </c>
      <c r="F36" s="35" t="s">
        <v>221</v>
      </c>
      <c r="G36" s="35" t="s">
        <v>198</v>
      </c>
      <c r="H36" s="35" t="s">
        <v>199</v>
      </c>
      <c r="I36" s="35"/>
      <c r="J36" s="35" t="s">
        <v>34</v>
      </c>
      <c r="K36" s="35"/>
      <c r="L36" s="35"/>
      <c r="M36" s="35"/>
      <c r="N36" s="35"/>
      <c r="O36" s="35"/>
      <c r="P36" s="35" t="s">
        <v>52</v>
      </c>
      <c r="Q36" s="35" t="s">
        <v>340</v>
      </c>
      <c r="R36" s="35" t="s">
        <v>337</v>
      </c>
      <c r="S36" s="35" t="s">
        <v>338</v>
      </c>
      <c r="T36" s="35" t="s">
        <v>339</v>
      </c>
      <c r="U36" s="35" t="s">
        <v>35</v>
      </c>
      <c r="V36" s="35" t="s">
        <v>345</v>
      </c>
    </row>
    <row r="37" spans="1:22" ht="75" customHeight="1" x14ac:dyDescent="0.2">
      <c r="A37" s="50"/>
      <c r="B37" s="50"/>
      <c r="C37" s="50"/>
      <c r="D37" s="5">
        <v>5580</v>
      </c>
      <c r="E37" s="35" t="s">
        <v>341</v>
      </c>
      <c r="F37" s="35" t="s">
        <v>221</v>
      </c>
      <c r="G37" s="35" t="s">
        <v>198</v>
      </c>
      <c r="H37" s="35" t="s">
        <v>199</v>
      </c>
      <c r="I37" s="35"/>
      <c r="J37" s="35" t="s">
        <v>34</v>
      </c>
      <c r="K37" s="35"/>
      <c r="L37" s="35"/>
      <c r="M37" s="35"/>
      <c r="N37" s="35"/>
      <c r="O37" s="35"/>
      <c r="P37" s="35" t="s">
        <v>416</v>
      </c>
      <c r="Q37" s="35" t="s">
        <v>341</v>
      </c>
      <c r="R37" s="35" t="s">
        <v>342</v>
      </c>
      <c r="S37" s="35" t="s">
        <v>343</v>
      </c>
      <c r="T37" s="35" t="s">
        <v>344</v>
      </c>
      <c r="U37" s="35" t="s">
        <v>35</v>
      </c>
      <c r="V37" s="35" t="s">
        <v>345</v>
      </c>
    </row>
    <row r="38" spans="1:22" ht="75" customHeight="1" x14ac:dyDescent="0.2">
      <c r="A38" s="50"/>
      <c r="B38" s="50"/>
      <c r="C38" s="50"/>
      <c r="D38" s="5">
        <v>200</v>
      </c>
      <c r="E38" s="35" t="s">
        <v>396</v>
      </c>
      <c r="F38" s="35" t="s">
        <v>414</v>
      </c>
      <c r="G38" s="35" t="s">
        <v>198</v>
      </c>
      <c r="H38" s="35" t="s">
        <v>33</v>
      </c>
      <c r="I38" s="35"/>
      <c r="J38" s="35" t="s">
        <v>34</v>
      </c>
      <c r="K38" s="35"/>
      <c r="L38" s="35"/>
      <c r="M38" s="35"/>
      <c r="N38" s="35"/>
      <c r="O38" s="35"/>
      <c r="P38" s="35" t="s">
        <v>131</v>
      </c>
      <c r="Q38" s="35" t="s">
        <v>398</v>
      </c>
      <c r="R38" s="35" t="s">
        <v>399</v>
      </c>
      <c r="S38" s="13" t="s">
        <v>400</v>
      </c>
      <c r="T38" s="35" t="s">
        <v>401</v>
      </c>
      <c r="U38" s="35" t="s">
        <v>35</v>
      </c>
      <c r="V38" s="35" t="s">
        <v>423</v>
      </c>
    </row>
    <row r="39" spans="1:22" ht="75" customHeight="1" x14ac:dyDescent="0.2">
      <c r="A39" s="35">
        <v>30</v>
      </c>
      <c r="B39" s="35">
        <v>20160017</v>
      </c>
      <c r="C39" s="35" t="s">
        <v>346</v>
      </c>
      <c r="D39" s="5">
        <f>8907.08+1092.92</f>
        <v>10000</v>
      </c>
      <c r="E39" s="35" t="s">
        <v>347</v>
      </c>
      <c r="F39" s="9">
        <v>42466</v>
      </c>
      <c r="G39" s="35" t="s">
        <v>198</v>
      </c>
      <c r="H39" s="35" t="s">
        <v>34</v>
      </c>
      <c r="I39" s="35"/>
      <c r="J39" s="35" t="s">
        <v>34</v>
      </c>
      <c r="K39" s="35"/>
      <c r="L39" s="35" t="s">
        <v>34</v>
      </c>
      <c r="M39" s="35"/>
      <c r="N39" s="35"/>
      <c r="O39" s="35"/>
      <c r="P39" s="35" t="s">
        <v>52</v>
      </c>
      <c r="Q39" s="35" t="s">
        <v>348</v>
      </c>
      <c r="R39" s="35" t="s">
        <v>349</v>
      </c>
      <c r="S39" s="7" t="s">
        <v>350</v>
      </c>
      <c r="T39" s="35" t="s">
        <v>351</v>
      </c>
      <c r="U39" s="35" t="s">
        <v>35</v>
      </c>
      <c r="V39" s="35" t="s">
        <v>352</v>
      </c>
    </row>
    <row r="40" spans="1:22" ht="89.25" customHeight="1" x14ac:dyDescent="0.2">
      <c r="A40" s="50">
        <v>31</v>
      </c>
      <c r="B40" s="50">
        <v>20160018</v>
      </c>
      <c r="C40" s="50" t="s">
        <v>173</v>
      </c>
      <c r="D40" s="5">
        <v>42000</v>
      </c>
      <c r="E40" s="35" t="s">
        <v>174</v>
      </c>
      <c r="F40" s="35" t="s">
        <v>179</v>
      </c>
      <c r="G40" s="35" t="s">
        <v>32</v>
      </c>
      <c r="H40" s="35" t="s">
        <v>33</v>
      </c>
      <c r="I40" s="35"/>
      <c r="J40" s="35" t="s">
        <v>34</v>
      </c>
      <c r="K40" s="35"/>
      <c r="L40" s="35"/>
      <c r="M40" s="35"/>
      <c r="N40" s="35"/>
      <c r="O40" s="35"/>
      <c r="P40" s="35" t="s">
        <v>52</v>
      </c>
      <c r="Q40" s="35" t="s">
        <v>175</v>
      </c>
      <c r="R40" s="35" t="s">
        <v>177</v>
      </c>
      <c r="S40" s="8" t="s">
        <v>176</v>
      </c>
      <c r="T40" s="35" t="s">
        <v>178</v>
      </c>
      <c r="U40" s="35" t="s">
        <v>35</v>
      </c>
      <c r="V40" s="35" t="s">
        <v>424</v>
      </c>
    </row>
    <row r="41" spans="1:22" ht="75" customHeight="1" x14ac:dyDescent="0.2">
      <c r="A41" s="50"/>
      <c r="B41" s="50"/>
      <c r="C41" s="50"/>
      <c r="D41" s="5">
        <v>15791</v>
      </c>
      <c r="E41" s="35" t="s">
        <v>180</v>
      </c>
      <c r="F41" s="35" t="s">
        <v>179</v>
      </c>
      <c r="G41" s="35" t="s">
        <v>32</v>
      </c>
      <c r="H41" s="35" t="s">
        <v>33</v>
      </c>
      <c r="I41" s="35"/>
      <c r="J41" s="35" t="s">
        <v>34</v>
      </c>
      <c r="K41" s="35"/>
      <c r="L41" s="35"/>
      <c r="M41" s="35"/>
      <c r="N41" s="35"/>
      <c r="O41" s="35"/>
      <c r="P41" s="35" t="s">
        <v>52</v>
      </c>
      <c r="Q41" s="35" t="s">
        <v>181</v>
      </c>
      <c r="R41" s="35" t="s">
        <v>183</v>
      </c>
      <c r="S41" s="8" t="s">
        <v>182</v>
      </c>
      <c r="T41" s="35" t="s">
        <v>184</v>
      </c>
      <c r="U41" s="35" t="s">
        <v>35</v>
      </c>
      <c r="V41" s="35" t="s">
        <v>424</v>
      </c>
    </row>
    <row r="42" spans="1:22" ht="117.75" customHeight="1" x14ac:dyDescent="0.2">
      <c r="A42" s="35">
        <v>32</v>
      </c>
      <c r="B42" s="35">
        <v>20160020</v>
      </c>
      <c r="C42" s="35" t="s">
        <v>353</v>
      </c>
      <c r="D42" s="5">
        <v>999.88</v>
      </c>
      <c r="E42" s="35" t="s">
        <v>354</v>
      </c>
      <c r="F42" s="35" t="s">
        <v>355</v>
      </c>
      <c r="G42" s="35" t="s">
        <v>32</v>
      </c>
      <c r="H42" s="35" t="s">
        <v>34</v>
      </c>
      <c r="I42" s="35"/>
      <c r="J42" s="35" t="s">
        <v>34</v>
      </c>
      <c r="K42" s="35"/>
      <c r="L42" s="35" t="s">
        <v>34</v>
      </c>
      <c r="M42" s="35"/>
      <c r="N42" s="35"/>
      <c r="O42" s="35"/>
      <c r="P42" s="35" t="s">
        <v>416</v>
      </c>
      <c r="Q42" s="35" t="s">
        <v>356</v>
      </c>
      <c r="R42" s="35" t="s">
        <v>170</v>
      </c>
      <c r="S42" s="8" t="s">
        <v>357</v>
      </c>
      <c r="T42" s="35" t="s">
        <v>358</v>
      </c>
      <c r="U42" s="35" t="s">
        <v>417</v>
      </c>
      <c r="V42" s="35" t="s">
        <v>353</v>
      </c>
    </row>
    <row r="43" spans="1:22" s="11" customFormat="1" ht="75" customHeight="1" x14ac:dyDescent="0.2">
      <c r="A43" s="52">
        <v>33</v>
      </c>
      <c r="B43" s="50">
        <v>20160025</v>
      </c>
      <c r="C43" s="52" t="s">
        <v>364</v>
      </c>
      <c r="D43" s="5">
        <v>6857.5</v>
      </c>
      <c r="E43" s="10" t="s">
        <v>365</v>
      </c>
      <c r="F43" s="52" t="s">
        <v>428</v>
      </c>
      <c r="G43" s="50" t="s">
        <v>32</v>
      </c>
      <c r="H43" s="51" t="s">
        <v>199</v>
      </c>
      <c r="I43" s="10"/>
      <c r="J43" s="35" t="s">
        <v>34</v>
      </c>
      <c r="K43" s="10"/>
      <c r="L43" s="35"/>
      <c r="M43" s="10"/>
      <c r="N43" s="10"/>
      <c r="O43" s="10"/>
      <c r="P43" s="10" t="s">
        <v>52</v>
      </c>
      <c r="Q43" s="10" t="s">
        <v>366</v>
      </c>
      <c r="R43" s="10" t="s">
        <v>367</v>
      </c>
      <c r="S43" s="10" t="s">
        <v>368</v>
      </c>
      <c r="T43" s="10" t="s">
        <v>369</v>
      </c>
      <c r="U43" s="10" t="s">
        <v>35</v>
      </c>
      <c r="V43" s="10" t="s">
        <v>370</v>
      </c>
    </row>
    <row r="44" spans="1:22" s="11" customFormat="1" ht="75" customHeight="1" x14ac:dyDescent="0.2">
      <c r="A44" s="52"/>
      <c r="B44" s="50"/>
      <c r="C44" s="52"/>
      <c r="D44" s="5">
        <v>26715.200000000001</v>
      </c>
      <c r="E44" s="10" t="s">
        <v>371</v>
      </c>
      <c r="F44" s="52"/>
      <c r="G44" s="50"/>
      <c r="H44" s="51"/>
      <c r="I44" s="10"/>
      <c r="J44" s="35" t="s">
        <v>34</v>
      </c>
      <c r="K44" s="10"/>
      <c r="L44" s="35"/>
      <c r="M44" s="10"/>
      <c r="N44" s="10"/>
      <c r="O44" s="10"/>
      <c r="P44" s="10" t="s">
        <v>29</v>
      </c>
      <c r="Q44" s="10" t="s">
        <v>372</v>
      </c>
      <c r="R44" s="10" t="s">
        <v>373</v>
      </c>
      <c r="S44" s="10" t="s">
        <v>374</v>
      </c>
      <c r="T44" s="10" t="s">
        <v>375</v>
      </c>
      <c r="U44" s="10" t="s">
        <v>35</v>
      </c>
      <c r="V44" s="10" t="s">
        <v>370</v>
      </c>
    </row>
    <row r="45" spans="1:22" ht="205.5" customHeight="1" x14ac:dyDescent="0.2">
      <c r="A45" s="35">
        <v>34</v>
      </c>
      <c r="B45" s="35">
        <v>20160026</v>
      </c>
      <c r="C45" s="35" t="s">
        <v>376</v>
      </c>
      <c r="D45" s="5">
        <v>2610.65</v>
      </c>
      <c r="E45" s="35" t="s">
        <v>377</v>
      </c>
      <c r="F45" s="35" t="s">
        <v>378</v>
      </c>
      <c r="G45" s="35" t="s">
        <v>32</v>
      </c>
      <c r="H45" s="35" t="s">
        <v>34</v>
      </c>
      <c r="I45" s="35"/>
      <c r="J45" s="35" t="s">
        <v>34</v>
      </c>
      <c r="K45" s="35"/>
      <c r="L45" s="35" t="s">
        <v>34</v>
      </c>
      <c r="M45" s="35"/>
      <c r="N45" s="35"/>
      <c r="O45" s="35"/>
      <c r="P45" s="35" t="s">
        <v>416</v>
      </c>
      <c r="Q45" s="35" t="s">
        <v>379</v>
      </c>
      <c r="R45" s="35" t="s">
        <v>380</v>
      </c>
      <c r="S45" s="8" t="s">
        <v>381</v>
      </c>
      <c r="T45" s="35" t="s">
        <v>382</v>
      </c>
      <c r="U45" s="35" t="s">
        <v>35</v>
      </c>
      <c r="V45" s="35" t="s">
        <v>427</v>
      </c>
    </row>
    <row r="46" spans="1:22" ht="75" customHeight="1" x14ac:dyDescent="0.2">
      <c r="A46" s="50">
        <v>35</v>
      </c>
      <c r="B46" s="50">
        <v>20160027</v>
      </c>
      <c r="C46" s="35" t="s">
        <v>383</v>
      </c>
      <c r="D46" s="5">
        <v>274.64999999999998</v>
      </c>
      <c r="E46" s="35" t="s">
        <v>384</v>
      </c>
      <c r="F46" s="35" t="s">
        <v>385</v>
      </c>
      <c r="G46" s="35" t="s">
        <v>32</v>
      </c>
      <c r="H46" s="35" t="s">
        <v>34</v>
      </c>
      <c r="I46" s="35"/>
      <c r="J46" s="35" t="s">
        <v>34</v>
      </c>
      <c r="K46" s="35"/>
      <c r="L46" s="35" t="s">
        <v>34</v>
      </c>
      <c r="M46" s="35"/>
      <c r="N46" s="35"/>
      <c r="O46" s="35"/>
      <c r="P46" s="35" t="s">
        <v>164</v>
      </c>
      <c r="Q46" s="35" t="s">
        <v>386</v>
      </c>
      <c r="R46" s="35" t="s">
        <v>387</v>
      </c>
      <c r="S46" s="8" t="s">
        <v>388</v>
      </c>
      <c r="T46" s="35" t="s">
        <v>389</v>
      </c>
      <c r="U46" s="35" t="s">
        <v>35</v>
      </c>
      <c r="V46" s="35" t="s">
        <v>383</v>
      </c>
    </row>
    <row r="47" spans="1:22" ht="75" customHeight="1" x14ac:dyDescent="0.2">
      <c r="A47" s="50"/>
      <c r="B47" s="50"/>
      <c r="C47" s="35" t="s">
        <v>383</v>
      </c>
      <c r="D47" s="5">
        <v>828.45</v>
      </c>
      <c r="E47" s="35" t="s">
        <v>390</v>
      </c>
      <c r="F47" s="35" t="s">
        <v>385</v>
      </c>
      <c r="G47" s="35" t="s">
        <v>32</v>
      </c>
      <c r="H47" s="35" t="s">
        <v>34</v>
      </c>
      <c r="I47" s="35"/>
      <c r="J47" s="35" t="s">
        <v>34</v>
      </c>
      <c r="K47" s="35"/>
      <c r="L47" s="35" t="s">
        <v>34</v>
      </c>
      <c r="M47" s="35"/>
      <c r="N47" s="35"/>
      <c r="O47" s="35"/>
      <c r="P47" s="35" t="s">
        <v>29</v>
      </c>
      <c r="Q47" s="35" t="s">
        <v>391</v>
      </c>
      <c r="R47" s="35" t="s">
        <v>392</v>
      </c>
      <c r="S47" s="8" t="s">
        <v>393</v>
      </c>
      <c r="T47" s="35" t="s">
        <v>394</v>
      </c>
      <c r="U47" s="35" t="s">
        <v>35</v>
      </c>
      <c r="V47" s="35" t="s">
        <v>383</v>
      </c>
    </row>
    <row r="48" spans="1:22" ht="75" customHeight="1" x14ac:dyDescent="0.2">
      <c r="A48" s="35">
        <v>36</v>
      </c>
      <c r="B48" s="35">
        <v>20160028</v>
      </c>
      <c r="C48" s="35" t="s">
        <v>395</v>
      </c>
      <c r="D48" s="5">
        <v>2995.98</v>
      </c>
      <c r="E48" s="35" t="s">
        <v>396</v>
      </c>
      <c r="F48" s="35" t="s">
        <v>397</v>
      </c>
      <c r="G48" s="35" t="s">
        <v>32</v>
      </c>
      <c r="H48" s="35" t="s">
        <v>33</v>
      </c>
      <c r="I48" s="35"/>
      <c r="J48" s="35" t="s">
        <v>34</v>
      </c>
      <c r="K48" s="35"/>
      <c r="L48" s="35"/>
      <c r="M48" s="35"/>
      <c r="N48" s="35"/>
      <c r="O48" s="35"/>
      <c r="P48" s="35" t="s">
        <v>46</v>
      </c>
      <c r="Q48" s="35" t="s">
        <v>398</v>
      </c>
      <c r="R48" s="35" t="s">
        <v>399</v>
      </c>
      <c r="S48" s="8" t="s">
        <v>400</v>
      </c>
      <c r="T48" s="35" t="s">
        <v>401</v>
      </c>
      <c r="U48" s="35" t="s">
        <v>35</v>
      </c>
      <c r="V48" s="35" t="s">
        <v>345</v>
      </c>
    </row>
    <row r="49" spans="1:22" ht="75" customHeight="1" x14ac:dyDescent="0.2">
      <c r="A49" s="35">
        <v>37</v>
      </c>
      <c r="B49" s="35">
        <v>20160031</v>
      </c>
      <c r="C49" s="35" t="s">
        <v>402</v>
      </c>
      <c r="D49" s="5">
        <v>1000</v>
      </c>
      <c r="E49" s="35" t="s">
        <v>167</v>
      </c>
      <c r="F49" s="35" t="s">
        <v>403</v>
      </c>
      <c r="G49" s="35" t="s">
        <v>32</v>
      </c>
      <c r="H49" s="35" t="s">
        <v>33</v>
      </c>
      <c r="I49" s="35"/>
      <c r="J49" s="35" t="s">
        <v>34</v>
      </c>
      <c r="K49" s="35"/>
      <c r="L49" s="35"/>
      <c r="M49" s="35"/>
      <c r="N49" s="35"/>
      <c r="O49" s="35"/>
      <c r="P49" s="35" t="s">
        <v>29</v>
      </c>
      <c r="Q49" s="35" t="s">
        <v>404</v>
      </c>
      <c r="R49" s="35" t="s">
        <v>405</v>
      </c>
      <c r="S49" s="8" t="s">
        <v>169</v>
      </c>
      <c r="T49" s="35" t="s">
        <v>406</v>
      </c>
      <c r="U49" s="35" t="s">
        <v>35</v>
      </c>
      <c r="V49" s="35" t="s">
        <v>425</v>
      </c>
    </row>
    <row r="50" spans="1:22" ht="75" customHeight="1" x14ac:dyDescent="0.2">
      <c r="A50" s="35">
        <v>38</v>
      </c>
      <c r="B50" s="35">
        <v>20160033</v>
      </c>
      <c r="C50" s="35" t="s">
        <v>407</v>
      </c>
      <c r="D50" s="5">
        <v>2975</v>
      </c>
      <c r="E50" s="35" t="s">
        <v>408</v>
      </c>
      <c r="F50" s="35" t="s">
        <v>409</v>
      </c>
      <c r="G50" s="35" t="s">
        <v>32</v>
      </c>
      <c r="H50" s="35" t="s">
        <v>33</v>
      </c>
      <c r="I50" s="35"/>
      <c r="J50" s="35" t="s">
        <v>34</v>
      </c>
      <c r="K50" s="35"/>
      <c r="L50" s="35"/>
      <c r="M50" s="35"/>
      <c r="N50" s="35"/>
      <c r="O50" s="35"/>
      <c r="P50" s="35" t="s">
        <v>131</v>
      </c>
      <c r="Q50" s="35" t="s">
        <v>410</v>
      </c>
      <c r="R50" s="35" t="s">
        <v>411</v>
      </c>
      <c r="S50" s="8" t="s">
        <v>412</v>
      </c>
      <c r="T50" s="35" t="s">
        <v>413</v>
      </c>
      <c r="U50" s="35" t="s">
        <v>35</v>
      </c>
      <c r="V50" s="35" t="s">
        <v>426</v>
      </c>
    </row>
    <row r="51" spans="1:22" ht="39.75" customHeight="1" x14ac:dyDescent="0.2">
      <c r="D51" s="29">
        <f>SUM(D4:D50)</f>
        <v>643850.72</v>
      </c>
    </row>
  </sheetData>
  <mergeCells count="23">
    <mergeCell ref="A1:V1"/>
    <mergeCell ref="H43:H44"/>
    <mergeCell ref="A4:A7"/>
    <mergeCell ref="A15:A16"/>
    <mergeCell ref="A43:A44"/>
    <mergeCell ref="C43:C44"/>
    <mergeCell ref="G43:G44"/>
    <mergeCell ref="F43:F44"/>
    <mergeCell ref="A40:A41"/>
    <mergeCell ref="B43:B44"/>
    <mergeCell ref="H2:I2"/>
    <mergeCell ref="J2:K2"/>
    <mergeCell ref="L2:O2"/>
    <mergeCell ref="B4:B7"/>
    <mergeCell ref="B15:B16"/>
    <mergeCell ref="C15:C16"/>
    <mergeCell ref="A46:A47"/>
    <mergeCell ref="B36:B38"/>
    <mergeCell ref="C36:C38"/>
    <mergeCell ref="A36:A38"/>
    <mergeCell ref="B40:B41"/>
    <mergeCell ref="C40:C41"/>
    <mergeCell ref="B46:B47"/>
  </mergeCells>
  <hyperlinks>
    <hyperlink ref="S4" r:id="rId1"/>
    <hyperlink ref="S5" r:id="rId2"/>
    <hyperlink ref="S6" r:id="rId3"/>
    <hyperlink ref="S7" r:id="rId4"/>
    <hyperlink ref="S8" r:id="rId5"/>
    <hyperlink ref="S9" r:id="rId6"/>
    <hyperlink ref="S10" r:id="rId7"/>
    <hyperlink ref="S11" r:id="rId8"/>
    <hyperlink ref="S12" r:id="rId9"/>
    <hyperlink ref="S13" r:id="rId10"/>
    <hyperlink ref="S14" r:id="rId11"/>
    <hyperlink ref="S16" r:id="rId12"/>
    <hyperlink ref="S15" r:id="rId13"/>
    <hyperlink ref="S17" r:id="rId14"/>
    <hyperlink ref="S19" r:id="rId15"/>
    <hyperlink ref="S21" r:id="rId16"/>
    <hyperlink ref="S24" r:id="rId17"/>
    <hyperlink ref="S18" r:id="rId18"/>
    <hyperlink ref="S20" r:id="rId19"/>
    <hyperlink ref="S22" r:id="rId20"/>
    <hyperlink ref="S23" r:id="rId21"/>
    <hyperlink ref="S33" r:id="rId22"/>
    <hyperlink ref="S37" r:id="rId23"/>
    <hyperlink ref="S39" r:id="rId24"/>
    <hyperlink ref="S41" r:id="rId25"/>
    <hyperlink ref="S40" r:id="rId26"/>
    <hyperlink ref="S42" r:id="rId27"/>
    <hyperlink ref="S25" r:id="rId28"/>
    <hyperlink ref="S45" r:id="rId29"/>
    <hyperlink ref="S46" r:id="rId30"/>
    <hyperlink ref="S47" r:id="rId31"/>
    <hyperlink ref="S48" r:id="rId32"/>
    <hyperlink ref="S49" r:id="rId33"/>
    <hyperlink ref="S50" r:id="rId34"/>
    <hyperlink ref="S38" r:id="rId35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5" orientation="landscape" r:id="rId3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BDI PRORROGAS</vt:lpstr>
      <vt:lpstr>BDI CONTRATISTAS LP LA CD</vt:lpstr>
      <vt:lpstr>BDI CONTRATISTAS LG </vt:lpstr>
      <vt:lpstr>'BDI CONTRATISTAS LG '!Área_de_impresión</vt:lpstr>
      <vt:lpstr>'BDI CONTRATISTAS LP LA CD'!Área_de_impresión</vt:lpstr>
      <vt:lpstr>'BDI PRORROGAS'!Área_de_impresión</vt:lpstr>
      <vt:lpstr>'BDI CONTRATISTAS LG '!Títulos_a_imprimir</vt:lpstr>
      <vt:lpstr>'BDI CONTRATISTAS LP LA CD'!Títulos_a_imprimir</vt:lpstr>
      <vt:lpstr>'BDI PRORROGAS'!Títulos_a_imprimir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Reyes</dc:creator>
  <cp:lastModifiedBy>Juan Antonio Miranda</cp:lastModifiedBy>
  <cp:lastPrinted>2016-07-08T20:28:52Z</cp:lastPrinted>
  <dcterms:created xsi:type="dcterms:W3CDTF">2016-07-07T16:55:32Z</dcterms:created>
  <dcterms:modified xsi:type="dcterms:W3CDTF">2016-12-07T18:28:12Z</dcterms:modified>
</cp:coreProperties>
</file>