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rodrigo.morales\Mi unidad\Estadistica CONNA\2021\"/>
    </mc:Choice>
  </mc:AlternateContent>
  <xr:revisionPtr revIDLastSave="0" documentId="13_ncr:1_{8E61811B-1F9C-4528-9201-A9658799EFED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2019" sheetId="1" r:id="rId1"/>
    <sheet name="202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2" l="1"/>
  <c r="K39" i="2"/>
  <c r="B33" i="2"/>
  <c r="C33" i="2"/>
  <c r="D33" i="2"/>
  <c r="E33" i="2"/>
  <c r="F33" i="2"/>
  <c r="G33" i="2"/>
  <c r="H33" i="2"/>
  <c r="I33" i="2"/>
  <c r="J33" i="2"/>
  <c r="K33" i="2"/>
  <c r="B15" i="2"/>
  <c r="C15" i="2"/>
  <c r="D15" i="2"/>
  <c r="E15" i="2"/>
  <c r="F15" i="2"/>
  <c r="G15" i="2"/>
  <c r="H15" i="2"/>
  <c r="I15" i="2"/>
  <c r="J15" i="2"/>
  <c r="K15" i="2"/>
  <c r="B38" i="1"/>
  <c r="C38" i="1"/>
  <c r="D38" i="1"/>
  <c r="E38" i="1"/>
  <c r="F38" i="1"/>
  <c r="G38" i="1"/>
  <c r="H38" i="1"/>
  <c r="I38" i="1"/>
  <c r="J38" i="1"/>
  <c r="K38" i="1"/>
  <c r="K44" i="1"/>
  <c r="K45" i="1"/>
  <c r="C15" i="1"/>
  <c r="D15" i="1"/>
  <c r="E15" i="1"/>
  <c r="F15" i="1"/>
  <c r="G15" i="1"/>
  <c r="H15" i="1"/>
  <c r="I15" i="1"/>
  <c r="J15" i="1"/>
  <c r="K15" i="1"/>
  <c r="B15" i="1"/>
  <c r="E7" i="1" l="1"/>
</calcChain>
</file>

<file path=xl/sharedStrings.xml><?xml version="1.0" encoding="utf-8"?>
<sst xmlns="http://schemas.openxmlformats.org/spreadsheetml/2006/main" count="154" uniqueCount="50">
  <si>
    <t>MUNICIPIO DE SANTA ANA</t>
  </si>
  <si>
    <t>Origen del caso</t>
  </si>
  <si>
    <t>Aviso</t>
  </si>
  <si>
    <t>Denuncia</t>
  </si>
  <si>
    <t>De oficio</t>
  </si>
  <si>
    <t>Total</t>
  </si>
  <si>
    <t xml:space="preserve">Niña </t>
  </si>
  <si>
    <t>Adolescente Mujer</t>
  </si>
  <si>
    <t>Niño</t>
  </si>
  <si>
    <t>Adolescente Hombre</t>
  </si>
  <si>
    <t>*Se desconoce</t>
  </si>
  <si>
    <t xml:space="preserve">Total </t>
  </si>
  <si>
    <t>0-8 años</t>
  </si>
  <si>
    <t>9-11 años</t>
  </si>
  <si>
    <t>12-14 años</t>
  </si>
  <si>
    <t>15-17 años</t>
  </si>
  <si>
    <t>Denucia</t>
  </si>
  <si>
    <t>Oficio</t>
  </si>
  <si>
    <t>Niña</t>
  </si>
  <si>
    <t>Adolescente mujer</t>
  </si>
  <si>
    <t>Adolescente hombre</t>
  </si>
  <si>
    <t>Se desconoce</t>
  </si>
  <si>
    <t>Amenazas o vulneraciones a derechos</t>
  </si>
  <si>
    <t>37.-Derecho a la Integridad Personal</t>
  </si>
  <si>
    <t>21.- Derecho a la salud</t>
  </si>
  <si>
    <t>20.- Derecho a un nivel de vida digno y adecuado</t>
  </si>
  <si>
    <t>81.- Derecho a la educación y cultura</t>
  </si>
  <si>
    <t>42.- Libertad de tránsito</t>
  </si>
  <si>
    <t>79.- Derecho a mantener relaciones personales con su madre y padre</t>
  </si>
  <si>
    <t>43.- Traslado y retención ilícitos</t>
  </si>
  <si>
    <t>16.- Derecho a la vida</t>
  </si>
  <si>
    <t>78.- Derecho a conocer a su madre y padre y ser criados por ellos</t>
  </si>
  <si>
    <t>35.- Derecho a un medio ambiente sano</t>
  </si>
  <si>
    <t>73.- Derecho a la identidad</t>
  </si>
  <si>
    <t>28.- Derecho a la lactancia materna</t>
  </si>
  <si>
    <t>74.- Derecho a la identificación</t>
  </si>
  <si>
    <t>46.- Derechos al honor, imagen, vida privada e intimidad</t>
  </si>
  <si>
    <t>58.- Derecho a la protección en el trabajo</t>
  </si>
  <si>
    <t xml:space="preserve">Número de medidas </t>
  </si>
  <si>
    <t xml:space="preserve">Número de medidas cautelares dictadas </t>
  </si>
  <si>
    <t>Número de medidas de acogimiento dictadas</t>
  </si>
  <si>
    <t xml:space="preserve">
Información estadística referida al número de casos recibidos en Juntas de Protección de la Niñez y la Adolescencia según su origen y de las presuntas amenazas o vulnerabilidades a sus derechos, así como también el número de medidas cautelares y el número de medidas de acogimiento dictadas de enero a diciembre del 2020, por sexo, grupo etario y totales, del municipio de Santa Ana</t>
  </si>
  <si>
    <t>Número de medidas</t>
  </si>
  <si>
    <t>Nota: Existen casos donde se identifica a más de una niña, niño o adolescente, por lo tanto la cantidad de presuntas víctimas es superior al total de casos recibidos.</t>
  </si>
  <si>
    <t>Información estadística referida al número de casos recibidos en Juntas de Protección de la Niñez y la Adolescencia según su origen y de las presuntas amenazas o vulnerabilidades a sus derechos, así como también el número de medidas cautelares y el número de medidas de acogimiento dictadas de enero a diciembre del 2019, por sexo, grupo etario y totales, del municipio de Santa Ana</t>
  </si>
  <si>
    <t>52.- Derecho al debido proceso</t>
  </si>
  <si>
    <t>72.- Derecho al libre desarrollo de la personalidad</t>
  </si>
  <si>
    <t>Nota: existen casos en los cuales  una niña, niño o adolescente puede ser vulnerado en más de un derecho, por lo tanto la cantidad de amenazas o vulneraciones es superior al total de presuntas víctimas</t>
  </si>
  <si>
    <t>Casos</t>
  </si>
  <si>
    <t>Victimas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</si>
</sst>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rgb="FF222222"/>
      <name val="Times New Roman"/>
      <charset val="134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indexed="8"/>
      <name val="Calibri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7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4" xfId="0" applyBorder="1"/>
    <xf numFmtId="49" fontId="5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16" fontId="5" fillId="2" borderId="4" xfId="0" applyNumberFormat="1" applyFont="1" applyFill="1" applyBorder="1" applyAlignment="1">
      <alignment horizontal="center" vertical="center"/>
    </xf>
    <xf numFmtId="10" fontId="8" fillId="0" borderId="4" xfId="1" applyNumberFormat="1" applyFont="1" applyFill="1" applyBorder="1" applyAlignment="1">
      <alignment vertical="center"/>
    </xf>
    <xf numFmtId="3" fontId="9" fillId="0" borderId="4" xfId="1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7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0" borderId="7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6" fillId="3" borderId="4" xfId="0" applyFont="1" applyFill="1" applyBorder="1"/>
    <xf numFmtId="0" fontId="16" fillId="4" borderId="4" xfId="0" applyFont="1" applyFill="1" applyBorder="1" applyAlignment="1">
      <alignment horizontal="center" vertical="center"/>
    </xf>
    <xf numFmtId="0" fontId="16" fillId="0" borderId="0" xfId="0" applyFont="1"/>
    <xf numFmtId="3" fontId="17" fillId="4" borderId="4" xfId="1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/>
    <xf numFmtId="3" fontId="19" fillId="4" borderId="8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2" fillId="0" borderId="0" xfId="0" applyFont="1"/>
    <xf numFmtId="0" fontId="12" fillId="4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workbookViewId="0">
      <selection activeCell="M24" sqref="M24"/>
    </sheetView>
  </sheetViews>
  <sheetFormatPr baseColWidth="10" defaultColWidth="11" defaultRowHeight="15"/>
  <cols>
    <col min="1" max="1" width="56.28515625" customWidth="1"/>
    <col min="2" max="2" width="12.85546875" customWidth="1"/>
  </cols>
  <sheetData>
    <row r="1" spans="1:12" ht="2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ht="48" customHeight="1">
      <c r="A2" s="43" t="s">
        <v>44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5" spans="1:12">
      <c r="B5" s="18" t="s">
        <v>1</v>
      </c>
      <c r="C5" s="19"/>
      <c r="D5" s="19"/>
      <c r="E5" s="20"/>
    </row>
    <row r="6" spans="1:12">
      <c r="B6" s="1" t="s">
        <v>2</v>
      </c>
      <c r="C6" s="1" t="s">
        <v>3</v>
      </c>
      <c r="D6" s="1" t="s">
        <v>4</v>
      </c>
      <c r="E6" s="1" t="s">
        <v>5</v>
      </c>
    </row>
    <row r="7" spans="1:12">
      <c r="B7" s="2">
        <v>309</v>
      </c>
      <c r="C7" s="2">
        <v>99</v>
      </c>
      <c r="D7" s="2">
        <v>3</v>
      </c>
      <c r="E7" s="3">
        <f>SUM(B7:D7)</f>
        <v>411</v>
      </c>
      <c r="F7" s="52" t="s">
        <v>48</v>
      </c>
    </row>
    <row r="8" spans="1:12">
      <c r="B8" s="44"/>
      <c r="C8" s="44"/>
      <c r="D8" s="44"/>
      <c r="E8" s="44"/>
    </row>
    <row r="10" spans="1:12" ht="15" customHeight="1">
      <c r="A10" s="36" t="s">
        <v>1</v>
      </c>
      <c r="B10" s="21" t="s">
        <v>6</v>
      </c>
      <c r="C10" s="22"/>
      <c r="D10" s="21" t="s">
        <v>7</v>
      </c>
      <c r="E10" s="22"/>
      <c r="F10" s="21" t="s">
        <v>8</v>
      </c>
      <c r="G10" s="22"/>
      <c r="H10" s="21" t="s">
        <v>9</v>
      </c>
      <c r="I10" s="22"/>
      <c r="J10" s="23" t="s">
        <v>10</v>
      </c>
      <c r="K10" s="30" t="s">
        <v>11</v>
      </c>
    </row>
    <row r="11" spans="1:12">
      <c r="A11" s="37"/>
      <c r="B11" s="5" t="s">
        <v>12</v>
      </c>
      <c r="C11" s="6" t="s">
        <v>13</v>
      </c>
      <c r="D11" s="7" t="s">
        <v>14</v>
      </c>
      <c r="E11" s="7" t="s">
        <v>15</v>
      </c>
      <c r="F11" s="5" t="s">
        <v>12</v>
      </c>
      <c r="G11" s="6" t="s">
        <v>13</v>
      </c>
      <c r="H11" s="7" t="s">
        <v>14</v>
      </c>
      <c r="I11" s="7" t="s">
        <v>15</v>
      </c>
      <c r="J11" s="23"/>
      <c r="K11" s="31"/>
    </row>
    <row r="12" spans="1:12">
      <c r="A12" s="8" t="s">
        <v>2</v>
      </c>
      <c r="B12" s="45">
        <v>69</v>
      </c>
      <c r="C12" s="45">
        <v>25</v>
      </c>
      <c r="D12" s="45">
        <v>51</v>
      </c>
      <c r="E12" s="45">
        <v>89</v>
      </c>
      <c r="F12" s="45">
        <v>58</v>
      </c>
      <c r="G12" s="45">
        <v>25</v>
      </c>
      <c r="H12" s="45">
        <v>26</v>
      </c>
      <c r="I12" s="45">
        <v>13</v>
      </c>
      <c r="J12" s="45">
        <v>40</v>
      </c>
      <c r="K12" s="45">
        <v>396</v>
      </c>
    </row>
    <row r="13" spans="1:12">
      <c r="A13" s="8" t="s">
        <v>16</v>
      </c>
      <c r="B13" s="45">
        <v>18</v>
      </c>
      <c r="C13" s="45">
        <v>12</v>
      </c>
      <c r="D13" s="45">
        <v>11</v>
      </c>
      <c r="E13" s="45">
        <v>18</v>
      </c>
      <c r="F13" s="45">
        <v>31</v>
      </c>
      <c r="G13" s="45">
        <v>17</v>
      </c>
      <c r="H13" s="45">
        <v>8</v>
      </c>
      <c r="I13" s="45">
        <v>4</v>
      </c>
      <c r="J13" s="45">
        <v>4</v>
      </c>
      <c r="K13" s="45">
        <v>123</v>
      </c>
    </row>
    <row r="14" spans="1:12">
      <c r="A14" s="8" t="s">
        <v>17</v>
      </c>
      <c r="B14" s="45"/>
      <c r="C14" s="45"/>
      <c r="D14" s="45"/>
      <c r="E14" s="45">
        <v>1</v>
      </c>
      <c r="F14" s="45">
        <v>1</v>
      </c>
      <c r="G14" s="45">
        <v>1</v>
      </c>
      <c r="H14" s="45"/>
      <c r="I14" s="45"/>
      <c r="J14" s="45"/>
      <c r="K14" s="45">
        <v>3</v>
      </c>
    </row>
    <row r="15" spans="1:12" s="48" customFormat="1">
      <c r="A15" s="46" t="s">
        <v>5</v>
      </c>
      <c r="B15" s="47">
        <f>B14+B13+B12</f>
        <v>87</v>
      </c>
      <c r="C15" s="47">
        <f t="shared" ref="C15:K15" si="0">C14+C13+C12</f>
        <v>37</v>
      </c>
      <c r="D15" s="47">
        <f t="shared" si="0"/>
        <v>62</v>
      </c>
      <c r="E15" s="47">
        <f t="shared" si="0"/>
        <v>108</v>
      </c>
      <c r="F15" s="47">
        <f t="shared" si="0"/>
        <v>90</v>
      </c>
      <c r="G15" s="47">
        <f t="shared" si="0"/>
        <v>43</v>
      </c>
      <c r="H15" s="47">
        <f t="shared" si="0"/>
        <v>34</v>
      </c>
      <c r="I15" s="47">
        <f t="shared" si="0"/>
        <v>17</v>
      </c>
      <c r="J15" s="47">
        <f t="shared" si="0"/>
        <v>44</v>
      </c>
      <c r="K15" s="47">
        <f t="shared" si="0"/>
        <v>522</v>
      </c>
      <c r="L15" s="52" t="s">
        <v>49</v>
      </c>
    </row>
    <row r="16" spans="1:12">
      <c r="A16" s="40" t="s">
        <v>43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>
      <c r="A18" s="3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20" spans="1:11">
      <c r="A20" s="33" t="s">
        <v>22</v>
      </c>
      <c r="B20" s="23" t="s">
        <v>18</v>
      </c>
      <c r="C20" s="23"/>
      <c r="D20" s="24" t="s">
        <v>19</v>
      </c>
      <c r="E20" s="24"/>
      <c r="F20" s="23" t="s">
        <v>8</v>
      </c>
      <c r="G20" s="23"/>
      <c r="H20" s="24" t="s">
        <v>20</v>
      </c>
      <c r="I20" s="24"/>
      <c r="J20" s="23" t="s">
        <v>21</v>
      </c>
      <c r="K20" s="32" t="s">
        <v>11</v>
      </c>
    </row>
    <row r="21" spans="1:11">
      <c r="A21" s="34"/>
      <c r="B21" s="10" t="s">
        <v>12</v>
      </c>
      <c r="C21" s="10" t="s">
        <v>13</v>
      </c>
      <c r="D21" s="11" t="s">
        <v>14</v>
      </c>
      <c r="E21" s="11" t="s">
        <v>15</v>
      </c>
      <c r="F21" s="10" t="s">
        <v>12</v>
      </c>
      <c r="G21" s="12" t="s">
        <v>13</v>
      </c>
      <c r="H21" s="11" t="s">
        <v>14</v>
      </c>
      <c r="I21" s="11" t="s">
        <v>15</v>
      </c>
      <c r="J21" s="23"/>
      <c r="K21" s="32"/>
    </row>
    <row r="22" spans="1:11">
      <c r="A22" s="13" t="s">
        <v>23</v>
      </c>
      <c r="B22" s="14">
        <v>74</v>
      </c>
      <c r="C22" s="14">
        <v>34</v>
      </c>
      <c r="D22" s="14">
        <v>57</v>
      </c>
      <c r="E22" s="14">
        <v>105</v>
      </c>
      <c r="F22" s="14">
        <v>74</v>
      </c>
      <c r="G22" s="14">
        <v>38</v>
      </c>
      <c r="H22" s="14">
        <v>28</v>
      </c>
      <c r="I22" s="14">
        <v>13</v>
      </c>
      <c r="J22" s="14">
        <v>37</v>
      </c>
      <c r="K22" s="14">
        <v>460</v>
      </c>
    </row>
    <row r="23" spans="1:11">
      <c r="A23" s="13" t="s">
        <v>24</v>
      </c>
      <c r="B23" s="14">
        <v>7</v>
      </c>
      <c r="C23" s="14">
        <v>3</v>
      </c>
      <c r="D23" s="14">
        <v>14</v>
      </c>
      <c r="E23" s="14">
        <v>20</v>
      </c>
      <c r="F23" s="14">
        <v>6</v>
      </c>
      <c r="G23" s="14">
        <v>1</v>
      </c>
      <c r="H23" s="14">
        <v>2</v>
      </c>
      <c r="I23" s="14">
        <v>1</v>
      </c>
      <c r="J23" s="14">
        <v>1</v>
      </c>
      <c r="K23" s="14">
        <v>55</v>
      </c>
    </row>
    <row r="24" spans="1:11">
      <c r="A24" s="13" t="s">
        <v>25</v>
      </c>
      <c r="B24" s="14">
        <v>8</v>
      </c>
      <c r="C24" s="14">
        <v>5</v>
      </c>
      <c r="D24" s="14">
        <v>1</v>
      </c>
      <c r="E24" s="14">
        <v>3</v>
      </c>
      <c r="F24" s="14">
        <v>10</v>
      </c>
      <c r="G24" s="14">
        <v>4</v>
      </c>
      <c r="H24" s="14">
        <v>4</v>
      </c>
      <c r="I24" s="14">
        <v>1</v>
      </c>
      <c r="J24" s="14">
        <v>1</v>
      </c>
      <c r="K24" s="14">
        <v>37</v>
      </c>
    </row>
    <row r="25" spans="1:11">
      <c r="A25" s="13" t="s">
        <v>26</v>
      </c>
      <c r="B25" s="14">
        <v>5</v>
      </c>
      <c r="C25" s="14">
        <v>2</v>
      </c>
      <c r="D25" s="14">
        <v>4</v>
      </c>
      <c r="E25" s="14">
        <v>7</v>
      </c>
      <c r="F25" s="14">
        <v>6</v>
      </c>
      <c r="G25" s="14">
        <v>8</v>
      </c>
      <c r="H25" s="14">
        <v>2</v>
      </c>
      <c r="I25" s="14">
        <v>1</v>
      </c>
      <c r="J25" s="14">
        <v>2</v>
      </c>
      <c r="K25" s="14">
        <v>37</v>
      </c>
    </row>
    <row r="26" spans="1:11">
      <c r="A26" s="13" t="s">
        <v>28</v>
      </c>
      <c r="B26" s="14">
        <v>4</v>
      </c>
      <c r="C26" s="14"/>
      <c r="D26" s="14">
        <v>1</v>
      </c>
      <c r="E26" s="14">
        <v>2</v>
      </c>
      <c r="F26" s="14">
        <v>13</v>
      </c>
      <c r="G26" s="14">
        <v>2</v>
      </c>
      <c r="H26" s="14">
        <v>2</v>
      </c>
      <c r="I26" s="14"/>
      <c r="J26" s="14"/>
      <c r="K26" s="14">
        <v>24</v>
      </c>
    </row>
    <row r="27" spans="1:11">
      <c r="A27" s="13" t="s">
        <v>29</v>
      </c>
      <c r="B27" s="14"/>
      <c r="C27" s="14"/>
      <c r="D27" s="14">
        <v>2</v>
      </c>
      <c r="E27" s="14"/>
      <c r="F27" s="14">
        <v>3</v>
      </c>
      <c r="G27" s="14">
        <v>1</v>
      </c>
      <c r="H27" s="14">
        <v>1</v>
      </c>
      <c r="I27" s="14">
        <v>1</v>
      </c>
      <c r="J27" s="14"/>
      <c r="K27" s="14">
        <v>8</v>
      </c>
    </row>
    <row r="28" spans="1:11">
      <c r="A28" s="13" t="s">
        <v>31</v>
      </c>
      <c r="B28" s="14">
        <v>2</v>
      </c>
      <c r="C28" s="14"/>
      <c r="D28" s="14">
        <v>1</v>
      </c>
      <c r="E28" s="14"/>
      <c r="F28" s="14">
        <v>4</v>
      </c>
      <c r="G28" s="14"/>
      <c r="H28" s="14"/>
      <c r="I28" s="14">
        <v>1</v>
      </c>
      <c r="J28" s="14"/>
      <c r="K28" s="14">
        <v>8</v>
      </c>
    </row>
    <row r="29" spans="1:11">
      <c r="A29" s="13" t="s">
        <v>27</v>
      </c>
      <c r="B29" s="14">
        <v>2</v>
      </c>
      <c r="C29" s="14">
        <v>1</v>
      </c>
      <c r="D29" s="14"/>
      <c r="E29" s="14">
        <v>1</v>
      </c>
      <c r="F29" s="14">
        <v>1</v>
      </c>
      <c r="G29" s="14"/>
      <c r="H29" s="14"/>
      <c r="I29" s="14">
        <v>1</v>
      </c>
      <c r="J29" s="14"/>
      <c r="K29" s="14">
        <v>6</v>
      </c>
    </row>
    <row r="30" spans="1:11">
      <c r="A30" s="13" t="s">
        <v>33</v>
      </c>
      <c r="B30" s="14"/>
      <c r="C30" s="14">
        <v>1</v>
      </c>
      <c r="D30" s="14"/>
      <c r="E30" s="14"/>
      <c r="F30" s="14">
        <v>3</v>
      </c>
      <c r="G30" s="14">
        <v>1</v>
      </c>
      <c r="H30" s="14"/>
      <c r="I30" s="14"/>
      <c r="J30" s="14"/>
      <c r="K30" s="14">
        <v>5</v>
      </c>
    </row>
    <row r="31" spans="1:11">
      <c r="A31" s="13" t="s">
        <v>35</v>
      </c>
      <c r="B31" s="14"/>
      <c r="C31" s="14">
        <v>1</v>
      </c>
      <c r="D31" s="14"/>
      <c r="E31" s="14"/>
      <c r="F31" s="14">
        <v>3</v>
      </c>
      <c r="G31" s="14">
        <v>1</v>
      </c>
      <c r="H31" s="14"/>
      <c r="I31" s="14"/>
      <c r="J31" s="14"/>
      <c r="K31" s="14">
        <v>5</v>
      </c>
    </row>
    <row r="32" spans="1:11">
      <c r="A32" s="13" t="s">
        <v>32</v>
      </c>
      <c r="B32" s="14">
        <v>2</v>
      </c>
      <c r="C32" s="14"/>
      <c r="D32" s="14"/>
      <c r="E32" s="14"/>
      <c r="F32" s="14"/>
      <c r="G32" s="14"/>
      <c r="H32" s="14">
        <v>1</v>
      </c>
      <c r="I32" s="14">
        <v>1</v>
      </c>
      <c r="J32" s="14"/>
      <c r="K32" s="14">
        <v>4</v>
      </c>
    </row>
    <row r="33" spans="1:12">
      <c r="A33" s="13" t="s">
        <v>36</v>
      </c>
      <c r="B33" s="14">
        <v>1</v>
      </c>
      <c r="C33" s="14"/>
      <c r="D33" s="14"/>
      <c r="E33" s="14">
        <v>1</v>
      </c>
      <c r="F33" s="14"/>
      <c r="G33" s="14">
        <v>1</v>
      </c>
      <c r="H33" s="14"/>
      <c r="I33" s="14"/>
      <c r="J33" s="14"/>
      <c r="K33" s="14">
        <v>3</v>
      </c>
    </row>
    <row r="34" spans="1:12">
      <c r="A34" s="13" t="s">
        <v>34</v>
      </c>
      <c r="B34" s="14">
        <v>1</v>
      </c>
      <c r="C34" s="14"/>
      <c r="D34" s="14"/>
      <c r="E34" s="14"/>
      <c r="F34" s="14">
        <v>1</v>
      </c>
      <c r="G34" s="14"/>
      <c r="H34" s="14"/>
      <c r="I34" s="14"/>
      <c r="J34" s="14"/>
      <c r="K34" s="14">
        <v>2</v>
      </c>
    </row>
    <row r="35" spans="1:12">
      <c r="A35" s="13" t="s">
        <v>45</v>
      </c>
      <c r="B35" s="14"/>
      <c r="C35" s="14"/>
      <c r="D35" s="14">
        <v>1</v>
      </c>
      <c r="E35" s="14"/>
      <c r="F35" s="14"/>
      <c r="G35" s="14"/>
      <c r="H35" s="14"/>
      <c r="I35" s="14"/>
      <c r="J35" s="14"/>
      <c r="K35" s="14">
        <v>1</v>
      </c>
    </row>
    <row r="36" spans="1:12">
      <c r="A36" s="13" t="s">
        <v>37</v>
      </c>
      <c r="B36" s="14"/>
      <c r="C36" s="14"/>
      <c r="D36" s="14"/>
      <c r="E36" s="14"/>
      <c r="F36" s="14">
        <v>1</v>
      </c>
      <c r="G36" s="14"/>
      <c r="H36" s="14"/>
      <c r="I36" s="14"/>
      <c r="J36" s="14"/>
      <c r="K36" s="14">
        <v>1</v>
      </c>
    </row>
    <row r="37" spans="1:12">
      <c r="A37" s="13" t="s">
        <v>46</v>
      </c>
      <c r="B37" s="14">
        <v>1</v>
      </c>
      <c r="C37" s="14"/>
      <c r="D37" s="14"/>
      <c r="E37" s="14"/>
      <c r="F37" s="14"/>
      <c r="G37" s="14"/>
      <c r="H37" s="14"/>
      <c r="I37" s="14"/>
      <c r="J37" s="14"/>
      <c r="K37" s="14">
        <v>1</v>
      </c>
    </row>
    <row r="38" spans="1:12">
      <c r="A38" s="1" t="s">
        <v>5</v>
      </c>
      <c r="B38" s="53">
        <f t="shared" ref="B38:K38" si="1">SUM(B22:B37)</f>
        <v>107</v>
      </c>
      <c r="C38" s="53">
        <f t="shared" si="1"/>
        <v>47</v>
      </c>
      <c r="D38" s="53">
        <f t="shared" si="1"/>
        <v>81</v>
      </c>
      <c r="E38" s="53">
        <f t="shared" si="1"/>
        <v>139</v>
      </c>
      <c r="F38" s="53">
        <f t="shared" si="1"/>
        <v>125</v>
      </c>
      <c r="G38" s="53">
        <f t="shared" si="1"/>
        <v>57</v>
      </c>
      <c r="H38" s="53">
        <f t="shared" si="1"/>
        <v>40</v>
      </c>
      <c r="I38" s="53">
        <f t="shared" si="1"/>
        <v>20</v>
      </c>
      <c r="J38" s="53">
        <f t="shared" si="1"/>
        <v>41</v>
      </c>
      <c r="K38" s="53">
        <f t="shared" si="1"/>
        <v>657</v>
      </c>
      <c r="L38" s="52"/>
    </row>
    <row r="39" spans="1:12">
      <c r="A39" s="50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2" spans="1:12">
      <c r="A42" s="28" t="s">
        <v>38</v>
      </c>
      <c r="B42" s="25" t="s">
        <v>6</v>
      </c>
      <c r="C42" s="25"/>
      <c r="D42" s="25" t="s">
        <v>7</v>
      </c>
      <c r="E42" s="25"/>
      <c r="F42" s="25" t="s">
        <v>8</v>
      </c>
      <c r="G42" s="25"/>
      <c r="H42" s="25" t="s">
        <v>9</v>
      </c>
      <c r="I42" s="25"/>
      <c r="J42" s="23" t="s">
        <v>10</v>
      </c>
      <c r="K42" s="32" t="s">
        <v>11</v>
      </c>
    </row>
    <row r="43" spans="1:12">
      <c r="A43" s="29"/>
      <c r="B43" s="5" t="s">
        <v>12</v>
      </c>
      <c r="C43" s="6" t="s">
        <v>13</v>
      </c>
      <c r="D43" s="7" t="s">
        <v>14</v>
      </c>
      <c r="E43" s="7" t="s">
        <v>15</v>
      </c>
      <c r="F43" s="5" t="s">
        <v>12</v>
      </c>
      <c r="G43" s="6" t="s">
        <v>13</v>
      </c>
      <c r="H43" s="7" t="s">
        <v>14</v>
      </c>
      <c r="I43" s="7" t="s">
        <v>15</v>
      </c>
      <c r="J43" s="23"/>
      <c r="K43" s="32"/>
    </row>
    <row r="44" spans="1:12">
      <c r="A44" s="9" t="s">
        <v>39</v>
      </c>
      <c r="B44" s="45">
        <v>18</v>
      </c>
      <c r="C44" s="45">
        <v>3</v>
      </c>
      <c r="D44" s="45">
        <v>21</v>
      </c>
      <c r="E44" s="45">
        <v>44</v>
      </c>
      <c r="F44" s="45">
        <v>20</v>
      </c>
      <c r="G44" s="45">
        <v>5</v>
      </c>
      <c r="H44" s="45">
        <v>3</v>
      </c>
      <c r="I44" s="45">
        <v>3</v>
      </c>
      <c r="J44" s="45">
        <v>3</v>
      </c>
      <c r="K44" s="45">
        <f>SUM(B44:J44)</f>
        <v>120</v>
      </c>
    </row>
    <row r="45" spans="1:12">
      <c r="A45" s="9" t="s">
        <v>40</v>
      </c>
      <c r="B45" s="45">
        <v>8</v>
      </c>
      <c r="C45" s="45">
        <v>4</v>
      </c>
      <c r="D45" s="45">
        <v>8</v>
      </c>
      <c r="E45" s="45">
        <v>12</v>
      </c>
      <c r="F45" s="45">
        <v>4</v>
      </c>
      <c r="G45" s="45">
        <v>2</v>
      </c>
      <c r="H45" s="45">
        <v>3</v>
      </c>
      <c r="I45" s="45">
        <v>2</v>
      </c>
      <c r="J45" s="45">
        <v>1</v>
      </c>
      <c r="K45" s="45">
        <f>SUM(B45:J45)</f>
        <v>44</v>
      </c>
    </row>
    <row r="46" spans="1:12">
      <c r="A46" s="4" t="s">
        <v>5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</row>
  </sheetData>
  <mergeCells count="26">
    <mergeCell ref="A42:A43"/>
    <mergeCell ref="J10:J11"/>
    <mergeCell ref="J20:J21"/>
    <mergeCell ref="J42:J43"/>
    <mergeCell ref="K10:K11"/>
    <mergeCell ref="K20:K21"/>
    <mergeCell ref="K42:K43"/>
    <mergeCell ref="A20:A21"/>
    <mergeCell ref="A16:K17"/>
    <mergeCell ref="A39:K40"/>
    <mergeCell ref="B20:C20"/>
    <mergeCell ref="D20:E20"/>
    <mergeCell ref="F20:G20"/>
    <mergeCell ref="H20:I20"/>
    <mergeCell ref="B42:C42"/>
    <mergeCell ref="D42:E42"/>
    <mergeCell ref="F42:G42"/>
    <mergeCell ref="H42:I42"/>
    <mergeCell ref="A1:K1"/>
    <mergeCell ref="A2:K2"/>
    <mergeCell ref="B5:E5"/>
    <mergeCell ref="B10:C10"/>
    <mergeCell ref="D10:E10"/>
    <mergeCell ref="F10:G10"/>
    <mergeCell ref="H10:I10"/>
    <mergeCell ref="A10:A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tabSelected="1" workbookViewId="0">
      <selection activeCell="N24" sqref="N24"/>
    </sheetView>
  </sheetViews>
  <sheetFormatPr baseColWidth="10" defaultColWidth="8.7109375" defaultRowHeight="15"/>
  <cols>
    <col min="1" max="1" width="55.140625" customWidth="1"/>
    <col min="2" max="2" width="11.28515625" customWidth="1"/>
    <col min="3" max="3" width="10.42578125" customWidth="1"/>
    <col min="4" max="5" width="11.140625" customWidth="1"/>
    <col min="6" max="6" width="10.140625" customWidth="1"/>
    <col min="7" max="7" width="10.42578125" customWidth="1"/>
    <col min="8" max="8" width="10.5703125" customWidth="1"/>
    <col min="9" max="9" width="10.7109375" customWidth="1"/>
    <col min="10" max="10" width="18.140625" customWidth="1"/>
    <col min="11" max="11" width="9.5703125" customWidth="1"/>
  </cols>
  <sheetData>
    <row r="1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60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5" spans="1:11">
      <c r="B5" s="18" t="s">
        <v>1</v>
      </c>
      <c r="C5" s="19"/>
      <c r="D5" s="19"/>
      <c r="E5" s="20"/>
    </row>
    <row r="6" spans="1:11">
      <c r="B6" s="1" t="s">
        <v>2</v>
      </c>
      <c r="C6" s="1" t="s">
        <v>3</v>
      </c>
      <c r="D6" s="1" t="s">
        <v>4</v>
      </c>
      <c r="E6" s="1" t="s">
        <v>5</v>
      </c>
    </row>
    <row r="7" spans="1:11">
      <c r="B7" s="2">
        <v>235</v>
      </c>
      <c r="C7" s="2">
        <v>64</v>
      </c>
      <c r="D7" s="2">
        <v>1</v>
      </c>
      <c r="E7" s="3">
        <v>300</v>
      </c>
      <c r="F7" s="52" t="s">
        <v>48</v>
      </c>
    </row>
    <row r="10" spans="1:11">
      <c r="A10" s="26" t="s">
        <v>1</v>
      </c>
      <c r="B10" s="21" t="s">
        <v>6</v>
      </c>
      <c r="C10" s="22"/>
      <c r="D10" s="21" t="s">
        <v>7</v>
      </c>
      <c r="E10" s="22"/>
      <c r="F10" s="21" t="s">
        <v>8</v>
      </c>
      <c r="G10" s="22"/>
      <c r="H10" s="21" t="s">
        <v>9</v>
      </c>
      <c r="I10" s="22"/>
      <c r="J10" s="23" t="s">
        <v>10</v>
      </c>
      <c r="K10" s="30" t="s">
        <v>11</v>
      </c>
    </row>
    <row r="11" spans="1:11">
      <c r="A11" s="27"/>
      <c r="B11" s="5" t="s">
        <v>12</v>
      </c>
      <c r="C11" s="6" t="s">
        <v>13</v>
      </c>
      <c r="D11" s="7" t="s">
        <v>14</v>
      </c>
      <c r="E11" s="7" t="s">
        <v>15</v>
      </c>
      <c r="F11" s="5" t="s">
        <v>12</v>
      </c>
      <c r="G11" s="6" t="s">
        <v>13</v>
      </c>
      <c r="H11" s="7" t="s">
        <v>14</v>
      </c>
      <c r="I11" s="7" t="s">
        <v>15</v>
      </c>
      <c r="J11" s="23"/>
      <c r="K11" s="31"/>
    </row>
    <row r="12" spans="1:11">
      <c r="A12" s="8" t="s">
        <v>2</v>
      </c>
      <c r="B12" s="45">
        <v>56</v>
      </c>
      <c r="C12" s="45">
        <v>17</v>
      </c>
      <c r="D12" s="45">
        <v>41</v>
      </c>
      <c r="E12" s="45">
        <v>50</v>
      </c>
      <c r="F12" s="45">
        <v>62</v>
      </c>
      <c r="G12" s="45">
        <v>13</v>
      </c>
      <c r="H12" s="45">
        <v>15</v>
      </c>
      <c r="I12" s="45">
        <v>26</v>
      </c>
      <c r="J12" s="45">
        <v>13</v>
      </c>
      <c r="K12" s="45">
        <v>293</v>
      </c>
    </row>
    <row r="13" spans="1:11">
      <c r="A13" s="8" t="s">
        <v>3</v>
      </c>
      <c r="B13" s="45">
        <v>17</v>
      </c>
      <c r="C13" s="45">
        <v>8</v>
      </c>
      <c r="D13" s="45">
        <v>10</v>
      </c>
      <c r="E13" s="45">
        <v>4</v>
      </c>
      <c r="F13" s="45">
        <v>27</v>
      </c>
      <c r="G13" s="45">
        <v>7</v>
      </c>
      <c r="H13" s="45">
        <v>4</v>
      </c>
      <c r="I13" s="45">
        <v>3</v>
      </c>
      <c r="J13" s="45"/>
      <c r="K13" s="45">
        <v>80</v>
      </c>
    </row>
    <row r="14" spans="1:11">
      <c r="A14" s="8" t="s">
        <v>17</v>
      </c>
      <c r="B14" s="45"/>
      <c r="C14" s="45">
        <v>1</v>
      </c>
      <c r="D14" s="45"/>
      <c r="E14" s="45"/>
      <c r="F14" s="45"/>
      <c r="G14" s="45"/>
      <c r="H14" s="45"/>
      <c r="I14" s="45"/>
      <c r="J14" s="45"/>
      <c r="K14" s="45">
        <v>1</v>
      </c>
    </row>
    <row r="15" spans="1:11">
      <c r="A15" s="4" t="s">
        <v>5</v>
      </c>
      <c r="B15" s="56">
        <f t="shared" ref="B15:K15" si="0">SUM(B12:B14)</f>
        <v>73</v>
      </c>
      <c r="C15" s="56">
        <f t="shared" si="0"/>
        <v>26</v>
      </c>
      <c r="D15" s="56">
        <f t="shared" si="0"/>
        <v>51</v>
      </c>
      <c r="E15" s="56">
        <f t="shared" si="0"/>
        <v>54</v>
      </c>
      <c r="F15" s="56">
        <f t="shared" si="0"/>
        <v>89</v>
      </c>
      <c r="G15" s="56">
        <f t="shared" si="0"/>
        <v>20</v>
      </c>
      <c r="H15" s="56">
        <f t="shared" si="0"/>
        <v>19</v>
      </c>
      <c r="I15" s="56">
        <f t="shared" si="0"/>
        <v>29</v>
      </c>
      <c r="J15" s="56">
        <f t="shared" si="0"/>
        <v>13</v>
      </c>
      <c r="K15" s="56">
        <f t="shared" si="0"/>
        <v>374</v>
      </c>
    </row>
    <row r="16" spans="1:11">
      <c r="A16" s="40" t="s">
        <v>43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20" spans="1:11">
      <c r="A20" s="33" t="s">
        <v>22</v>
      </c>
      <c r="B20" s="23" t="s">
        <v>18</v>
      </c>
      <c r="C20" s="23"/>
      <c r="D20" s="24" t="s">
        <v>19</v>
      </c>
      <c r="E20" s="24"/>
      <c r="F20" s="23" t="s">
        <v>8</v>
      </c>
      <c r="G20" s="23"/>
      <c r="H20" s="24" t="s">
        <v>20</v>
      </c>
      <c r="I20" s="24"/>
      <c r="J20" s="23" t="s">
        <v>21</v>
      </c>
      <c r="K20" s="32" t="s">
        <v>11</v>
      </c>
    </row>
    <row r="21" spans="1:11">
      <c r="A21" s="34"/>
      <c r="B21" s="10" t="s">
        <v>12</v>
      </c>
      <c r="C21" s="10" t="s">
        <v>13</v>
      </c>
      <c r="D21" s="11" t="s">
        <v>14</v>
      </c>
      <c r="E21" s="11" t="s">
        <v>15</v>
      </c>
      <c r="F21" s="10" t="s">
        <v>12</v>
      </c>
      <c r="G21" s="12" t="s">
        <v>13</v>
      </c>
      <c r="H21" s="11" t="s">
        <v>14</v>
      </c>
      <c r="I21" s="11" t="s">
        <v>15</v>
      </c>
      <c r="J21" s="23"/>
      <c r="K21" s="32"/>
    </row>
    <row r="22" spans="1:11">
      <c r="A22" s="13" t="s">
        <v>23</v>
      </c>
      <c r="B22" s="14">
        <v>64</v>
      </c>
      <c r="C22" s="14">
        <v>20</v>
      </c>
      <c r="D22" s="14">
        <v>50</v>
      </c>
      <c r="E22" s="14">
        <v>51</v>
      </c>
      <c r="F22" s="14">
        <v>79</v>
      </c>
      <c r="G22" s="14">
        <v>15</v>
      </c>
      <c r="H22" s="14">
        <v>16</v>
      </c>
      <c r="I22" s="14">
        <v>28</v>
      </c>
      <c r="J22" s="14">
        <v>10</v>
      </c>
      <c r="K22" s="14">
        <v>333</v>
      </c>
    </row>
    <row r="23" spans="1:11">
      <c r="A23" s="13" t="s">
        <v>26</v>
      </c>
      <c r="B23" s="14">
        <v>4</v>
      </c>
      <c r="C23" s="14">
        <v>3</v>
      </c>
      <c r="D23" s="14">
        <v>3</v>
      </c>
      <c r="E23" s="14">
        <v>3</v>
      </c>
      <c r="F23" s="14">
        <v>3</v>
      </c>
      <c r="G23" s="14">
        <v>2</v>
      </c>
      <c r="H23" s="14">
        <v>3</v>
      </c>
      <c r="I23" s="14">
        <v>5</v>
      </c>
      <c r="J23" s="14"/>
      <c r="K23" s="14">
        <v>26</v>
      </c>
    </row>
    <row r="24" spans="1:11">
      <c r="A24" s="13" t="s">
        <v>24</v>
      </c>
      <c r="B24" s="14">
        <v>1</v>
      </c>
      <c r="C24" s="14">
        <v>1</v>
      </c>
      <c r="D24" s="14">
        <v>4</v>
      </c>
      <c r="E24" s="14">
        <v>13</v>
      </c>
      <c r="F24" s="14">
        <v>3</v>
      </c>
      <c r="G24" s="14"/>
      <c r="H24" s="14"/>
      <c r="I24" s="14">
        <v>2</v>
      </c>
      <c r="J24" s="14"/>
      <c r="K24" s="14">
        <v>24</v>
      </c>
    </row>
    <row r="25" spans="1:11">
      <c r="A25" s="13" t="s">
        <v>25</v>
      </c>
      <c r="B25" s="14">
        <v>8</v>
      </c>
      <c r="C25" s="14">
        <v>3</v>
      </c>
      <c r="D25" s="14">
        <v>2</v>
      </c>
      <c r="E25" s="14">
        <v>1</v>
      </c>
      <c r="F25" s="14">
        <v>5</v>
      </c>
      <c r="G25" s="14"/>
      <c r="H25" s="14"/>
      <c r="I25" s="14">
        <v>1</v>
      </c>
      <c r="J25" s="14"/>
      <c r="K25" s="14">
        <v>20</v>
      </c>
    </row>
    <row r="26" spans="1:11">
      <c r="A26" s="13" t="s">
        <v>28</v>
      </c>
      <c r="B26" s="14">
        <v>4</v>
      </c>
      <c r="C26" s="14">
        <v>4</v>
      </c>
      <c r="D26" s="14"/>
      <c r="E26" s="14"/>
      <c r="F26" s="14">
        <v>3</v>
      </c>
      <c r="G26" s="14">
        <v>1</v>
      </c>
      <c r="H26" s="14">
        <v>1</v>
      </c>
      <c r="I26" s="14"/>
      <c r="J26" s="14"/>
      <c r="K26" s="14">
        <v>13</v>
      </c>
    </row>
    <row r="27" spans="1:11">
      <c r="A27" s="13" t="s">
        <v>31</v>
      </c>
      <c r="B27" s="14">
        <v>2</v>
      </c>
      <c r="C27" s="14">
        <v>1</v>
      </c>
      <c r="D27" s="14">
        <v>1</v>
      </c>
      <c r="E27" s="14"/>
      <c r="F27" s="14">
        <v>3</v>
      </c>
      <c r="G27" s="14"/>
      <c r="H27" s="14"/>
      <c r="I27" s="14"/>
      <c r="J27" s="14"/>
      <c r="K27" s="14">
        <v>7</v>
      </c>
    </row>
    <row r="28" spans="1:11">
      <c r="A28" s="13" t="s">
        <v>27</v>
      </c>
      <c r="B28" s="14"/>
      <c r="C28" s="14">
        <v>1</v>
      </c>
      <c r="D28" s="14"/>
      <c r="E28" s="14"/>
      <c r="F28" s="14">
        <v>1</v>
      </c>
      <c r="G28" s="14"/>
      <c r="H28" s="14">
        <v>1</v>
      </c>
      <c r="I28" s="14">
        <v>2</v>
      </c>
      <c r="J28" s="14"/>
      <c r="K28" s="14">
        <v>5</v>
      </c>
    </row>
    <row r="29" spans="1:11">
      <c r="A29" s="13" t="s">
        <v>29</v>
      </c>
      <c r="B29" s="14"/>
      <c r="C29" s="14"/>
      <c r="D29" s="14">
        <v>1</v>
      </c>
      <c r="E29" s="14">
        <v>2</v>
      </c>
      <c r="F29" s="14">
        <v>1</v>
      </c>
      <c r="G29" s="14"/>
      <c r="H29" s="14"/>
      <c r="I29" s="14">
        <v>1</v>
      </c>
      <c r="J29" s="14"/>
      <c r="K29" s="14">
        <v>5</v>
      </c>
    </row>
    <row r="30" spans="1:11">
      <c r="A30" s="13" t="s">
        <v>30</v>
      </c>
      <c r="B30" s="14"/>
      <c r="C30" s="14"/>
      <c r="D30" s="14"/>
      <c r="E30" s="14"/>
      <c r="F30" s="14">
        <v>1</v>
      </c>
      <c r="G30" s="14"/>
      <c r="H30" s="14"/>
      <c r="I30" s="14"/>
      <c r="J30" s="14">
        <v>1</v>
      </c>
      <c r="K30" s="14">
        <v>2</v>
      </c>
    </row>
    <row r="31" spans="1:11">
      <c r="A31" s="13" t="s">
        <v>33</v>
      </c>
      <c r="B31" s="14"/>
      <c r="C31" s="14">
        <v>1</v>
      </c>
      <c r="D31" s="14"/>
      <c r="E31" s="14"/>
      <c r="F31" s="14"/>
      <c r="G31" s="14"/>
      <c r="H31" s="14"/>
      <c r="I31" s="14"/>
      <c r="J31" s="14"/>
      <c r="K31" s="14">
        <v>1</v>
      </c>
    </row>
    <row r="32" spans="1:11">
      <c r="A32" s="13" t="s">
        <v>35</v>
      </c>
      <c r="B32" s="14"/>
      <c r="C32" s="14">
        <v>1</v>
      </c>
      <c r="D32" s="14"/>
      <c r="E32" s="14"/>
      <c r="F32" s="14"/>
      <c r="G32" s="14"/>
      <c r="H32" s="14"/>
      <c r="I32" s="14"/>
      <c r="J32" s="14"/>
      <c r="K32" s="14">
        <v>1</v>
      </c>
    </row>
    <row r="33" spans="1:11" s="55" customFormat="1">
      <c r="A33" s="54" t="s">
        <v>5</v>
      </c>
      <c r="B33" s="49">
        <f t="shared" ref="B33:K33" si="1">SUM(B22:B32)</f>
        <v>83</v>
      </c>
      <c r="C33" s="49">
        <f t="shared" si="1"/>
        <v>35</v>
      </c>
      <c r="D33" s="49">
        <f t="shared" si="1"/>
        <v>61</v>
      </c>
      <c r="E33" s="49">
        <f t="shared" si="1"/>
        <v>70</v>
      </c>
      <c r="F33" s="49">
        <f t="shared" si="1"/>
        <v>99</v>
      </c>
      <c r="G33" s="49">
        <f t="shared" si="1"/>
        <v>18</v>
      </c>
      <c r="H33" s="49">
        <f t="shared" si="1"/>
        <v>21</v>
      </c>
      <c r="I33" s="49">
        <f t="shared" si="1"/>
        <v>39</v>
      </c>
      <c r="J33" s="49">
        <f t="shared" si="1"/>
        <v>11</v>
      </c>
      <c r="K33" s="49">
        <f t="shared" si="1"/>
        <v>437</v>
      </c>
    </row>
    <row r="34" spans="1:11">
      <c r="A34" s="50" t="s">
        <v>47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7" spans="1:11">
      <c r="A37" s="28" t="s">
        <v>42</v>
      </c>
      <c r="B37" s="25" t="s">
        <v>6</v>
      </c>
      <c r="C37" s="25"/>
      <c r="D37" s="25" t="s">
        <v>7</v>
      </c>
      <c r="E37" s="25"/>
      <c r="F37" s="25" t="s">
        <v>8</v>
      </c>
      <c r="G37" s="25"/>
      <c r="H37" s="25" t="s">
        <v>9</v>
      </c>
      <c r="I37" s="25"/>
      <c r="J37" s="23" t="s">
        <v>10</v>
      </c>
      <c r="K37" s="32" t="s">
        <v>11</v>
      </c>
    </row>
    <row r="38" spans="1:11">
      <c r="A38" s="29"/>
      <c r="B38" s="5" t="s">
        <v>12</v>
      </c>
      <c r="C38" s="6" t="s">
        <v>13</v>
      </c>
      <c r="D38" s="7" t="s">
        <v>14</v>
      </c>
      <c r="E38" s="7" t="s">
        <v>15</v>
      </c>
      <c r="F38" s="5" t="s">
        <v>12</v>
      </c>
      <c r="G38" s="6" t="s">
        <v>13</v>
      </c>
      <c r="H38" s="7" t="s">
        <v>14</v>
      </c>
      <c r="I38" s="7" t="s">
        <v>15</v>
      </c>
      <c r="J38" s="23"/>
      <c r="K38" s="32"/>
    </row>
    <row r="39" spans="1:11">
      <c r="A39" s="9" t="s">
        <v>39</v>
      </c>
      <c r="B39" s="45">
        <v>4</v>
      </c>
      <c r="C39" s="45">
        <v>2</v>
      </c>
      <c r="D39" s="45">
        <v>32</v>
      </c>
      <c r="E39" s="45">
        <v>48</v>
      </c>
      <c r="F39" s="45">
        <v>19</v>
      </c>
      <c r="G39" s="45">
        <v>6</v>
      </c>
      <c r="H39" s="45">
        <v>1</v>
      </c>
      <c r="I39" s="45">
        <v>5</v>
      </c>
      <c r="J39" s="45">
        <v>0</v>
      </c>
      <c r="K39" s="45">
        <f>SUM(B39:J39)</f>
        <v>117</v>
      </c>
    </row>
    <row r="40" spans="1:11">
      <c r="A40" s="9" t="s">
        <v>40</v>
      </c>
      <c r="B40" s="45">
        <v>1</v>
      </c>
      <c r="C40" s="45">
        <v>3</v>
      </c>
      <c r="D40" s="45">
        <v>5</v>
      </c>
      <c r="E40" s="45">
        <v>3</v>
      </c>
      <c r="F40" s="45">
        <v>2</v>
      </c>
      <c r="G40" s="45">
        <v>1</v>
      </c>
      <c r="H40" s="45">
        <v>2</v>
      </c>
      <c r="I40" s="45">
        <v>9</v>
      </c>
      <c r="J40" s="45">
        <v>2</v>
      </c>
      <c r="K40" s="45">
        <f>SUM(B40:J40)</f>
        <v>28</v>
      </c>
    </row>
    <row r="41" spans="1:11">
      <c r="A41" s="4" t="s">
        <v>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>
      <c r="C42" s="15"/>
    </row>
    <row r="43" spans="1:11">
      <c r="C43" s="15"/>
    </row>
    <row r="44" spans="1:11">
      <c r="C44" s="15"/>
    </row>
  </sheetData>
  <mergeCells count="26">
    <mergeCell ref="K20:K21"/>
    <mergeCell ref="K37:K38"/>
    <mergeCell ref="A16:K17"/>
    <mergeCell ref="A34:K35"/>
    <mergeCell ref="A20:A21"/>
    <mergeCell ref="A37:A38"/>
    <mergeCell ref="J10:J11"/>
    <mergeCell ref="J20:J21"/>
    <mergeCell ref="J37:J38"/>
    <mergeCell ref="B20:C20"/>
    <mergeCell ref="D20:E20"/>
    <mergeCell ref="F20:G20"/>
    <mergeCell ref="H20:I20"/>
    <mergeCell ref="B37:C37"/>
    <mergeCell ref="D37:E37"/>
    <mergeCell ref="F37:G37"/>
    <mergeCell ref="H37:I37"/>
    <mergeCell ref="A1:K1"/>
    <mergeCell ref="A2:K2"/>
    <mergeCell ref="B5:E5"/>
    <mergeCell ref="B10:C10"/>
    <mergeCell ref="D10:E10"/>
    <mergeCell ref="F10:G10"/>
    <mergeCell ref="H10:I10"/>
    <mergeCell ref="A10:A11"/>
    <mergeCell ref="K10:K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Margarita Rubio Jovel</dc:creator>
  <cp:lastModifiedBy>Rodrigo Morales</cp:lastModifiedBy>
  <dcterms:created xsi:type="dcterms:W3CDTF">2021-10-25T05:58:00Z</dcterms:created>
  <dcterms:modified xsi:type="dcterms:W3CDTF">2021-11-09T20:03:29Z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4A72712686484E6FB26AD3FABB4AB1D7</vt:lpwstr>
  </property>
  <property fmtid="{D5CDD505-2E9C-101B-9397-08002B2CF9AE}" pid="3" name="KSOProductBuildVer">
    <vt:lpwstr>2058-11.2.0.10323</vt:lpwstr>
  </property>
</Properties>
</file>