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a.centeno\Desktop\UAIP CONNA\UAIP\SOLICITUDES DE INFORMACIÓN\2020\056-2020\"/>
    </mc:Choice>
  </mc:AlternateContent>
  <bookViews>
    <workbookView xWindow="0" yWindow="0" windowWidth="6390" windowHeight="3915"/>
  </bookViews>
  <sheets>
    <sheet name="Datos base informe 2018" sheetId="2" r:id="rId1"/>
    <sheet name="Datos base informe 2019" sheetId="3" r:id="rId2"/>
    <sheet name="Datos base informe EneJun2020" sheetId="4" r:id="rId3"/>
  </sheets>
  <definedNames>
    <definedName name="_xlnm._FilterDatabase" localSheetId="0" hidden="1">'Datos base informe 2018'!$B$1:$AN$279</definedName>
    <definedName name="_xlnm._FilterDatabase" localSheetId="1" hidden="1">'Datos base informe 2019'!$B$1:$AN$279</definedName>
    <definedName name="_xlnm._FilterDatabase" localSheetId="2" hidden="1">'Datos base informe EneJun2020'!$B$1:$AL$279</definedName>
    <definedName name="_xlnm.Criteria" localSheetId="0">'Datos base informe 2018'!$C$1</definedName>
    <definedName name="_xlnm.Criteria" localSheetId="1">'Datos base informe 2019'!$C$1</definedName>
    <definedName name="_xlnm.Criteria" localSheetId="2">'Datos base informe EneJun2020'!$C$1</definedName>
    <definedName name="Muni2015" localSheetId="0">'Datos base informe 2018'!$C$2:$C$274</definedName>
    <definedName name="Muni2015" localSheetId="1">'Datos base informe 2019'!$C$2:$C$274</definedName>
    <definedName name="Muni2015" localSheetId="2">'Datos base informe EneJun2020'!$C$2:$C$274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9" i="4" l="1"/>
  <c r="AL279" i="4"/>
  <c r="AJ265" i="4"/>
  <c r="AJ266" i="4"/>
  <c r="AJ267" i="4"/>
  <c r="AJ268" i="4"/>
  <c r="AJ269" i="4"/>
  <c r="AJ270" i="4"/>
  <c r="AJ271" i="4"/>
  <c r="AJ272" i="4"/>
  <c r="AJ273" i="4"/>
  <c r="AJ274" i="4"/>
  <c r="AJ275" i="4"/>
  <c r="AJ276" i="4"/>
  <c r="AJ277" i="4"/>
  <c r="AJ278" i="4"/>
  <c r="AJ279" i="4"/>
  <c r="A279" i="4"/>
  <c r="AK278" i="4"/>
  <c r="AI278" i="4"/>
  <c r="AH278" i="4"/>
  <c r="AG278" i="4"/>
  <c r="AF278" i="4"/>
  <c r="AE278" i="4"/>
  <c r="AD278" i="4"/>
  <c r="AC278" i="4"/>
  <c r="AB278" i="4"/>
  <c r="AA278" i="4"/>
  <c r="Z278" i="4"/>
  <c r="Y278" i="4"/>
  <c r="X278" i="4"/>
  <c r="W278" i="4"/>
  <c r="V278" i="4"/>
  <c r="U278" i="4"/>
  <c r="T278" i="4"/>
  <c r="S278" i="4"/>
  <c r="R278" i="4"/>
  <c r="Q278" i="4"/>
  <c r="P278" i="4"/>
  <c r="O278" i="4"/>
  <c r="M278" i="4"/>
  <c r="L278" i="4"/>
  <c r="K278" i="4"/>
  <c r="J278" i="4"/>
  <c r="I278" i="4"/>
  <c r="H278" i="4"/>
  <c r="G278" i="4"/>
  <c r="F278" i="4"/>
  <c r="E278" i="4"/>
  <c r="D278" i="4"/>
  <c r="A278" i="4"/>
  <c r="AK277" i="4"/>
  <c r="AI277" i="4"/>
  <c r="AH277" i="4"/>
  <c r="AG277" i="4"/>
  <c r="AF277" i="4"/>
  <c r="AE277" i="4"/>
  <c r="AD277" i="4"/>
  <c r="AC277" i="4"/>
  <c r="AB277" i="4"/>
  <c r="AA277" i="4"/>
  <c r="Z277" i="4"/>
  <c r="Y277" i="4"/>
  <c r="X277" i="4"/>
  <c r="W277" i="4"/>
  <c r="V277" i="4"/>
  <c r="U277" i="4"/>
  <c r="T277" i="4"/>
  <c r="S277" i="4"/>
  <c r="R277" i="4"/>
  <c r="Q277" i="4"/>
  <c r="P277" i="4"/>
  <c r="O277" i="4"/>
  <c r="M277" i="4"/>
  <c r="L277" i="4"/>
  <c r="K277" i="4"/>
  <c r="J277" i="4"/>
  <c r="I277" i="4"/>
  <c r="H277" i="4"/>
  <c r="G277" i="4"/>
  <c r="F277" i="4"/>
  <c r="E277" i="4"/>
  <c r="D277" i="4"/>
  <c r="A277" i="4"/>
  <c r="AK276" i="4"/>
  <c r="AI276" i="4"/>
  <c r="AH276" i="4"/>
  <c r="AG276" i="4"/>
  <c r="AF276" i="4"/>
  <c r="AE276" i="4"/>
  <c r="AD276" i="4"/>
  <c r="AC276" i="4"/>
  <c r="AB276" i="4"/>
  <c r="AA276" i="4"/>
  <c r="Z276" i="4"/>
  <c r="Y276" i="4"/>
  <c r="X276" i="4"/>
  <c r="W276" i="4"/>
  <c r="V276" i="4"/>
  <c r="U276" i="4"/>
  <c r="T276" i="4"/>
  <c r="S276" i="4"/>
  <c r="R276" i="4"/>
  <c r="Q276" i="4"/>
  <c r="P276" i="4"/>
  <c r="O276" i="4"/>
  <c r="M276" i="4"/>
  <c r="L276" i="4"/>
  <c r="K276" i="4"/>
  <c r="J276" i="4"/>
  <c r="I276" i="4"/>
  <c r="H276" i="4"/>
  <c r="G276" i="4"/>
  <c r="F276" i="4"/>
  <c r="E276" i="4"/>
  <c r="D276" i="4"/>
  <c r="A276" i="4"/>
  <c r="AK275" i="4"/>
  <c r="AI275" i="4"/>
  <c r="AH275" i="4"/>
  <c r="AG275" i="4"/>
  <c r="AF275" i="4"/>
  <c r="AE275" i="4"/>
  <c r="AD275" i="4"/>
  <c r="AC275" i="4"/>
  <c r="AB275" i="4"/>
  <c r="AA275" i="4"/>
  <c r="Z275" i="4"/>
  <c r="Y275" i="4"/>
  <c r="X275" i="4"/>
  <c r="W275" i="4"/>
  <c r="V275" i="4"/>
  <c r="U275" i="4"/>
  <c r="T275" i="4"/>
  <c r="S275" i="4"/>
  <c r="R275" i="4"/>
  <c r="Q275" i="4"/>
  <c r="P275" i="4"/>
  <c r="O275" i="4"/>
  <c r="M275" i="4"/>
  <c r="L275" i="4"/>
  <c r="K275" i="4"/>
  <c r="J275" i="4"/>
  <c r="I275" i="4"/>
  <c r="H275" i="4"/>
  <c r="G275" i="4"/>
  <c r="F275" i="4"/>
  <c r="E275" i="4"/>
  <c r="D275" i="4"/>
  <c r="A275" i="4"/>
  <c r="AK274" i="4"/>
  <c r="AI274" i="4"/>
  <c r="AH274" i="4"/>
  <c r="AG274" i="4"/>
  <c r="AF274" i="4"/>
  <c r="AE274" i="4"/>
  <c r="AD274" i="4"/>
  <c r="AC274" i="4"/>
  <c r="AB274" i="4"/>
  <c r="AA274" i="4"/>
  <c r="Z274" i="4"/>
  <c r="Y274" i="4"/>
  <c r="X274" i="4"/>
  <c r="W274" i="4"/>
  <c r="V274" i="4"/>
  <c r="U274" i="4"/>
  <c r="T274" i="4"/>
  <c r="S274" i="4"/>
  <c r="R274" i="4"/>
  <c r="Q274" i="4"/>
  <c r="P274" i="4"/>
  <c r="O274" i="4"/>
  <c r="M274" i="4"/>
  <c r="L274" i="4"/>
  <c r="K274" i="4"/>
  <c r="J274" i="4"/>
  <c r="I274" i="4"/>
  <c r="H274" i="4"/>
  <c r="G274" i="4"/>
  <c r="F274" i="4"/>
  <c r="E274" i="4"/>
  <c r="D274" i="4"/>
  <c r="A274" i="4"/>
  <c r="AK273" i="4"/>
  <c r="AI273" i="4"/>
  <c r="AH273" i="4"/>
  <c r="AG273" i="4"/>
  <c r="AF273" i="4"/>
  <c r="AE273" i="4"/>
  <c r="AD273" i="4"/>
  <c r="AC273" i="4"/>
  <c r="AB273" i="4"/>
  <c r="AA273" i="4"/>
  <c r="Z273" i="4"/>
  <c r="Y273" i="4"/>
  <c r="X273" i="4"/>
  <c r="W273" i="4"/>
  <c r="V273" i="4"/>
  <c r="U273" i="4"/>
  <c r="T273" i="4"/>
  <c r="S273" i="4"/>
  <c r="R273" i="4"/>
  <c r="Q273" i="4"/>
  <c r="P273" i="4"/>
  <c r="O273" i="4"/>
  <c r="M273" i="4"/>
  <c r="L273" i="4"/>
  <c r="K273" i="4"/>
  <c r="J273" i="4"/>
  <c r="I273" i="4"/>
  <c r="H273" i="4"/>
  <c r="G273" i="4"/>
  <c r="F273" i="4"/>
  <c r="E273" i="4"/>
  <c r="D273" i="4"/>
  <c r="A273" i="4"/>
  <c r="AK272" i="4"/>
  <c r="AI272" i="4"/>
  <c r="AH272" i="4"/>
  <c r="AG272" i="4"/>
  <c r="AF272" i="4"/>
  <c r="AE272" i="4"/>
  <c r="AD272" i="4"/>
  <c r="AC272" i="4"/>
  <c r="AB272" i="4"/>
  <c r="AA272" i="4"/>
  <c r="Z272" i="4"/>
  <c r="Y272" i="4"/>
  <c r="X272" i="4"/>
  <c r="W272" i="4"/>
  <c r="V272" i="4"/>
  <c r="U272" i="4"/>
  <c r="T272" i="4"/>
  <c r="S272" i="4"/>
  <c r="R272" i="4"/>
  <c r="Q272" i="4"/>
  <c r="P272" i="4"/>
  <c r="O272" i="4"/>
  <c r="M272" i="4"/>
  <c r="L272" i="4"/>
  <c r="K272" i="4"/>
  <c r="J272" i="4"/>
  <c r="I272" i="4"/>
  <c r="H272" i="4"/>
  <c r="G272" i="4"/>
  <c r="F272" i="4"/>
  <c r="E272" i="4"/>
  <c r="D272" i="4"/>
  <c r="A272" i="4"/>
  <c r="AK271" i="4"/>
  <c r="AI271" i="4"/>
  <c r="AH271" i="4"/>
  <c r="AG271" i="4"/>
  <c r="AF271" i="4"/>
  <c r="AE271" i="4"/>
  <c r="AD271" i="4"/>
  <c r="AC271" i="4"/>
  <c r="AB271" i="4"/>
  <c r="AA271" i="4"/>
  <c r="Z271" i="4"/>
  <c r="Y271" i="4"/>
  <c r="X271" i="4"/>
  <c r="W271" i="4"/>
  <c r="V271" i="4"/>
  <c r="U271" i="4"/>
  <c r="T271" i="4"/>
  <c r="S271" i="4"/>
  <c r="R271" i="4"/>
  <c r="Q271" i="4"/>
  <c r="P271" i="4"/>
  <c r="O271" i="4"/>
  <c r="M271" i="4"/>
  <c r="L271" i="4"/>
  <c r="K271" i="4"/>
  <c r="J271" i="4"/>
  <c r="I271" i="4"/>
  <c r="H271" i="4"/>
  <c r="G271" i="4"/>
  <c r="F271" i="4"/>
  <c r="E271" i="4"/>
  <c r="D271" i="4"/>
  <c r="A271" i="4"/>
  <c r="AK270" i="4"/>
  <c r="AI270" i="4"/>
  <c r="AH270" i="4"/>
  <c r="AG270" i="4"/>
  <c r="AF270" i="4"/>
  <c r="AE270" i="4"/>
  <c r="AD270" i="4"/>
  <c r="AC270" i="4"/>
  <c r="AB270" i="4"/>
  <c r="AA270" i="4"/>
  <c r="Z270" i="4"/>
  <c r="Y270" i="4"/>
  <c r="X270" i="4"/>
  <c r="W270" i="4"/>
  <c r="V270" i="4"/>
  <c r="U270" i="4"/>
  <c r="T270" i="4"/>
  <c r="S270" i="4"/>
  <c r="R270" i="4"/>
  <c r="Q270" i="4"/>
  <c r="P270" i="4"/>
  <c r="O270" i="4"/>
  <c r="M270" i="4"/>
  <c r="L270" i="4"/>
  <c r="K270" i="4"/>
  <c r="J270" i="4"/>
  <c r="I270" i="4"/>
  <c r="H270" i="4"/>
  <c r="G270" i="4"/>
  <c r="F270" i="4"/>
  <c r="E270" i="4"/>
  <c r="D270" i="4"/>
  <c r="A270" i="4"/>
  <c r="AK269" i="4"/>
  <c r="AI269" i="4"/>
  <c r="AH269" i="4"/>
  <c r="AG269" i="4"/>
  <c r="AF269" i="4"/>
  <c r="AE269" i="4"/>
  <c r="AD269" i="4"/>
  <c r="AC269" i="4"/>
  <c r="AB269" i="4"/>
  <c r="AA269" i="4"/>
  <c r="Z269" i="4"/>
  <c r="Y269" i="4"/>
  <c r="X269" i="4"/>
  <c r="W269" i="4"/>
  <c r="V269" i="4"/>
  <c r="U269" i="4"/>
  <c r="T269" i="4"/>
  <c r="S269" i="4"/>
  <c r="R269" i="4"/>
  <c r="Q269" i="4"/>
  <c r="P269" i="4"/>
  <c r="O269" i="4"/>
  <c r="M269" i="4"/>
  <c r="L269" i="4"/>
  <c r="K269" i="4"/>
  <c r="J269" i="4"/>
  <c r="I269" i="4"/>
  <c r="H269" i="4"/>
  <c r="G269" i="4"/>
  <c r="F269" i="4"/>
  <c r="E269" i="4"/>
  <c r="D269" i="4"/>
  <c r="A269" i="4"/>
  <c r="AK268" i="4"/>
  <c r="AI268" i="4"/>
  <c r="AH268" i="4"/>
  <c r="AG268" i="4"/>
  <c r="AF268" i="4"/>
  <c r="AE268" i="4"/>
  <c r="AD268" i="4"/>
  <c r="AC268" i="4"/>
  <c r="AB268" i="4"/>
  <c r="AA268" i="4"/>
  <c r="Z268" i="4"/>
  <c r="Y268" i="4"/>
  <c r="X268" i="4"/>
  <c r="W268" i="4"/>
  <c r="V268" i="4"/>
  <c r="U268" i="4"/>
  <c r="T268" i="4"/>
  <c r="S268" i="4"/>
  <c r="R268" i="4"/>
  <c r="Q268" i="4"/>
  <c r="P268" i="4"/>
  <c r="O268" i="4"/>
  <c r="M268" i="4"/>
  <c r="L268" i="4"/>
  <c r="K268" i="4"/>
  <c r="J268" i="4"/>
  <c r="I268" i="4"/>
  <c r="H268" i="4"/>
  <c r="G268" i="4"/>
  <c r="F268" i="4"/>
  <c r="E268" i="4"/>
  <c r="D268" i="4"/>
  <c r="A268" i="4"/>
  <c r="AK267" i="4"/>
  <c r="AI267" i="4"/>
  <c r="AH267" i="4"/>
  <c r="AG267" i="4"/>
  <c r="AF267" i="4"/>
  <c r="AE267" i="4"/>
  <c r="AD267" i="4"/>
  <c r="AC267" i="4"/>
  <c r="AB267" i="4"/>
  <c r="AA267" i="4"/>
  <c r="Z267" i="4"/>
  <c r="Y267" i="4"/>
  <c r="X267" i="4"/>
  <c r="W267" i="4"/>
  <c r="V267" i="4"/>
  <c r="U267" i="4"/>
  <c r="T267" i="4"/>
  <c r="S267" i="4"/>
  <c r="R267" i="4"/>
  <c r="Q267" i="4"/>
  <c r="P267" i="4"/>
  <c r="O267" i="4"/>
  <c r="M267" i="4"/>
  <c r="L267" i="4"/>
  <c r="K267" i="4"/>
  <c r="J267" i="4"/>
  <c r="I267" i="4"/>
  <c r="H267" i="4"/>
  <c r="G267" i="4"/>
  <c r="F267" i="4"/>
  <c r="E267" i="4"/>
  <c r="D267" i="4"/>
  <c r="A267" i="4"/>
  <c r="AK266" i="4"/>
  <c r="AI266" i="4"/>
  <c r="AH266" i="4"/>
  <c r="AG266" i="4"/>
  <c r="AF266" i="4"/>
  <c r="AE266" i="4"/>
  <c r="AD266" i="4"/>
  <c r="AC266" i="4"/>
  <c r="AB266" i="4"/>
  <c r="AA266" i="4"/>
  <c r="Z266" i="4"/>
  <c r="Y266" i="4"/>
  <c r="X266" i="4"/>
  <c r="W266" i="4"/>
  <c r="V266" i="4"/>
  <c r="U266" i="4"/>
  <c r="T266" i="4"/>
  <c r="S266" i="4"/>
  <c r="R266" i="4"/>
  <c r="Q266" i="4"/>
  <c r="P266" i="4"/>
  <c r="O266" i="4"/>
  <c r="M266" i="4"/>
  <c r="L266" i="4"/>
  <c r="K266" i="4"/>
  <c r="J266" i="4"/>
  <c r="I266" i="4"/>
  <c r="H266" i="4"/>
  <c r="G266" i="4"/>
  <c r="F266" i="4"/>
  <c r="E266" i="4"/>
  <c r="D266" i="4"/>
  <c r="A266" i="4"/>
  <c r="AK265" i="4"/>
  <c r="AI265" i="4"/>
  <c r="AH265" i="4"/>
  <c r="AG265" i="4"/>
  <c r="AF265" i="4"/>
  <c r="AE265" i="4"/>
  <c r="AD265" i="4"/>
  <c r="AC265" i="4"/>
  <c r="AB265" i="4"/>
  <c r="AA265" i="4"/>
  <c r="Z265" i="4"/>
  <c r="Y265" i="4"/>
  <c r="X265" i="4"/>
  <c r="X279" i="4" s="1"/>
  <c r="W265" i="4"/>
  <c r="V265" i="4"/>
  <c r="U265" i="4"/>
  <c r="T265" i="4"/>
  <c r="T279" i="4" s="1"/>
  <c r="S265" i="4"/>
  <c r="R265" i="4"/>
  <c r="Q265" i="4"/>
  <c r="P265" i="4"/>
  <c r="P279" i="4" s="1"/>
  <c r="O265" i="4"/>
  <c r="M265" i="4"/>
  <c r="L265" i="4"/>
  <c r="K265" i="4"/>
  <c r="J265" i="4"/>
  <c r="I265" i="4"/>
  <c r="H265" i="4"/>
  <c r="G265" i="4"/>
  <c r="F265" i="4"/>
  <c r="E265" i="4"/>
  <c r="D265" i="4"/>
  <c r="A265" i="4"/>
  <c r="AL264" i="4"/>
  <c r="N264" i="4"/>
  <c r="A264" i="4"/>
  <c r="AL263" i="4"/>
  <c r="N263" i="4"/>
  <c r="A263" i="4"/>
  <c r="AL262" i="4"/>
  <c r="N262" i="4"/>
  <c r="A262" i="4"/>
  <c r="AL261" i="4"/>
  <c r="N261" i="4"/>
  <c r="A261" i="4"/>
  <c r="AL260" i="4"/>
  <c r="N260" i="4"/>
  <c r="A260" i="4"/>
  <c r="AL259" i="4"/>
  <c r="N259" i="4"/>
  <c r="A259" i="4"/>
  <c r="AL258" i="4"/>
  <c r="N258" i="4"/>
  <c r="A258" i="4"/>
  <c r="AL257" i="4"/>
  <c r="N257" i="4"/>
  <c r="A257" i="4"/>
  <c r="AL256" i="4"/>
  <c r="N256" i="4"/>
  <c r="A256" i="4"/>
  <c r="AL255" i="4"/>
  <c r="N255" i="4"/>
  <c r="A255" i="4"/>
  <c r="AL254" i="4"/>
  <c r="N254" i="4"/>
  <c r="A254" i="4"/>
  <c r="AL253" i="4"/>
  <c r="N253" i="4"/>
  <c r="A253" i="4"/>
  <c r="AL252" i="4"/>
  <c r="N252" i="4"/>
  <c r="A252" i="4"/>
  <c r="AL251" i="4"/>
  <c r="N251" i="4"/>
  <c r="A251" i="4"/>
  <c r="AL250" i="4"/>
  <c r="N250" i="4"/>
  <c r="A250" i="4"/>
  <c r="AL249" i="4"/>
  <c r="N249" i="4"/>
  <c r="A249" i="4"/>
  <c r="AL248" i="4"/>
  <c r="N248" i="4"/>
  <c r="A248" i="4"/>
  <c r="AL247" i="4"/>
  <c r="N247" i="4"/>
  <c r="A247" i="4"/>
  <c r="AL246" i="4"/>
  <c r="N246" i="4"/>
  <c r="A246" i="4"/>
  <c r="AL245" i="4"/>
  <c r="N245" i="4"/>
  <c r="A245" i="4"/>
  <c r="AL244" i="4"/>
  <c r="N244" i="4"/>
  <c r="A244" i="4"/>
  <c r="AL243" i="4"/>
  <c r="N243" i="4"/>
  <c r="A243" i="4"/>
  <c r="AL242" i="4"/>
  <c r="N242" i="4"/>
  <c r="A242" i="4"/>
  <c r="AL241" i="4"/>
  <c r="N241" i="4"/>
  <c r="A241" i="4"/>
  <c r="AL240" i="4"/>
  <c r="N240" i="4"/>
  <c r="A240" i="4"/>
  <c r="AL239" i="4"/>
  <c r="N239" i="4"/>
  <c r="A239" i="4"/>
  <c r="AL238" i="4"/>
  <c r="N238" i="4"/>
  <c r="A238" i="4"/>
  <c r="AL237" i="4"/>
  <c r="N237" i="4"/>
  <c r="A237" i="4"/>
  <c r="AL236" i="4"/>
  <c r="N236" i="4"/>
  <c r="A236" i="4"/>
  <c r="AL235" i="4"/>
  <c r="N235" i="4"/>
  <c r="A235" i="4"/>
  <c r="AL234" i="4"/>
  <c r="N234" i="4"/>
  <c r="A234" i="4"/>
  <c r="AL233" i="4"/>
  <c r="N233" i="4"/>
  <c r="A233" i="4"/>
  <c r="AL232" i="4"/>
  <c r="N232" i="4"/>
  <c r="A232" i="4"/>
  <c r="AL231" i="4"/>
  <c r="N231" i="4"/>
  <c r="A231" i="4"/>
  <c r="AL230" i="4"/>
  <c r="N230" i="4"/>
  <c r="A230" i="4"/>
  <c r="AL229" i="4"/>
  <c r="N229" i="4"/>
  <c r="A229" i="4"/>
  <c r="AL228" i="4"/>
  <c r="N228" i="4"/>
  <c r="A228" i="4"/>
  <c r="AL227" i="4"/>
  <c r="N227" i="4"/>
  <c r="A227" i="4"/>
  <c r="AL226" i="4"/>
  <c r="N226" i="4"/>
  <c r="A226" i="4"/>
  <c r="AL225" i="4"/>
  <c r="N225" i="4"/>
  <c r="A225" i="4"/>
  <c r="AL224" i="4"/>
  <c r="N224" i="4"/>
  <c r="A224" i="4"/>
  <c r="AL223" i="4"/>
  <c r="N223" i="4"/>
  <c r="A223" i="4"/>
  <c r="AL222" i="4"/>
  <c r="N222" i="4"/>
  <c r="A222" i="4"/>
  <c r="AL221" i="4"/>
  <c r="N221" i="4"/>
  <c r="A221" i="4"/>
  <c r="AL220" i="4"/>
  <c r="N220" i="4"/>
  <c r="A220" i="4"/>
  <c r="AL219" i="4"/>
  <c r="N219" i="4"/>
  <c r="A219" i="4"/>
  <c r="AL218" i="4"/>
  <c r="N218" i="4"/>
  <c r="A218" i="4"/>
  <c r="AL217" i="4"/>
  <c r="N217" i="4"/>
  <c r="A217" i="4"/>
  <c r="AL216" i="4"/>
  <c r="N216" i="4"/>
  <c r="A216" i="4"/>
  <c r="AL215" i="4"/>
  <c r="N215" i="4"/>
  <c r="A215" i="4"/>
  <c r="AL214" i="4"/>
  <c r="N214" i="4"/>
  <c r="A214" i="4"/>
  <c r="AL213" i="4"/>
  <c r="N213" i="4"/>
  <c r="A213" i="4"/>
  <c r="AL212" i="4"/>
  <c r="N212" i="4"/>
  <c r="A212" i="4"/>
  <c r="AL211" i="4"/>
  <c r="N211" i="4"/>
  <c r="A211" i="4"/>
  <c r="AL210" i="4"/>
  <c r="N210" i="4"/>
  <c r="A210" i="4"/>
  <c r="AL209" i="4"/>
  <c r="N209" i="4"/>
  <c r="A209" i="4"/>
  <c r="AL208" i="4"/>
  <c r="N208" i="4"/>
  <c r="A208" i="4"/>
  <c r="AL207" i="4"/>
  <c r="N207" i="4"/>
  <c r="A207" i="4"/>
  <c r="AL206" i="4"/>
  <c r="N206" i="4"/>
  <c r="A206" i="4"/>
  <c r="AL205" i="4"/>
  <c r="N205" i="4"/>
  <c r="A205" i="4"/>
  <c r="AL204" i="4"/>
  <c r="N204" i="4"/>
  <c r="A204" i="4"/>
  <c r="AL203" i="4"/>
  <c r="N203" i="4"/>
  <c r="A203" i="4"/>
  <c r="AL202" i="4"/>
  <c r="N202" i="4"/>
  <c r="A202" i="4"/>
  <c r="AL201" i="4"/>
  <c r="N201" i="4"/>
  <c r="A201" i="4"/>
  <c r="AL200" i="4"/>
  <c r="N200" i="4"/>
  <c r="A200" i="4"/>
  <c r="AL199" i="4"/>
  <c r="N199" i="4"/>
  <c r="A199" i="4"/>
  <c r="AL198" i="4"/>
  <c r="N198" i="4"/>
  <c r="A198" i="4"/>
  <c r="AL197" i="4"/>
  <c r="N197" i="4"/>
  <c r="A197" i="4"/>
  <c r="AL196" i="4"/>
  <c r="N196" i="4"/>
  <c r="A196" i="4"/>
  <c r="AL195" i="4"/>
  <c r="N195" i="4"/>
  <c r="A195" i="4"/>
  <c r="AL194" i="4"/>
  <c r="N194" i="4"/>
  <c r="A194" i="4"/>
  <c r="AL193" i="4"/>
  <c r="N193" i="4"/>
  <c r="A193" i="4"/>
  <c r="AL192" i="4"/>
  <c r="N192" i="4"/>
  <c r="A192" i="4"/>
  <c r="AL191" i="4"/>
  <c r="N191" i="4"/>
  <c r="A191" i="4"/>
  <c r="AL190" i="4"/>
  <c r="N190" i="4"/>
  <c r="A190" i="4"/>
  <c r="AL189" i="4"/>
  <c r="N189" i="4"/>
  <c r="A189" i="4"/>
  <c r="AL188" i="4"/>
  <c r="N188" i="4"/>
  <c r="A188" i="4"/>
  <c r="AL187" i="4"/>
  <c r="N187" i="4"/>
  <c r="A187" i="4"/>
  <c r="AL186" i="4"/>
  <c r="N186" i="4"/>
  <c r="A186" i="4"/>
  <c r="AL185" i="4"/>
  <c r="N185" i="4"/>
  <c r="A185" i="4"/>
  <c r="AL184" i="4"/>
  <c r="N184" i="4"/>
  <c r="A184" i="4"/>
  <c r="AL183" i="4"/>
  <c r="N183" i="4"/>
  <c r="A183" i="4"/>
  <c r="AL182" i="4"/>
  <c r="N182" i="4"/>
  <c r="A182" i="4"/>
  <c r="AL181" i="4"/>
  <c r="N181" i="4"/>
  <c r="A181" i="4"/>
  <c r="AL180" i="4"/>
  <c r="N180" i="4"/>
  <c r="A180" i="4"/>
  <c r="AL179" i="4"/>
  <c r="N179" i="4"/>
  <c r="A179" i="4"/>
  <c r="AL178" i="4"/>
  <c r="N178" i="4"/>
  <c r="A178" i="4"/>
  <c r="AL177" i="4"/>
  <c r="N177" i="4"/>
  <c r="A177" i="4"/>
  <c r="AL176" i="4"/>
  <c r="N176" i="4"/>
  <c r="A176" i="4"/>
  <c r="AL175" i="4"/>
  <c r="N175" i="4"/>
  <c r="A175" i="4"/>
  <c r="AL174" i="4"/>
  <c r="N174" i="4"/>
  <c r="A174" i="4"/>
  <c r="AL173" i="4"/>
  <c r="N173" i="4"/>
  <c r="A173" i="4"/>
  <c r="AL172" i="4"/>
  <c r="N172" i="4"/>
  <c r="A172" i="4"/>
  <c r="AL171" i="4"/>
  <c r="N171" i="4"/>
  <c r="A171" i="4"/>
  <c r="AL170" i="4"/>
  <c r="N170" i="4"/>
  <c r="A170" i="4"/>
  <c r="AL169" i="4"/>
  <c r="N169" i="4"/>
  <c r="A169" i="4"/>
  <c r="AL168" i="4"/>
  <c r="N168" i="4"/>
  <c r="A168" i="4"/>
  <c r="AL167" i="4"/>
  <c r="N167" i="4"/>
  <c r="A167" i="4"/>
  <c r="AL166" i="4"/>
  <c r="N166" i="4"/>
  <c r="A166" i="4"/>
  <c r="AL165" i="4"/>
  <c r="N165" i="4"/>
  <c r="A165" i="4"/>
  <c r="AL164" i="4"/>
  <c r="N164" i="4"/>
  <c r="A164" i="4"/>
  <c r="AL163" i="4"/>
  <c r="N163" i="4"/>
  <c r="A163" i="4"/>
  <c r="AL162" i="4"/>
  <c r="N162" i="4"/>
  <c r="A162" i="4"/>
  <c r="AL161" i="4"/>
  <c r="N161" i="4"/>
  <c r="A161" i="4"/>
  <c r="AL160" i="4"/>
  <c r="N160" i="4"/>
  <c r="A160" i="4"/>
  <c r="AL159" i="4"/>
  <c r="N159" i="4"/>
  <c r="A159" i="4"/>
  <c r="AL158" i="4"/>
  <c r="N158" i="4"/>
  <c r="A158" i="4"/>
  <c r="AL157" i="4"/>
  <c r="N157" i="4"/>
  <c r="A157" i="4"/>
  <c r="AL156" i="4"/>
  <c r="N156" i="4"/>
  <c r="A156" i="4"/>
  <c r="AL155" i="4"/>
  <c r="N155" i="4"/>
  <c r="A155" i="4"/>
  <c r="AL154" i="4"/>
  <c r="N154" i="4"/>
  <c r="A154" i="4"/>
  <c r="AL153" i="4"/>
  <c r="N153" i="4"/>
  <c r="A153" i="4"/>
  <c r="AL152" i="4"/>
  <c r="N152" i="4"/>
  <c r="A152" i="4"/>
  <c r="AL151" i="4"/>
  <c r="N151" i="4"/>
  <c r="A151" i="4"/>
  <c r="AL150" i="4"/>
  <c r="N150" i="4"/>
  <c r="A150" i="4"/>
  <c r="AL149" i="4"/>
  <c r="N149" i="4"/>
  <c r="A149" i="4"/>
  <c r="AL148" i="4"/>
  <c r="N148" i="4"/>
  <c r="A148" i="4"/>
  <c r="AL147" i="4"/>
  <c r="N147" i="4"/>
  <c r="A147" i="4"/>
  <c r="AL146" i="4"/>
  <c r="N146" i="4"/>
  <c r="A146" i="4"/>
  <c r="AL145" i="4"/>
  <c r="N145" i="4"/>
  <c r="A145" i="4"/>
  <c r="AL144" i="4"/>
  <c r="N144" i="4"/>
  <c r="A144" i="4"/>
  <c r="AL143" i="4"/>
  <c r="N143" i="4"/>
  <c r="A143" i="4"/>
  <c r="AL142" i="4"/>
  <c r="N142" i="4"/>
  <c r="A142" i="4"/>
  <c r="AL141" i="4"/>
  <c r="N141" i="4"/>
  <c r="A141" i="4"/>
  <c r="AL140" i="4"/>
  <c r="N140" i="4"/>
  <c r="A140" i="4"/>
  <c r="AL139" i="4"/>
  <c r="N139" i="4"/>
  <c r="A139" i="4"/>
  <c r="AL138" i="4"/>
  <c r="N138" i="4"/>
  <c r="A138" i="4"/>
  <c r="AL137" i="4"/>
  <c r="N137" i="4"/>
  <c r="A137" i="4"/>
  <c r="AL136" i="4"/>
  <c r="N136" i="4"/>
  <c r="A136" i="4"/>
  <c r="AL135" i="4"/>
  <c r="N135" i="4"/>
  <c r="A135" i="4"/>
  <c r="AL134" i="4"/>
  <c r="N134" i="4"/>
  <c r="A134" i="4"/>
  <c r="AL133" i="4"/>
  <c r="N133" i="4"/>
  <c r="A133" i="4"/>
  <c r="AL132" i="4"/>
  <c r="N132" i="4"/>
  <c r="A132" i="4"/>
  <c r="AL131" i="4"/>
  <c r="N131" i="4"/>
  <c r="A131" i="4"/>
  <c r="AL130" i="4"/>
  <c r="N130" i="4"/>
  <c r="A130" i="4"/>
  <c r="AL129" i="4"/>
  <c r="N129" i="4"/>
  <c r="A129" i="4"/>
  <c r="AL128" i="4"/>
  <c r="N128" i="4"/>
  <c r="A128" i="4"/>
  <c r="AL127" i="4"/>
  <c r="N127" i="4"/>
  <c r="A127" i="4"/>
  <c r="AL126" i="4"/>
  <c r="N126" i="4"/>
  <c r="A126" i="4"/>
  <c r="AL125" i="4"/>
  <c r="N125" i="4"/>
  <c r="A125" i="4"/>
  <c r="AL124" i="4"/>
  <c r="N124" i="4"/>
  <c r="A124" i="4"/>
  <c r="AL123" i="4"/>
  <c r="N123" i="4"/>
  <c r="A123" i="4"/>
  <c r="AL122" i="4"/>
  <c r="N122" i="4"/>
  <c r="A122" i="4"/>
  <c r="AL121" i="4"/>
  <c r="N121" i="4"/>
  <c r="A121" i="4"/>
  <c r="AL120" i="4"/>
  <c r="N120" i="4"/>
  <c r="A120" i="4"/>
  <c r="AL119" i="4"/>
  <c r="N119" i="4"/>
  <c r="A119" i="4"/>
  <c r="AL118" i="4"/>
  <c r="N118" i="4"/>
  <c r="A118" i="4"/>
  <c r="AL117" i="4"/>
  <c r="N117" i="4"/>
  <c r="A117" i="4"/>
  <c r="AL116" i="4"/>
  <c r="N116" i="4"/>
  <c r="A116" i="4"/>
  <c r="AL115" i="4"/>
  <c r="N115" i="4"/>
  <c r="A115" i="4"/>
  <c r="AL114" i="4"/>
  <c r="N114" i="4"/>
  <c r="A114" i="4"/>
  <c r="AL113" i="4"/>
  <c r="N113" i="4"/>
  <c r="A113" i="4"/>
  <c r="AL112" i="4"/>
  <c r="N112" i="4"/>
  <c r="A112" i="4"/>
  <c r="AL111" i="4"/>
  <c r="N111" i="4"/>
  <c r="A111" i="4"/>
  <c r="AL110" i="4"/>
  <c r="N110" i="4"/>
  <c r="A110" i="4"/>
  <c r="AL109" i="4"/>
  <c r="N109" i="4"/>
  <c r="A109" i="4"/>
  <c r="AL108" i="4"/>
  <c r="N108" i="4"/>
  <c r="A108" i="4"/>
  <c r="AL107" i="4"/>
  <c r="N107" i="4"/>
  <c r="A107" i="4"/>
  <c r="AL106" i="4"/>
  <c r="N106" i="4"/>
  <c r="A106" i="4"/>
  <c r="AL105" i="4"/>
  <c r="N105" i="4"/>
  <c r="A105" i="4"/>
  <c r="AL104" i="4"/>
  <c r="N104" i="4"/>
  <c r="A104" i="4"/>
  <c r="AL103" i="4"/>
  <c r="N103" i="4"/>
  <c r="A103" i="4"/>
  <c r="AL102" i="4"/>
  <c r="N102" i="4"/>
  <c r="A102" i="4"/>
  <c r="AL101" i="4"/>
  <c r="N101" i="4"/>
  <c r="A101" i="4"/>
  <c r="AL100" i="4"/>
  <c r="N100" i="4"/>
  <c r="A100" i="4"/>
  <c r="AL99" i="4"/>
  <c r="N99" i="4"/>
  <c r="A99" i="4"/>
  <c r="AL98" i="4"/>
  <c r="N98" i="4"/>
  <c r="A98" i="4"/>
  <c r="AL97" i="4"/>
  <c r="N97" i="4"/>
  <c r="A97" i="4"/>
  <c r="AL96" i="4"/>
  <c r="N96" i="4"/>
  <c r="A96" i="4"/>
  <c r="AL95" i="4"/>
  <c r="N95" i="4"/>
  <c r="A95" i="4"/>
  <c r="AL94" i="4"/>
  <c r="N94" i="4"/>
  <c r="A94" i="4"/>
  <c r="AL93" i="4"/>
  <c r="N93" i="4"/>
  <c r="A93" i="4"/>
  <c r="AL92" i="4"/>
  <c r="N92" i="4"/>
  <c r="A92" i="4"/>
  <c r="AL91" i="4"/>
  <c r="N91" i="4"/>
  <c r="A91" i="4"/>
  <c r="AL90" i="4"/>
  <c r="N90" i="4"/>
  <c r="A90" i="4"/>
  <c r="AL89" i="4"/>
  <c r="N89" i="4"/>
  <c r="A89" i="4"/>
  <c r="AL88" i="4"/>
  <c r="N88" i="4"/>
  <c r="A88" i="4"/>
  <c r="AL87" i="4"/>
  <c r="N87" i="4"/>
  <c r="A87" i="4"/>
  <c r="AL86" i="4"/>
  <c r="N86" i="4"/>
  <c r="A86" i="4"/>
  <c r="AL85" i="4"/>
  <c r="N85" i="4"/>
  <c r="A85" i="4"/>
  <c r="AL84" i="4"/>
  <c r="N84" i="4"/>
  <c r="A84" i="4"/>
  <c r="AL83" i="4"/>
  <c r="N83" i="4"/>
  <c r="A83" i="4"/>
  <c r="AL82" i="4"/>
  <c r="N82" i="4"/>
  <c r="A82" i="4"/>
  <c r="AL81" i="4"/>
  <c r="N81" i="4"/>
  <c r="A81" i="4"/>
  <c r="AL80" i="4"/>
  <c r="N80" i="4"/>
  <c r="A80" i="4"/>
  <c r="AL79" i="4"/>
  <c r="AL269" i="4" s="1"/>
  <c r="N79" i="4"/>
  <c r="A79" i="4"/>
  <c r="AL78" i="4"/>
  <c r="N78" i="4"/>
  <c r="A78" i="4"/>
  <c r="AL77" i="4"/>
  <c r="N77" i="4"/>
  <c r="A77" i="4"/>
  <c r="AL76" i="4"/>
  <c r="N76" i="4"/>
  <c r="A76" i="4"/>
  <c r="AL75" i="4"/>
  <c r="N75" i="4"/>
  <c r="A75" i="4"/>
  <c r="AL74" i="4"/>
  <c r="N74" i="4"/>
  <c r="A74" i="4"/>
  <c r="AL73" i="4"/>
  <c r="N73" i="4"/>
  <c r="A73" i="4"/>
  <c r="AL72" i="4"/>
  <c r="N72" i="4"/>
  <c r="A72" i="4"/>
  <c r="AL71" i="4"/>
  <c r="N71" i="4"/>
  <c r="A71" i="4"/>
  <c r="AL70" i="4"/>
  <c r="N70" i="4"/>
  <c r="A70" i="4"/>
  <c r="AL69" i="4"/>
  <c r="N69" i="4"/>
  <c r="A69" i="4"/>
  <c r="AL68" i="4"/>
  <c r="N68" i="4"/>
  <c r="A68" i="4"/>
  <c r="AL67" i="4"/>
  <c r="N67" i="4"/>
  <c r="A67" i="4"/>
  <c r="AL66" i="4"/>
  <c r="N66" i="4"/>
  <c r="A66" i="4"/>
  <c r="AL65" i="4"/>
  <c r="N65" i="4"/>
  <c r="A65" i="4"/>
  <c r="AL64" i="4"/>
  <c r="N64" i="4"/>
  <c r="A64" i="4"/>
  <c r="AL63" i="4"/>
  <c r="N63" i="4"/>
  <c r="A63" i="4"/>
  <c r="AL62" i="4"/>
  <c r="N62" i="4"/>
  <c r="A62" i="4"/>
  <c r="AL61" i="4"/>
  <c r="N61" i="4"/>
  <c r="A61" i="4"/>
  <c r="AL60" i="4"/>
  <c r="N60" i="4"/>
  <c r="A60" i="4"/>
  <c r="AL59" i="4"/>
  <c r="N59" i="4"/>
  <c r="A59" i="4"/>
  <c r="AL58" i="4"/>
  <c r="N58" i="4"/>
  <c r="A58" i="4"/>
  <c r="AL57" i="4"/>
  <c r="N57" i="4"/>
  <c r="A57" i="4"/>
  <c r="AL56" i="4"/>
  <c r="N56" i="4"/>
  <c r="A56" i="4"/>
  <c r="AL55" i="4"/>
  <c r="N55" i="4"/>
  <c r="A55" i="4"/>
  <c r="AL54" i="4"/>
  <c r="N54" i="4"/>
  <c r="A54" i="4"/>
  <c r="AL53" i="4"/>
  <c r="N53" i="4"/>
  <c r="A53" i="4"/>
  <c r="AL52" i="4"/>
  <c r="N52" i="4"/>
  <c r="A52" i="4"/>
  <c r="AL51" i="4"/>
  <c r="N51" i="4"/>
  <c r="A51" i="4"/>
  <c r="AL50" i="4"/>
  <c r="N50" i="4"/>
  <c r="A50" i="4"/>
  <c r="AL49" i="4"/>
  <c r="N49" i="4"/>
  <c r="A49" i="4"/>
  <c r="AL48" i="4"/>
  <c r="N48" i="4"/>
  <c r="A48" i="4"/>
  <c r="AL47" i="4"/>
  <c r="N47" i="4"/>
  <c r="A47" i="4"/>
  <c r="AL46" i="4"/>
  <c r="N46" i="4"/>
  <c r="A46" i="4"/>
  <c r="AL45" i="4"/>
  <c r="N45" i="4"/>
  <c r="A45" i="4"/>
  <c r="AL44" i="4"/>
  <c r="N44" i="4"/>
  <c r="A44" i="4"/>
  <c r="AL43" i="4"/>
  <c r="AL268" i="4" s="1"/>
  <c r="N43" i="4"/>
  <c r="A43" i="4"/>
  <c r="AL42" i="4"/>
  <c r="N42" i="4"/>
  <c r="A42" i="4"/>
  <c r="AL41" i="4"/>
  <c r="N41" i="4"/>
  <c r="A41" i="4"/>
  <c r="AL40" i="4"/>
  <c r="N40" i="4"/>
  <c r="A40" i="4"/>
  <c r="AL39" i="4"/>
  <c r="N39" i="4"/>
  <c r="A39" i="4"/>
  <c r="AL38" i="4"/>
  <c r="N38" i="4"/>
  <c r="A38" i="4"/>
  <c r="AL37" i="4"/>
  <c r="N37" i="4"/>
  <c r="A37" i="4"/>
  <c r="AL36" i="4"/>
  <c r="N36" i="4"/>
  <c r="A36" i="4"/>
  <c r="AL35" i="4"/>
  <c r="N35" i="4"/>
  <c r="A35" i="4"/>
  <c r="AL34" i="4"/>
  <c r="N34" i="4"/>
  <c r="A34" i="4"/>
  <c r="AL33" i="4"/>
  <c r="N33" i="4"/>
  <c r="A33" i="4"/>
  <c r="AL32" i="4"/>
  <c r="N32" i="4"/>
  <c r="A32" i="4"/>
  <c r="AL31" i="4"/>
  <c r="N31" i="4"/>
  <c r="A31" i="4"/>
  <c r="AL30" i="4"/>
  <c r="N30" i="4"/>
  <c r="A30" i="4"/>
  <c r="AL29" i="4"/>
  <c r="N29" i="4"/>
  <c r="A29" i="4"/>
  <c r="AL28" i="4"/>
  <c r="N28" i="4"/>
  <c r="A28" i="4"/>
  <c r="AL27" i="4"/>
  <c r="AL267" i="4" s="1"/>
  <c r="N27" i="4"/>
  <c r="A27" i="4"/>
  <c r="AL26" i="4"/>
  <c r="N26" i="4"/>
  <c r="A26" i="4"/>
  <c r="AL25" i="4"/>
  <c r="N25" i="4"/>
  <c r="A25" i="4"/>
  <c r="AL24" i="4"/>
  <c r="N24" i="4"/>
  <c r="A24" i="4"/>
  <c r="AL23" i="4"/>
  <c r="N23" i="4"/>
  <c r="A23" i="4"/>
  <c r="AL22" i="4"/>
  <c r="N22" i="4"/>
  <c r="A22" i="4"/>
  <c r="AL21" i="4"/>
  <c r="N21" i="4"/>
  <c r="A21" i="4"/>
  <c r="AL20" i="4"/>
  <c r="N20" i="4"/>
  <c r="A20" i="4"/>
  <c r="AL19" i="4"/>
  <c r="N19" i="4"/>
  <c r="A19" i="4"/>
  <c r="AL18" i="4"/>
  <c r="N18" i="4"/>
  <c r="A18" i="4"/>
  <c r="AL17" i="4"/>
  <c r="N17" i="4"/>
  <c r="A17" i="4"/>
  <c r="AL16" i="4"/>
  <c r="N16" i="4"/>
  <c r="A16" i="4"/>
  <c r="AL15" i="4"/>
  <c r="N15" i="4"/>
  <c r="A15" i="4"/>
  <c r="AL14" i="4"/>
  <c r="N14" i="4"/>
  <c r="A14" i="4"/>
  <c r="AL13" i="4"/>
  <c r="N13" i="4"/>
  <c r="A13" i="4"/>
  <c r="AL12" i="4"/>
  <c r="N12" i="4"/>
  <c r="A12" i="4"/>
  <c r="AL11" i="4"/>
  <c r="N11" i="4"/>
  <c r="A11" i="4"/>
  <c r="AL10" i="4"/>
  <c r="N10" i="4"/>
  <c r="A10" i="4"/>
  <c r="AL9" i="4"/>
  <c r="N9" i="4"/>
  <c r="A9" i="4"/>
  <c r="AL8" i="4"/>
  <c r="N8" i="4"/>
  <c r="A8" i="4"/>
  <c r="AL7" i="4"/>
  <c r="N7" i="4"/>
  <c r="A7" i="4"/>
  <c r="AL6" i="4"/>
  <c r="N6" i="4"/>
  <c r="A6" i="4"/>
  <c r="AL5" i="4"/>
  <c r="N5" i="4"/>
  <c r="A5" i="4"/>
  <c r="AL4" i="4"/>
  <c r="N4" i="4"/>
  <c r="A4" i="4"/>
  <c r="AL3" i="4"/>
  <c r="AL265" i="4" s="1"/>
  <c r="N3" i="4"/>
  <c r="A3" i="4"/>
  <c r="AL2" i="4"/>
  <c r="N2" i="4"/>
  <c r="A2" i="4"/>
  <c r="AA279" i="4" l="1"/>
  <c r="AD279" i="4"/>
  <c r="AH279" i="4"/>
  <c r="AL273" i="4"/>
  <c r="AL277" i="4"/>
  <c r="N271" i="4"/>
  <c r="N272" i="4"/>
  <c r="N275" i="4"/>
  <c r="H279" i="4"/>
  <c r="L279" i="4"/>
  <c r="D279" i="4"/>
  <c r="AL274" i="4"/>
  <c r="AL276" i="4"/>
  <c r="O279" i="4"/>
  <c r="S279" i="4"/>
  <c r="W279" i="4"/>
  <c r="AC279" i="4"/>
  <c r="AG279" i="4"/>
  <c r="Q279" i="4"/>
  <c r="U279" i="4"/>
  <c r="Y279" i="4"/>
  <c r="AE279" i="4"/>
  <c r="AI279" i="4"/>
  <c r="AL266" i="4"/>
  <c r="AL270" i="4"/>
  <c r="AL278" i="4"/>
  <c r="AL271" i="4"/>
  <c r="AL272" i="4"/>
  <c r="AL275" i="4"/>
  <c r="R279" i="4"/>
  <c r="V279" i="4"/>
  <c r="Z279" i="4"/>
  <c r="AB279" i="4"/>
  <c r="AF279" i="4"/>
  <c r="AK279" i="4"/>
  <c r="N267" i="4"/>
  <c r="N268" i="4"/>
  <c r="N273" i="4"/>
  <c r="F279" i="4"/>
  <c r="J279" i="4"/>
  <c r="N265" i="4"/>
  <c r="N266" i="4"/>
  <c r="N270" i="4"/>
  <c r="N274" i="4"/>
  <c r="N278" i="4"/>
  <c r="G279" i="4"/>
  <c r="K279" i="4"/>
  <c r="E279" i="4"/>
  <c r="I279" i="4"/>
  <c r="M279" i="4"/>
  <c r="N269" i="4"/>
  <c r="N276" i="4"/>
  <c r="N277" i="4"/>
  <c r="A279" i="3"/>
  <c r="AM278" i="3"/>
  <c r="AL278" i="3"/>
  <c r="AK278" i="3"/>
  <c r="AJ278" i="3"/>
  <c r="AI278" i="3"/>
  <c r="AH278" i="3"/>
  <c r="AG278" i="3"/>
  <c r="AF278" i="3"/>
  <c r="AE278" i="3"/>
  <c r="AD278" i="3"/>
  <c r="AC278" i="3"/>
  <c r="AB278" i="3"/>
  <c r="AA278" i="3"/>
  <c r="Y278" i="3"/>
  <c r="X278" i="3"/>
  <c r="W278" i="3"/>
  <c r="V278" i="3"/>
  <c r="U278" i="3"/>
  <c r="T278" i="3"/>
  <c r="S278" i="3"/>
  <c r="R278" i="3"/>
  <c r="Q278" i="3"/>
  <c r="P278" i="3"/>
  <c r="O278" i="3"/>
  <c r="M278" i="3"/>
  <c r="L278" i="3"/>
  <c r="K278" i="3"/>
  <c r="J278" i="3"/>
  <c r="I278" i="3"/>
  <c r="H278" i="3"/>
  <c r="G278" i="3"/>
  <c r="F278" i="3"/>
  <c r="E278" i="3"/>
  <c r="D278" i="3"/>
  <c r="A278" i="3"/>
  <c r="AM277" i="3"/>
  <c r="AL277" i="3"/>
  <c r="AK277" i="3"/>
  <c r="AJ277" i="3"/>
  <c r="AI277" i="3"/>
  <c r="AH277" i="3"/>
  <c r="AG277" i="3"/>
  <c r="AF277" i="3"/>
  <c r="AE277" i="3"/>
  <c r="AD277" i="3"/>
  <c r="AC277" i="3"/>
  <c r="AB277" i="3"/>
  <c r="AA277" i="3"/>
  <c r="Y277" i="3"/>
  <c r="X277" i="3"/>
  <c r="W277" i="3"/>
  <c r="V277" i="3"/>
  <c r="U277" i="3"/>
  <c r="T277" i="3"/>
  <c r="S277" i="3"/>
  <c r="R277" i="3"/>
  <c r="Q277" i="3"/>
  <c r="P277" i="3"/>
  <c r="O277" i="3"/>
  <c r="M277" i="3"/>
  <c r="L277" i="3"/>
  <c r="K277" i="3"/>
  <c r="J277" i="3"/>
  <c r="I277" i="3"/>
  <c r="H277" i="3"/>
  <c r="G277" i="3"/>
  <c r="F277" i="3"/>
  <c r="E277" i="3"/>
  <c r="D277" i="3"/>
  <c r="A277" i="3"/>
  <c r="AM276" i="3"/>
  <c r="AL276" i="3"/>
  <c r="AK276" i="3"/>
  <c r="AJ276" i="3"/>
  <c r="AI276" i="3"/>
  <c r="AH276" i="3"/>
  <c r="AG276" i="3"/>
  <c r="AF276" i="3"/>
  <c r="AE276" i="3"/>
  <c r="AD276" i="3"/>
  <c r="AC276" i="3"/>
  <c r="AB276" i="3"/>
  <c r="AA276" i="3"/>
  <c r="Y276" i="3"/>
  <c r="X276" i="3"/>
  <c r="W276" i="3"/>
  <c r="V276" i="3"/>
  <c r="U276" i="3"/>
  <c r="T276" i="3"/>
  <c r="S276" i="3"/>
  <c r="R276" i="3"/>
  <c r="Q276" i="3"/>
  <c r="P276" i="3"/>
  <c r="O276" i="3"/>
  <c r="M276" i="3"/>
  <c r="L276" i="3"/>
  <c r="K276" i="3"/>
  <c r="J276" i="3"/>
  <c r="I276" i="3"/>
  <c r="H276" i="3"/>
  <c r="G276" i="3"/>
  <c r="F276" i="3"/>
  <c r="E276" i="3"/>
  <c r="D276" i="3"/>
  <c r="A276" i="3"/>
  <c r="AM275" i="3"/>
  <c r="AL275" i="3"/>
  <c r="AK275" i="3"/>
  <c r="AJ275" i="3"/>
  <c r="AI275" i="3"/>
  <c r="AH275" i="3"/>
  <c r="AG275" i="3"/>
  <c r="AF275" i="3"/>
  <c r="AE275" i="3"/>
  <c r="AD275" i="3"/>
  <c r="AC275" i="3"/>
  <c r="AB275" i="3"/>
  <c r="AA275" i="3"/>
  <c r="Y275" i="3"/>
  <c r="X275" i="3"/>
  <c r="W275" i="3"/>
  <c r="V275" i="3"/>
  <c r="U275" i="3"/>
  <c r="T275" i="3"/>
  <c r="S275" i="3"/>
  <c r="R275" i="3"/>
  <c r="Q275" i="3"/>
  <c r="P275" i="3"/>
  <c r="O275" i="3"/>
  <c r="M275" i="3"/>
  <c r="L275" i="3"/>
  <c r="K275" i="3"/>
  <c r="J275" i="3"/>
  <c r="I275" i="3"/>
  <c r="H275" i="3"/>
  <c r="G275" i="3"/>
  <c r="F275" i="3"/>
  <c r="E275" i="3"/>
  <c r="D275" i="3"/>
  <c r="A275" i="3"/>
  <c r="AM274" i="3"/>
  <c r="AL274" i="3"/>
  <c r="AK274" i="3"/>
  <c r="AJ274" i="3"/>
  <c r="AI274" i="3"/>
  <c r="AH274" i="3"/>
  <c r="AG274" i="3"/>
  <c r="AF274" i="3"/>
  <c r="AE274" i="3"/>
  <c r="AD274" i="3"/>
  <c r="AC274" i="3"/>
  <c r="AB274" i="3"/>
  <c r="AA274" i="3"/>
  <c r="Y274" i="3"/>
  <c r="X274" i="3"/>
  <c r="W274" i="3"/>
  <c r="V274" i="3"/>
  <c r="U274" i="3"/>
  <c r="T274" i="3"/>
  <c r="S274" i="3"/>
  <c r="R274" i="3"/>
  <c r="Q274" i="3"/>
  <c r="P274" i="3"/>
  <c r="O274" i="3"/>
  <c r="M274" i="3"/>
  <c r="L274" i="3"/>
  <c r="K274" i="3"/>
  <c r="J274" i="3"/>
  <c r="I274" i="3"/>
  <c r="H274" i="3"/>
  <c r="G274" i="3"/>
  <c r="F274" i="3"/>
  <c r="E274" i="3"/>
  <c r="D274" i="3"/>
  <c r="A274" i="3"/>
  <c r="AM273" i="3"/>
  <c r="AL273" i="3"/>
  <c r="AK273" i="3"/>
  <c r="AJ273" i="3"/>
  <c r="AI273" i="3"/>
  <c r="AH273" i="3"/>
  <c r="AG273" i="3"/>
  <c r="AF273" i="3"/>
  <c r="AE273" i="3"/>
  <c r="AD273" i="3"/>
  <c r="AC273" i="3"/>
  <c r="AB273" i="3"/>
  <c r="AA273" i="3"/>
  <c r="Y273" i="3"/>
  <c r="X273" i="3"/>
  <c r="W273" i="3"/>
  <c r="V273" i="3"/>
  <c r="U273" i="3"/>
  <c r="T273" i="3"/>
  <c r="S273" i="3"/>
  <c r="R273" i="3"/>
  <c r="Q273" i="3"/>
  <c r="P273" i="3"/>
  <c r="O273" i="3"/>
  <c r="M273" i="3"/>
  <c r="L273" i="3"/>
  <c r="K273" i="3"/>
  <c r="J273" i="3"/>
  <c r="I273" i="3"/>
  <c r="H273" i="3"/>
  <c r="G273" i="3"/>
  <c r="F273" i="3"/>
  <c r="E273" i="3"/>
  <c r="D273" i="3"/>
  <c r="A273" i="3"/>
  <c r="AM272" i="3"/>
  <c r="AL272" i="3"/>
  <c r="AK272" i="3"/>
  <c r="AJ272" i="3"/>
  <c r="AI272" i="3"/>
  <c r="AH272" i="3"/>
  <c r="AG272" i="3"/>
  <c r="AF272" i="3"/>
  <c r="AE272" i="3"/>
  <c r="AD272" i="3"/>
  <c r="AC272" i="3"/>
  <c r="AB272" i="3"/>
  <c r="AA272" i="3"/>
  <c r="Y272" i="3"/>
  <c r="X272" i="3"/>
  <c r="W272" i="3"/>
  <c r="V272" i="3"/>
  <c r="U272" i="3"/>
  <c r="T272" i="3"/>
  <c r="S272" i="3"/>
  <c r="R272" i="3"/>
  <c r="Q272" i="3"/>
  <c r="P272" i="3"/>
  <c r="O272" i="3"/>
  <c r="M272" i="3"/>
  <c r="L272" i="3"/>
  <c r="K272" i="3"/>
  <c r="J272" i="3"/>
  <c r="I272" i="3"/>
  <c r="H272" i="3"/>
  <c r="G272" i="3"/>
  <c r="F272" i="3"/>
  <c r="E272" i="3"/>
  <c r="D272" i="3"/>
  <c r="A272" i="3"/>
  <c r="AM271" i="3"/>
  <c r="AL271" i="3"/>
  <c r="AK271" i="3"/>
  <c r="AJ271" i="3"/>
  <c r="AI271" i="3"/>
  <c r="AH271" i="3"/>
  <c r="AG271" i="3"/>
  <c r="AF271" i="3"/>
  <c r="AE271" i="3"/>
  <c r="AD271" i="3"/>
  <c r="AC271" i="3"/>
  <c r="AB271" i="3"/>
  <c r="AA271" i="3"/>
  <c r="Y271" i="3"/>
  <c r="X271" i="3"/>
  <c r="W271" i="3"/>
  <c r="V271" i="3"/>
  <c r="U271" i="3"/>
  <c r="T271" i="3"/>
  <c r="S271" i="3"/>
  <c r="R271" i="3"/>
  <c r="Q271" i="3"/>
  <c r="P271" i="3"/>
  <c r="O271" i="3"/>
  <c r="M271" i="3"/>
  <c r="L271" i="3"/>
  <c r="K271" i="3"/>
  <c r="J271" i="3"/>
  <c r="I271" i="3"/>
  <c r="H271" i="3"/>
  <c r="G271" i="3"/>
  <c r="F271" i="3"/>
  <c r="E271" i="3"/>
  <c r="D271" i="3"/>
  <c r="A271" i="3"/>
  <c r="AM270" i="3"/>
  <c r="AL270" i="3"/>
  <c r="AK270" i="3"/>
  <c r="AJ270" i="3"/>
  <c r="AI270" i="3"/>
  <c r="AH270" i="3"/>
  <c r="AG270" i="3"/>
  <c r="AF270" i="3"/>
  <c r="AE270" i="3"/>
  <c r="AD270" i="3"/>
  <c r="AC270" i="3"/>
  <c r="AB270" i="3"/>
  <c r="AA270" i="3"/>
  <c r="Y270" i="3"/>
  <c r="X270" i="3"/>
  <c r="W270" i="3"/>
  <c r="V270" i="3"/>
  <c r="U270" i="3"/>
  <c r="T270" i="3"/>
  <c r="S270" i="3"/>
  <c r="R270" i="3"/>
  <c r="Q270" i="3"/>
  <c r="P270" i="3"/>
  <c r="O270" i="3"/>
  <c r="M270" i="3"/>
  <c r="L270" i="3"/>
  <c r="K270" i="3"/>
  <c r="J270" i="3"/>
  <c r="I270" i="3"/>
  <c r="H270" i="3"/>
  <c r="G270" i="3"/>
  <c r="F270" i="3"/>
  <c r="E270" i="3"/>
  <c r="D270" i="3"/>
  <c r="A270" i="3"/>
  <c r="AM269" i="3"/>
  <c r="AL269" i="3"/>
  <c r="AK269" i="3"/>
  <c r="AJ269" i="3"/>
  <c r="AI269" i="3"/>
  <c r="AH269" i="3"/>
  <c r="AG269" i="3"/>
  <c r="AF269" i="3"/>
  <c r="AE269" i="3"/>
  <c r="AD269" i="3"/>
  <c r="AC269" i="3"/>
  <c r="AB269" i="3"/>
  <c r="AA269" i="3"/>
  <c r="Y269" i="3"/>
  <c r="X269" i="3"/>
  <c r="W269" i="3"/>
  <c r="V269" i="3"/>
  <c r="U269" i="3"/>
  <c r="T269" i="3"/>
  <c r="S269" i="3"/>
  <c r="R269" i="3"/>
  <c r="Q269" i="3"/>
  <c r="P269" i="3"/>
  <c r="O269" i="3"/>
  <c r="M269" i="3"/>
  <c r="L269" i="3"/>
  <c r="K269" i="3"/>
  <c r="J269" i="3"/>
  <c r="I269" i="3"/>
  <c r="H269" i="3"/>
  <c r="G269" i="3"/>
  <c r="F269" i="3"/>
  <c r="E269" i="3"/>
  <c r="D269" i="3"/>
  <c r="A269" i="3"/>
  <c r="AM268" i="3"/>
  <c r="AL268" i="3"/>
  <c r="AK268" i="3"/>
  <c r="AJ268" i="3"/>
  <c r="AI268" i="3"/>
  <c r="AH268" i="3"/>
  <c r="AG268" i="3"/>
  <c r="AF268" i="3"/>
  <c r="AE268" i="3"/>
  <c r="AD268" i="3"/>
  <c r="AC268" i="3"/>
  <c r="AB268" i="3"/>
  <c r="AA268" i="3"/>
  <c r="Y268" i="3"/>
  <c r="X268" i="3"/>
  <c r="W268" i="3"/>
  <c r="V268" i="3"/>
  <c r="U268" i="3"/>
  <c r="T268" i="3"/>
  <c r="S268" i="3"/>
  <c r="R268" i="3"/>
  <c r="Q268" i="3"/>
  <c r="P268" i="3"/>
  <c r="O268" i="3"/>
  <c r="M268" i="3"/>
  <c r="L268" i="3"/>
  <c r="K268" i="3"/>
  <c r="J268" i="3"/>
  <c r="I268" i="3"/>
  <c r="H268" i="3"/>
  <c r="G268" i="3"/>
  <c r="F268" i="3"/>
  <c r="E268" i="3"/>
  <c r="D268" i="3"/>
  <c r="A268" i="3"/>
  <c r="AM267" i="3"/>
  <c r="AM279" i="3" s="1"/>
  <c r="AL267" i="3"/>
  <c r="AK267" i="3"/>
  <c r="AJ267" i="3"/>
  <c r="AI267" i="3"/>
  <c r="AI279" i="3" s="1"/>
  <c r="AH267" i="3"/>
  <c r="AG267" i="3"/>
  <c r="AF267" i="3"/>
  <c r="AE267" i="3"/>
  <c r="AE279" i="3" s="1"/>
  <c r="AD267" i="3"/>
  <c r="AC267" i="3"/>
  <c r="AB267" i="3"/>
  <c r="AA267" i="3"/>
  <c r="AA279" i="3" s="1"/>
  <c r="Y267" i="3"/>
  <c r="X267" i="3"/>
  <c r="W267" i="3"/>
  <c r="V267" i="3"/>
  <c r="V279" i="3" s="1"/>
  <c r="U267" i="3"/>
  <c r="T267" i="3"/>
  <c r="S267" i="3"/>
  <c r="R267" i="3"/>
  <c r="R279" i="3" s="1"/>
  <c r="Q267" i="3"/>
  <c r="P267" i="3"/>
  <c r="O267" i="3"/>
  <c r="M267" i="3"/>
  <c r="L267" i="3"/>
  <c r="K267" i="3"/>
  <c r="J267" i="3"/>
  <c r="J279" i="3" s="1"/>
  <c r="I267" i="3"/>
  <c r="H267" i="3"/>
  <c r="G267" i="3"/>
  <c r="F267" i="3"/>
  <c r="F279" i="3" s="1"/>
  <c r="E267" i="3"/>
  <c r="D267" i="3"/>
  <c r="A267" i="3"/>
  <c r="AM266" i="3"/>
  <c r="AL266" i="3"/>
  <c r="AK266" i="3"/>
  <c r="AJ266" i="3"/>
  <c r="AI266" i="3"/>
  <c r="AH266" i="3"/>
  <c r="AG266" i="3"/>
  <c r="AF266" i="3"/>
  <c r="AE266" i="3"/>
  <c r="AD266" i="3"/>
  <c r="AC266" i="3"/>
  <c r="AB266" i="3"/>
  <c r="AA266" i="3"/>
  <c r="Y266" i="3"/>
  <c r="X266" i="3"/>
  <c r="W266" i="3"/>
  <c r="V266" i="3"/>
  <c r="U266" i="3"/>
  <c r="T266" i="3"/>
  <c r="S266" i="3"/>
  <c r="R266" i="3"/>
  <c r="Q266" i="3"/>
  <c r="P266" i="3"/>
  <c r="O266" i="3"/>
  <c r="M266" i="3"/>
  <c r="L266" i="3"/>
  <c r="K266" i="3"/>
  <c r="J266" i="3"/>
  <c r="I266" i="3"/>
  <c r="H266" i="3"/>
  <c r="G266" i="3"/>
  <c r="F266" i="3"/>
  <c r="E266" i="3"/>
  <c r="D266" i="3"/>
  <c r="A266" i="3"/>
  <c r="AM265" i="3"/>
  <c r="AL265" i="3"/>
  <c r="AL279" i="3" s="1"/>
  <c r="AK265" i="3"/>
  <c r="AK279" i="3" s="1"/>
  <c r="AJ265" i="3"/>
  <c r="AJ279" i="3" s="1"/>
  <c r="AI265" i="3"/>
  <c r="AH265" i="3"/>
  <c r="AH279" i="3" s="1"/>
  <c r="AG265" i="3"/>
  <c r="AG279" i="3" s="1"/>
  <c r="AF265" i="3"/>
  <c r="AF279" i="3" s="1"/>
  <c r="AE265" i="3"/>
  <c r="AD265" i="3"/>
  <c r="AD279" i="3" s="1"/>
  <c r="AC265" i="3"/>
  <c r="AC279" i="3" s="1"/>
  <c r="AB265" i="3"/>
  <c r="AB279" i="3" s="1"/>
  <c r="AA265" i="3"/>
  <c r="Y265" i="3"/>
  <c r="Y279" i="3" s="1"/>
  <c r="X265" i="3"/>
  <c r="X279" i="3" s="1"/>
  <c r="W265" i="3"/>
  <c r="W279" i="3" s="1"/>
  <c r="V265" i="3"/>
  <c r="U265" i="3"/>
  <c r="U279" i="3" s="1"/>
  <c r="T265" i="3"/>
  <c r="T279" i="3" s="1"/>
  <c r="S265" i="3"/>
  <c r="S279" i="3" s="1"/>
  <c r="R265" i="3"/>
  <c r="Q265" i="3"/>
  <c r="Q279" i="3" s="1"/>
  <c r="P265" i="3"/>
  <c r="P279" i="3" s="1"/>
  <c r="O265" i="3"/>
  <c r="O279" i="3" s="1"/>
  <c r="M265" i="3"/>
  <c r="M279" i="3" s="1"/>
  <c r="L265" i="3"/>
  <c r="L279" i="3" s="1"/>
  <c r="K265" i="3"/>
  <c r="K279" i="3" s="1"/>
  <c r="J265" i="3"/>
  <c r="I265" i="3"/>
  <c r="I279" i="3" s="1"/>
  <c r="H265" i="3"/>
  <c r="H279" i="3" s="1"/>
  <c r="G265" i="3"/>
  <c r="G279" i="3" s="1"/>
  <c r="F265" i="3"/>
  <c r="E265" i="3"/>
  <c r="E279" i="3" s="1"/>
  <c r="D265" i="3"/>
  <c r="D279" i="3" s="1"/>
  <c r="A265" i="3"/>
  <c r="AN264" i="3"/>
  <c r="N264" i="3"/>
  <c r="A264" i="3"/>
  <c r="AN263" i="3"/>
  <c r="N263" i="3"/>
  <c r="A263" i="3"/>
  <c r="AN262" i="3"/>
  <c r="N262" i="3"/>
  <c r="A262" i="3"/>
  <c r="AN261" i="3"/>
  <c r="N261" i="3"/>
  <c r="A261" i="3"/>
  <c r="AN260" i="3"/>
  <c r="N260" i="3"/>
  <c r="A260" i="3"/>
  <c r="AN259" i="3"/>
  <c r="N259" i="3"/>
  <c r="A259" i="3"/>
  <c r="AN258" i="3"/>
  <c r="N258" i="3"/>
  <c r="A258" i="3"/>
  <c r="AN257" i="3"/>
  <c r="N257" i="3"/>
  <c r="A257" i="3"/>
  <c r="AN256" i="3"/>
  <c r="N256" i="3"/>
  <c r="A256" i="3"/>
  <c r="AN255" i="3"/>
  <c r="N255" i="3"/>
  <c r="A255" i="3"/>
  <c r="AN254" i="3"/>
  <c r="N254" i="3"/>
  <c r="A254" i="3"/>
  <c r="AN253" i="3"/>
  <c r="N253" i="3"/>
  <c r="A253" i="3"/>
  <c r="AN252" i="3"/>
  <c r="N252" i="3"/>
  <c r="A252" i="3"/>
  <c r="AN251" i="3"/>
  <c r="N251" i="3"/>
  <c r="A251" i="3"/>
  <c r="AN250" i="3"/>
  <c r="N250" i="3"/>
  <c r="A250" i="3"/>
  <c r="AN249" i="3"/>
  <c r="N249" i="3"/>
  <c r="A249" i="3"/>
  <c r="AN248" i="3"/>
  <c r="N248" i="3"/>
  <c r="A248" i="3"/>
  <c r="AN247" i="3"/>
  <c r="N247" i="3"/>
  <c r="A247" i="3"/>
  <c r="AN246" i="3"/>
  <c r="AN278" i="3" s="1"/>
  <c r="N246" i="3"/>
  <c r="N278" i="3" s="1"/>
  <c r="A246" i="3"/>
  <c r="AN245" i="3"/>
  <c r="N245" i="3"/>
  <c r="A245" i="3"/>
  <c r="AN244" i="3"/>
  <c r="N244" i="3"/>
  <c r="A244" i="3"/>
  <c r="AN243" i="3"/>
  <c r="N243" i="3"/>
  <c r="A243" i="3"/>
  <c r="AN242" i="3"/>
  <c r="N242" i="3"/>
  <c r="A242" i="3"/>
  <c r="AN241" i="3"/>
  <c r="N241" i="3"/>
  <c r="A241" i="3"/>
  <c r="AN240" i="3"/>
  <c r="N240" i="3"/>
  <c r="A240" i="3"/>
  <c r="AN239" i="3"/>
  <c r="N239" i="3"/>
  <c r="A239" i="3"/>
  <c r="AN238" i="3"/>
  <c r="N238" i="3"/>
  <c r="A238" i="3"/>
  <c r="AN237" i="3"/>
  <c r="N237" i="3"/>
  <c r="A237" i="3"/>
  <c r="AN236" i="3"/>
  <c r="N236" i="3"/>
  <c r="A236" i="3"/>
  <c r="AN235" i="3"/>
  <c r="N235" i="3"/>
  <c r="A235" i="3"/>
  <c r="AN234" i="3"/>
  <c r="N234" i="3"/>
  <c r="A234" i="3"/>
  <c r="AN233" i="3"/>
  <c r="N233" i="3"/>
  <c r="A233" i="3"/>
  <c r="AN232" i="3"/>
  <c r="N232" i="3"/>
  <c r="A232" i="3"/>
  <c r="AN231" i="3"/>
  <c r="N231" i="3"/>
  <c r="A231" i="3"/>
  <c r="AN230" i="3"/>
  <c r="N230" i="3"/>
  <c r="A230" i="3"/>
  <c r="AN229" i="3"/>
  <c r="N229" i="3"/>
  <c r="A229" i="3"/>
  <c r="AN228" i="3"/>
  <c r="N228" i="3"/>
  <c r="A228" i="3"/>
  <c r="AN227" i="3"/>
  <c r="N227" i="3"/>
  <c r="A227" i="3"/>
  <c r="AN226" i="3"/>
  <c r="N226" i="3"/>
  <c r="A226" i="3"/>
  <c r="AN225" i="3"/>
  <c r="N225" i="3"/>
  <c r="A225" i="3"/>
  <c r="AN224" i="3"/>
  <c r="N224" i="3"/>
  <c r="A224" i="3"/>
  <c r="AN223" i="3"/>
  <c r="N223" i="3"/>
  <c r="A223" i="3"/>
  <c r="AN222" i="3"/>
  <c r="N222" i="3"/>
  <c r="A222" i="3"/>
  <c r="AN221" i="3"/>
  <c r="N221" i="3"/>
  <c r="A221" i="3"/>
  <c r="AN220" i="3"/>
  <c r="AN277" i="3" s="1"/>
  <c r="N220" i="3"/>
  <c r="N277" i="3" s="1"/>
  <c r="A220" i="3"/>
  <c r="AN219" i="3"/>
  <c r="N219" i="3"/>
  <c r="A219" i="3"/>
  <c r="AN218" i="3"/>
  <c r="N218" i="3"/>
  <c r="A218" i="3"/>
  <c r="AN217" i="3"/>
  <c r="N217" i="3"/>
  <c r="A217" i="3"/>
  <c r="AN216" i="3"/>
  <c r="N216" i="3"/>
  <c r="A216" i="3"/>
  <c r="AN215" i="3"/>
  <c r="N215" i="3"/>
  <c r="A215" i="3"/>
  <c r="AN214" i="3"/>
  <c r="N214" i="3"/>
  <c r="A214" i="3"/>
  <c r="AN213" i="3"/>
  <c r="N213" i="3"/>
  <c r="A213" i="3"/>
  <c r="AN212" i="3"/>
  <c r="N212" i="3"/>
  <c r="A212" i="3"/>
  <c r="AN211" i="3"/>
  <c r="N211" i="3"/>
  <c r="A211" i="3"/>
  <c r="AN210" i="3"/>
  <c r="N210" i="3"/>
  <c r="A210" i="3"/>
  <c r="AN209" i="3"/>
  <c r="N209" i="3"/>
  <c r="A209" i="3"/>
  <c r="AN208" i="3"/>
  <c r="N208" i="3"/>
  <c r="A208" i="3"/>
  <c r="AN207" i="3"/>
  <c r="N207" i="3"/>
  <c r="A207" i="3"/>
  <c r="AN206" i="3"/>
  <c r="N206" i="3"/>
  <c r="A206" i="3"/>
  <c r="AN205" i="3"/>
  <c r="N205" i="3"/>
  <c r="A205" i="3"/>
  <c r="AN204" i="3"/>
  <c r="N204" i="3"/>
  <c r="A204" i="3"/>
  <c r="AN203" i="3"/>
  <c r="N203" i="3"/>
  <c r="A203" i="3"/>
  <c r="AN202" i="3"/>
  <c r="N202" i="3"/>
  <c r="A202" i="3"/>
  <c r="AN201" i="3"/>
  <c r="N201" i="3"/>
  <c r="A201" i="3"/>
  <c r="AN200" i="3"/>
  <c r="AN276" i="3" s="1"/>
  <c r="N200" i="3"/>
  <c r="N276" i="3" s="1"/>
  <c r="A200" i="3"/>
  <c r="AN199" i="3"/>
  <c r="N199" i="3"/>
  <c r="A199" i="3"/>
  <c r="AN198" i="3"/>
  <c r="N198" i="3"/>
  <c r="A198" i="3"/>
  <c r="AN197" i="3"/>
  <c r="N197" i="3"/>
  <c r="A197" i="3"/>
  <c r="AN196" i="3"/>
  <c r="N196" i="3"/>
  <c r="A196" i="3"/>
  <c r="AN195" i="3"/>
  <c r="N195" i="3"/>
  <c r="A195" i="3"/>
  <c r="AN194" i="3"/>
  <c r="N194" i="3"/>
  <c r="A194" i="3"/>
  <c r="AN193" i="3"/>
  <c r="N193" i="3"/>
  <c r="A193" i="3"/>
  <c r="AN192" i="3"/>
  <c r="N192" i="3"/>
  <c r="A192" i="3"/>
  <c r="AN191" i="3"/>
  <c r="N191" i="3"/>
  <c r="A191" i="3"/>
  <c r="AN190" i="3"/>
  <c r="N190" i="3"/>
  <c r="A190" i="3"/>
  <c r="AN189" i="3"/>
  <c r="N189" i="3"/>
  <c r="A189" i="3"/>
  <c r="AN188" i="3"/>
  <c r="N188" i="3"/>
  <c r="A188" i="3"/>
  <c r="AN187" i="3"/>
  <c r="N187" i="3"/>
  <c r="A187" i="3"/>
  <c r="AN186" i="3"/>
  <c r="N186" i="3"/>
  <c r="A186" i="3"/>
  <c r="AN185" i="3"/>
  <c r="N185" i="3"/>
  <c r="A185" i="3"/>
  <c r="AN184" i="3"/>
  <c r="N184" i="3"/>
  <c r="A184" i="3"/>
  <c r="AN183" i="3"/>
  <c r="N183" i="3"/>
  <c r="A183" i="3"/>
  <c r="AN182" i="3"/>
  <c r="N182" i="3"/>
  <c r="A182" i="3"/>
  <c r="AN181" i="3"/>
  <c r="N181" i="3"/>
  <c r="A181" i="3"/>
  <c r="AN180" i="3"/>
  <c r="N180" i="3"/>
  <c r="A180" i="3"/>
  <c r="AN179" i="3"/>
  <c r="N179" i="3"/>
  <c r="A179" i="3"/>
  <c r="AN178" i="3"/>
  <c r="N178" i="3"/>
  <c r="A178" i="3"/>
  <c r="AN177" i="3"/>
  <c r="AN275" i="3" s="1"/>
  <c r="N177" i="3"/>
  <c r="N275" i="3" s="1"/>
  <c r="A177" i="3"/>
  <c r="AN176" i="3"/>
  <c r="N176" i="3"/>
  <c r="A176" i="3"/>
  <c r="AN175" i="3"/>
  <c r="N175" i="3"/>
  <c r="A175" i="3"/>
  <c r="AN174" i="3"/>
  <c r="N174" i="3"/>
  <c r="A174" i="3"/>
  <c r="AN173" i="3"/>
  <c r="N173" i="3"/>
  <c r="A173" i="3"/>
  <c r="AN172" i="3"/>
  <c r="N172" i="3"/>
  <c r="A172" i="3"/>
  <c r="AN171" i="3"/>
  <c r="N171" i="3"/>
  <c r="A171" i="3"/>
  <c r="AN170" i="3"/>
  <c r="N170" i="3"/>
  <c r="A170" i="3"/>
  <c r="AN169" i="3"/>
  <c r="N169" i="3"/>
  <c r="A169" i="3"/>
  <c r="AN168" i="3"/>
  <c r="N168" i="3"/>
  <c r="A168" i="3"/>
  <c r="AN167" i="3"/>
  <c r="N167" i="3"/>
  <c r="A167" i="3"/>
  <c r="AN166" i="3"/>
  <c r="AN274" i="3" s="1"/>
  <c r="N166" i="3"/>
  <c r="A166" i="3"/>
  <c r="AN165" i="3"/>
  <c r="N165" i="3"/>
  <c r="A165" i="3"/>
  <c r="AN164" i="3"/>
  <c r="N164" i="3"/>
  <c r="N274" i="3" s="1"/>
  <c r="A164" i="3"/>
  <c r="AN163" i="3"/>
  <c r="N163" i="3"/>
  <c r="A163" i="3"/>
  <c r="AN162" i="3"/>
  <c r="N162" i="3"/>
  <c r="A162" i="3"/>
  <c r="AN161" i="3"/>
  <c r="N161" i="3"/>
  <c r="A161" i="3"/>
  <c r="AN160" i="3"/>
  <c r="N160" i="3"/>
  <c r="A160" i="3"/>
  <c r="AN159" i="3"/>
  <c r="N159" i="3"/>
  <c r="A159" i="3"/>
  <c r="AN158" i="3"/>
  <c r="N158" i="3"/>
  <c r="A158" i="3"/>
  <c r="AN157" i="3"/>
  <c r="N157" i="3"/>
  <c r="A157" i="3"/>
  <c r="AN156" i="3"/>
  <c r="N156" i="3"/>
  <c r="A156" i="3"/>
  <c r="AN155" i="3"/>
  <c r="AN273" i="3" s="1"/>
  <c r="N155" i="3"/>
  <c r="N273" i="3" s="1"/>
  <c r="A155" i="3"/>
  <c r="AN154" i="3"/>
  <c r="N154" i="3"/>
  <c r="A154" i="3"/>
  <c r="AN153" i="3"/>
  <c r="N153" i="3"/>
  <c r="A153" i="3"/>
  <c r="AN152" i="3"/>
  <c r="N152" i="3"/>
  <c r="A152" i="3"/>
  <c r="AN151" i="3"/>
  <c r="N151" i="3"/>
  <c r="A151" i="3"/>
  <c r="AN150" i="3"/>
  <c r="N150" i="3"/>
  <c r="A150" i="3"/>
  <c r="AN149" i="3"/>
  <c r="N149" i="3"/>
  <c r="A149" i="3"/>
  <c r="AN148" i="3"/>
  <c r="N148" i="3"/>
  <c r="A148" i="3"/>
  <c r="AN147" i="3"/>
  <c r="N147" i="3"/>
  <c r="A147" i="3"/>
  <c r="AN146" i="3"/>
  <c r="N146" i="3"/>
  <c r="A146" i="3"/>
  <c r="AN145" i="3"/>
  <c r="N145" i="3"/>
  <c r="A145" i="3"/>
  <c r="AN144" i="3"/>
  <c r="N144" i="3"/>
  <c r="A144" i="3"/>
  <c r="AN143" i="3"/>
  <c r="N143" i="3"/>
  <c r="A143" i="3"/>
  <c r="AN142" i="3"/>
  <c r="N142" i="3"/>
  <c r="A142" i="3"/>
  <c r="AN141" i="3"/>
  <c r="N141" i="3"/>
  <c r="A141" i="3"/>
  <c r="AN140" i="3"/>
  <c r="N140" i="3"/>
  <c r="A140" i="3"/>
  <c r="AN139" i="3"/>
  <c r="N139" i="3"/>
  <c r="A139" i="3"/>
  <c r="AN138" i="3"/>
  <c r="N138" i="3"/>
  <c r="A138" i="3"/>
  <c r="AN137" i="3"/>
  <c r="N137" i="3"/>
  <c r="A137" i="3"/>
  <c r="AN136" i="3"/>
  <c r="N136" i="3"/>
  <c r="A136" i="3"/>
  <c r="AN135" i="3"/>
  <c r="N135" i="3"/>
  <c r="A135" i="3"/>
  <c r="AN134" i="3"/>
  <c r="N134" i="3"/>
  <c r="A134" i="3"/>
  <c r="AN133" i="3"/>
  <c r="AN272" i="3" s="1"/>
  <c r="N133" i="3"/>
  <c r="N272" i="3" s="1"/>
  <c r="A133" i="3"/>
  <c r="AN132" i="3"/>
  <c r="N132" i="3"/>
  <c r="A132" i="3"/>
  <c r="AN131" i="3"/>
  <c r="N131" i="3"/>
  <c r="A131" i="3"/>
  <c r="AN130" i="3"/>
  <c r="N130" i="3"/>
  <c r="A130" i="3"/>
  <c r="AN129" i="3"/>
  <c r="N129" i="3"/>
  <c r="A129" i="3"/>
  <c r="AN128" i="3"/>
  <c r="N128" i="3"/>
  <c r="A128" i="3"/>
  <c r="AN127" i="3"/>
  <c r="N127" i="3"/>
  <c r="A127" i="3"/>
  <c r="AN126" i="3"/>
  <c r="N126" i="3"/>
  <c r="A126" i="3"/>
  <c r="AN125" i="3"/>
  <c r="N125" i="3"/>
  <c r="A125" i="3"/>
  <c r="AN124" i="3"/>
  <c r="N124" i="3"/>
  <c r="A124" i="3"/>
  <c r="AN123" i="3"/>
  <c r="N123" i="3"/>
  <c r="A123" i="3"/>
  <c r="AN122" i="3"/>
  <c r="N122" i="3"/>
  <c r="A122" i="3"/>
  <c r="AN121" i="3"/>
  <c r="N121" i="3"/>
  <c r="A121" i="3"/>
  <c r="AN120" i="3"/>
  <c r="N120" i="3"/>
  <c r="A120" i="3"/>
  <c r="AN119" i="3"/>
  <c r="N119" i="3"/>
  <c r="A119" i="3"/>
  <c r="AN118" i="3"/>
  <c r="N118" i="3"/>
  <c r="A118" i="3"/>
  <c r="AN117" i="3"/>
  <c r="AN271" i="3" s="1"/>
  <c r="N117" i="3"/>
  <c r="N271" i="3" s="1"/>
  <c r="A117" i="3"/>
  <c r="AN116" i="3"/>
  <c r="N116" i="3"/>
  <c r="A116" i="3"/>
  <c r="AN115" i="3"/>
  <c r="N115" i="3"/>
  <c r="A115" i="3"/>
  <c r="AN114" i="3"/>
  <c r="N114" i="3"/>
  <c r="A114" i="3"/>
  <c r="AN113" i="3"/>
  <c r="N113" i="3"/>
  <c r="A113" i="3"/>
  <c r="AN112" i="3"/>
  <c r="N112" i="3"/>
  <c r="A112" i="3"/>
  <c r="AN111" i="3"/>
  <c r="N111" i="3"/>
  <c r="A111" i="3"/>
  <c r="AN110" i="3"/>
  <c r="N110" i="3"/>
  <c r="A110" i="3"/>
  <c r="AN109" i="3"/>
  <c r="N109" i="3"/>
  <c r="A109" i="3"/>
  <c r="AN108" i="3"/>
  <c r="N108" i="3"/>
  <c r="A108" i="3"/>
  <c r="AN107" i="3"/>
  <c r="N107" i="3"/>
  <c r="A107" i="3"/>
  <c r="AN106" i="3"/>
  <c r="N106" i="3"/>
  <c r="A106" i="3"/>
  <c r="AN105" i="3"/>
  <c r="N105" i="3"/>
  <c r="A105" i="3"/>
  <c r="AN104" i="3"/>
  <c r="N104" i="3"/>
  <c r="A104" i="3"/>
  <c r="AN103" i="3"/>
  <c r="N103" i="3"/>
  <c r="A103" i="3"/>
  <c r="AN102" i="3"/>
  <c r="N102" i="3"/>
  <c r="A102" i="3"/>
  <c r="AN101" i="3"/>
  <c r="N101" i="3"/>
  <c r="A101" i="3"/>
  <c r="AN100" i="3"/>
  <c r="N100" i="3"/>
  <c r="A100" i="3"/>
  <c r="AN99" i="3"/>
  <c r="N99" i="3"/>
  <c r="A99" i="3"/>
  <c r="AN98" i="3"/>
  <c r="AN270" i="3" s="1"/>
  <c r="N98" i="3"/>
  <c r="N270" i="3" s="1"/>
  <c r="A98" i="3"/>
  <c r="AN97" i="3"/>
  <c r="N97" i="3"/>
  <c r="A97" i="3"/>
  <c r="AN96" i="3"/>
  <c r="N96" i="3"/>
  <c r="A96" i="3"/>
  <c r="AN95" i="3"/>
  <c r="N95" i="3"/>
  <c r="A95" i="3"/>
  <c r="AN94" i="3"/>
  <c r="N94" i="3"/>
  <c r="A94" i="3"/>
  <c r="AN93" i="3"/>
  <c r="N93" i="3"/>
  <c r="A93" i="3"/>
  <c r="AN92" i="3"/>
  <c r="N92" i="3"/>
  <c r="A92" i="3"/>
  <c r="AN91" i="3"/>
  <c r="N91" i="3"/>
  <c r="A91" i="3"/>
  <c r="AN90" i="3"/>
  <c r="N90" i="3"/>
  <c r="A90" i="3"/>
  <c r="AN89" i="3"/>
  <c r="N89" i="3"/>
  <c r="A89" i="3"/>
  <c r="AN88" i="3"/>
  <c r="N88" i="3"/>
  <c r="A88" i="3"/>
  <c r="AN87" i="3"/>
  <c r="N87" i="3"/>
  <c r="A87" i="3"/>
  <c r="AN86" i="3"/>
  <c r="N86" i="3"/>
  <c r="A86" i="3"/>
  <c r="AN85" i="3"/>
  <c r="N85" i="3"/>
  <c r="A85" i="3"/>
  <c r="AN84" i="3"/>
  <c r="N84" i="3"/>
  <c r="A84" i="3"/>
  <c r="AN83" i="3"/>
  <c r="N83" i="3"/>
  <c r="A83" i="3"/>
  <c r="AN82" i="3"/>
  <c r="N82" i="3"/>
  <c r="A82" i="3"/>
  <c r="AN81" i="3"/>
  <c r="N81" i="3"/>
  <c r="A81" i="3"/>
  <c r="AN80" i="3"/>
  <c r="N80" i="3"/>
  <c r="A80" i="3"/>
  <c r="AN79" i="3"/>
  <c r="N79" i="3"/>
  <c r="A79" i="3"/>
  <c r="AN78" i="3"/>
  <c r="N78" i="3"/>
  <c r="A78" i="3"/>
  <c r="AN77" i="3"/>
  <c r="N77" i="3"/>
  <c r="A77" i="3"/>
  <c r="AN76" i="3"/>
  <c r="AN269" i="3" s="1"/>
  <c r="N76" i="3"/>
  <c r="N269" i="3" s="1"/>
  <c r="A76" i="3"/>
  <c r="AN75" i="3"/>
  <c r="N75" i="3"/>
  <c r="A75" i="3"/>
  <c r="AN74" i="3"/>
  <c r="N74" i="3"/>
  <c r="A74" i="3"/>
  <c r="AN73" i="3"/>
  <c r="N73" i="3"/>
  <c r="A73" i="3"/>
  <c r="AN72" i="3"/>
  <c r="N72" i="3"/>
  <c r="A72" i="3"/>
  <c r="AN71" i="3"/>
  <c r="N71" i="3"/>
  <c r="A71" i="3"/>
  <c r="AN70" i="3"/>
  <c r="N70" i="3"/>
  <c r="A70" i="3"/>
  <c r="AN69" i="3"/>
  <c r="N69" i="3"/>
  <c r="A69" i="3"/>
  <c r="AN68" i="3"/>
  <c r="N68" i="3"/>
  <c r="A68" i="3"/>
  <c r="AN67" i="3"/>
  <c r="N67" i="3"/>
  <c r="A67" i="3"/>
  <c r="AN66" i="3"/>
  <c r="N66" i="3"/>
  <c r="A66" i="3"/>
  <c r="AN65" i="3"/>
  <c r="N65" i="3"/>
  <c r="A65" i="3"/>
  <c r="AN64" i="3"/>
  <c r="N64" i="3"/>
  <c r="A64" i="3"/>
  <c r="AN63" i="3"/>
  <c r="N63" i="3"/>
  <c r="A63" i="3"/>
  <c r="AN62" i="3"/>
  <c r="N62" i="3"/>
  <c r="A62" i="3"/>
  <c r="AN61" i="3"/>
  <c r="N61" i="3"/>
  <c r="A61" i="3"/>
  <c r="AN60" i="3"/>
  <c r="N60" i="3"/>
  <c r="A60" i="3"/>
  <c r="AN59" i="3"/>
  <c r="N59" i="3"/>
  <c r="A59" i="3"/>
  <c r="AN58" i="3"/>
  <c r="N58" i="3"/>
  <c r="A58" i="3"/>
  <c r="AN57" i="3"/>
  <c r="N57" i="3"/>
  <c r="A57" i="3"/>
  <c r="AN56" i="3"/>
  <c r="N56" i="3"/>
  <c r="A56" i="3"/>
  <c r="AN55" i="3"/>
  <c r="N55" i="3"/>
  <c r="A55" i="3"/>
  <c r="AN54" i="3"/>
  <c r="N54" i="3"/>
  <c r="A54" i="3"/>
  <c r="AN53" i="3"/>
  <c r="N53" i="3"/>
  <c r="A53" i="3"/>
  <c r="AN52" i="3"/>
  <c r="N52" i="3"/>
  <c r="A52" i="3"/>
  <c r="AN51" i="3"/>
  <c r="N51" i="3"/>
  <c r="A51" i="3"/>
  <c r="AN50" i="3"/>
  <c r="N50" i="3"/>
  <c r="A50" i="3"/>
  <c r="AN49" i="3"/>
  <c r="N49" i="3"/>
  <c r="A49" i="3"/>
  <c r="AN48" i="3"/>
  <c r="N48" i="3"/>
  <c r="A48" i="3"/>
  <c r="AN47" i="3"/>
  <c r="N47" i="3"/>
  <c r="A47" i="3"/>
  <c r="AN46" i="3"/>
  <c r="N46" i="3"/>
  <c r="A46" i="3"/>
  <c r="AN45" i="3"/>
  <c r="N45" i="3"/>
  <c r="A45" i="3"/>
  <c r="AN44" i="3"/>
  <c r="N44" i="3"/>
  <c r="A44" i="3"/>
  <c r="AN43" i="3"/>
  <c r="AN268" i="3" s="1"/>
  <c r="N43" i="3"/>
  <c r="N268" i="3" s="1"/>
  <c r="A43" i="3"/>
  <c r="AN42" i="3"/>
  <c r="N42" i="3"/>
  <c r="A42" i="3"/>
  <c r="AN41" i="3"/>
  <c r="N41" i="3"/>
  <c r="A41" i="3"/>
  <c r="AN40" i="3"/>
  <c r="N40" i="3"/>
  <c r="A40" i="3"/>
  <c r="AN39" i="3"/>
  <c r="N39" i="3"/>
  <c r="A39" i="3"/>
  <c r="AN38" i="3"/>
  <c r="N38" i="3"/>
  <c r="A38" i="3"/>
  <c r="AN37" i="3"/>
  <c r="N37" i="3"/>
  <c r="A37" i="3"/>
  <c r="AN36" i="3"/>
  <c r="N36" i="3"/>
  <c r="A36" i="3"/>
  <c r="AN35" i="3"/>
  <c r="N35" i="3"/>
  <c r="A35" i="3"/>
  <c r="AN34" i="3"/>
  <c r="N34" i="3"/>
  <c r="A34" i="3"/>
  <c r="AN33" i="3"/>
  <c r="N33" i="3"/>
  <c r="A33" i="3"/>
  <c r="AN32" i="3"/>
  <c r="N32" i="3"/>
  <c r="A32" i="3"/>
  <c r="AN31" i="3"/>
  <c r="N31" i="3"/>
  <c r="A31" i="3"/>
  <c r="AN30" i="3"/>
  <c r="N30" i="3"/>
  <c r="A30" i="3"/>
  <c r="AN29" i="3"/>
  <c r="N29" i="3"/>
  <c r="N267" i="3" s="1"/>
  <c r="A29" i="3"/>
  <c r="AN28" i="3"/>
  <c r="N28" i="3"/>
  <c r="A28" i="3"/>
  <c r="AN27" i="3"/>
  <c r="AN267" i="3" s="1"/>
  <c r="N27" i="3"/>
  <c r="A27" i="3"/>
  <c r="AN26" i="3"/>
  <c r="N26" i="3"/>
  <c r="A26" i="3"/>
  <c r="AN25" i="3"/>
  <c r="N25" i="3"/>
  <c r="A25" i="3"/>
  <c r="AN24" i="3"/>
  <c r="N24" i="3"/>
  <c r="A24" i="3"/>
  <c r="AN23" i="3"/>
  <c r="N23" i="3"/>
  <c r="A23" i="3"/>
  <c r="AN22" i="3"/>
  <c r="N22" i="3"/>
  <c r="A22" i="3"/>
  <c r="AN21" i="3"/>
  <c r="N21" i="3"/>
  <c r="A21" i="3"/>
  <c r="AN20" i="3"/>
  <c r="N20" i="3"/>
  <c r="A20" i="3"/>
  <c r="AN19" i="3"/>
  <c r="N19" i="3"/>
  <c r="A19" i="3"/>
  <c r="AN18" i="3"/>
  <c r="N18" i="3"/>
  <c r="A18" i="3"/>
  <c r="AN17" i="3"/>
  <c r="N17" i="3"/>
  <c r="A17" i="3"/>
  <c r="AN16" i="3"/>
  <c r="N16" i="3"/>
  <c r="A16" i="3"/>
  <c r="AN15" i="3"/>
  <c r="N15" i="3"/>
  <c r="A15" i="3"/>
  <c r="AN14" i="3"/>
  <c r="AN266" i="3" s="1"/>
  <c r="N14" i="3"/>
  <c r="N266" i="3" s="1"/>
  <c r="A14" i="3"/>
  <c r="AN13" i="3"/>
  <c r="N13" i="3"/>
  <c r="A13" i="3"/>
  <c r="AN12" i="3"/>
  <c r="N12" i="3"/>
  <c r="A12" i="3"/>
  <c r="AN11" i="3"/>
  <c r="N11" i="3"/>
  <c r="A11" i="3"/>
  <c r="AN10" i="3"/>
  <c r="N10" i="3"/>
  <c r="A10" i="3"/>
  <c r="AN9" i="3"/>
  <c r="N9" i="3"/>
  <c r="A9" i="3"/>
  <c r="AN8" i="3"/>
  <c r="N8" i="3"/>
  <c r="A8" i="3"/>
  <c r="AN7" i="3"/>
  <c r="N7" i="3"/>
  <c r="A7" i="3"/>
  <c r="AN6" i="3"/>
  <c r="N6" i="3"/>
  <c r="A6" i="3"/>
  <c r="AN5" i="3"/>
  <c r="N5" i="3"/>
  <c r="A5" i="3"/>
  <c r="AN4" i="3"/>
  <c r="N4" i="3"/>
  <c r="A4" i="3"/>
  <c r="AN3" i="3"/>
  <c r="N3" i="3"/>
  <c r="A3" i="3"/>
  <c r="AN2" i="3"/>
  <c r="AN265" i="3" s="1"/>
  <c r="N2" i="3"/>
  <c r="N265" i="3" s="1"/>
  <c r="N279" i="3" s="1"/>
  <c r="A2" i="3"/>
  <c r="A279" i="2"/>
  <c r="AM278" i="2"/>
  <c r="AL278" i="2"/>
  <c r="AK278" i="2"/>
  <c r="AJ278" i="2"/>
  <c r="AI278" i="2"/>
  <c r="AH278" i="2"/>
  <c r="AG278" i="2"/>
  <c r="AF278" i="2"/>
  <c r="AE278" i="2"/>
  <c r="AD278" i="2"/>
  <c r="AC278" i="2"/>
  <c r="AB278" i="2"/>
  <c r="AA278" i="2"/>
  <c r="Z278" i="2"/>
  <c r="Y278" i="2"/>
  <c r="X278" i="2"/>
  <c r="W278" i="2"/>
  <c r="V278" i="2"/>
  <c r="U278" i="2"/>
  <c r="T278" i="2"/>
  <c r="S278" i="2"/>
  <c r="R278" i="2"/>
  <c r="Q278" i="2"/>
  <c r="P278" i="2"/>
  <c r="O278" i="2"/>
  <c r="M278" i="2"/>
  <c r="L278" i="2"/>
  <c r="K278" i="2"/>
  <c r="J278" i="2"/>
  <c r="I278" i="2"/>
  <c r="H278" i="2"/>
  <c r="G278" i="2"/>
  <c r="F278" i="2"/>
  <c r="E278" i="2"/>
  <c r="D278" i="2"/>
  <c r="A278" i="2"/>
  <c r="AM277" i="2"/>
  <c r="AL277" i="2"/>
  <c r="AK277" i="2"/>
  <c r="AJ277" i="2"/>
  <c r="AI277" i="2"/>
  <c r="AH277" i="2"/>
  <c r="AG277" i="2"/>
  <c r="AF277" i="2"/>
  <c r="AE277" i="2"/>
  <c r="AD277" i="2"/>
  <c r="AC277" i="2"/>
  <c r="AB277" i="2"/>
  <c r="AA277" i="2"/>
  <c r="Z277" i="2"/>
  <c r="Y277" i="2"/>
  <c r="X277" i="2"/>
  <c r="W277" i="2"/>
  <c r="V277" i="2"/>
  <c r="U277" i="2"/>
  <c r="T277" i="2"/>
  <c r="S277" i="2"/>
  <c r="R277" i="2"/>
  <c r="Q277" i="2"/>
  <c r="P277" i="2"/>
  <c r="O277" i="2"/>
  <c r="M277" i="2"/>
  <c r="L277" i="2"/>
  <c r="K277" i="2"/>
  <c r="J277" i="2"/>
  <c r="I277" i="2"/>
  <c r="H277" i="2"/>
  <c r="G277" i="2"/>
  <c r="F277" i="2"/>
  <c r="E277" i="2"/>
  <c r="D277" i="2"/>
  <c r="A277" i="2"/>
  <c r="AM276" i="2"/>
  <c r="AL276" i="2"/>
  <c r="AK276" i="2"/>
  <c r="AJ276" i="2"/>
  <c r="AI276" i="2"/>
  <c r="AH276" i="2"/>
  <c r="AG276" i="2"/>
  <c r="AF276" i="2"/>
  <c r="AE276" i="2"/>
  <c r="AD276" i="2"/>
  <c r="AC276" i="2"/>
  <c r="AB276" i="2"/>
  <c r="AA276" i="2"/>
  <c r="Z276" i="2"/>
  <c r="Y276" i="2"/>
  <c r="X276" i="2"/>
  <c r="W276" i="2"/>
  <c r="V276" i="2"/>
  <c r="U276" i="2"/>
  <c r="T276" i="2"/>
  <c r="S276" i="2"/>
  <c r="R276" i="2"/>
  <c r="Q276" i="2"/>
  <c r="P276" i="2"/>
  <c r="O276" i="2"/>
  <c r="M276" i="2"/>
  <c r="L276" i="2"/>
  <c r="K276" i="2"/>
  <c r="J276" i="2"/>
  <c r="I276" i="2"/>
  <c r="H276" i="2"/>
  <c r="G276" i="2"/>
  <c r="F276" i="2"/>
  <c r="E276" i="2"/>
  <c r="D276" i="2"/>
  <c r="A276" i="2"/>
  <c r="AM275" i="2"/>
  <c r="AL275" i="2"/>
  <c r="AK275" i="2"/>
  <c r="AJ275" i="2"/>
  <c r="AI275" i="2"/>
  <c r="AH275" i="2"/>
  <c r="AG275" i="2"/>
  <c r="AF275" i="2"/>
  <c r="AE275" i="2"/>
  <c r="AD275" i="2"/>
  <c r="AC275" i="2"/>
  <c r="AB275" i="2"/>
  <c r="AA275" i="2"/>
  <c r="Z275" i="2"/>
  <c r="Y275" i="2"/>
  <c r="X275" i="2"/>
  <c r="W275" i="2"/>
  <c r="V275" i="2"/>
  <c r="U275" i="2"/>
  <c r="T275" i="2"/>
  <c r="S275" i="2"/>
  <c r="R275" i="2"/>
  <c r="Q275" i="2"/>
  <c r="P275" i="2"/>
  <c r="O275" i="2"/>
  <c r="M275" i="2"/>
  <c r="L275" i="2"/>
  <c r="K275" i="2"/>
  <c r="J275" i="2"/>
  <c r="I275" i="2"/>
  <c r="H275" i="2"/>
  <c r="G275" i="2"/>
  <c r="F275" i="2"/>
  <c r="E275" i="2"/>
  <c r="D275" i="2"/>
  <c r="A275" i="2"/>
  <c r="AM274" i="2"/>
  <c r="AL274" i="2"/>
  <c r="AK274" i="2"/>
  <c r="AJ274" i="2"/>
  <c r="AI274" i="2"/>
  <c r="AH274" i="2"/>
  <c r="AG274" i="2"/>
  <c r="AF274" i="2"/>
  <c r="AE274" i="2"/>
  <c r="AD274" i="2"/>
  <c r="AC274" i="2"/>
  <c r="AB274" i="2"/>
  <c r="AA274" i="2"/>
  <c r="Z274" i="2"/>
  <c r="Y274" i="2"/>
  <c r="X274" i="2"/>
  <c r="W274" i="2"/>
  <c r="V274" i="2"/>
  <c r="U274" i="2"/>
  <c r="T274" i="2"/>
  <c r="S274" i="2"/>
  <c r="R274" i="2"/>
  <c r="Q274" i="2"/>
  <c r="P274" i="2"/>
  <c r="O274" i="2"/>
  <c r="M274" i="2"/>
  <c r="L274" i="2"/>
  <c r="K274" i="2"/>
  <c r="J274" i="2"/>
  <c r="I274" i="2"/>
  <c r="H274" i="2"/>
  <c r="G274" i="2"/>
  <c r="F274" i="2"/>
  <c r="E274" i="2"/>
  <c r="D274" i="2"/>
  <c r="A274" i="2"/>
  <c r="AM273" i="2"/>
  <c r="AL273" i="2"/>
  <c r="AK273" i="2"/>
  <c r="AJ273" i="2"/>
  <c r="AI273" i="2"/>
  <c r="AH273" i="2"/>
  <c r="AG273" i="2"/>
  <c r="AF273" i="2"/>
  <c r="AE273" i="2"/>
  <c r="AD273" i="2"/>
  <c r="AC273" i="2"/>
  <c r="AB273" i="2"/>
  <c r="AA273" i="2"/>
  <c r="Z273" i="2"/>
  <c r="Y273" i="2"/>
  <c r="X273" i="2"/>
  <c r="W273" i="2"/>
  <c r="V273" i="2"/>
  <c r="U273" i="2"/>
  <c r="T273" i="2"/>
  <c r="S273" i="2"/>
  <c r="R273" i="2"/>
  <c r="Q273" i="2"/>
  <c r="P273" i="2"/>
  <c r="O273" i="2"/>
  <c r="M273" i="2"/>
  <c r="L273" i="2"/>
  <c r="K273" i="2"/>
  <c r="J273" i="2"/>
  <c r="I273" i="2"/>
  <c r="H273" i="2"/>
  <c r="G273" i="2"/>
  <c r="F273" i="2"/>
  <c r="E273" i="2"/>
  <c r="D273" i="2"/>
  <c r="A273" i="2"/>
  <c r="AM272" i="2"/>
  <c r="AL272" i="2"/>
  <c r="AK272" i="2"/>
  <c r="AJ272" i="2"/>
  <c r="AI272" i="2"/>
  <c r="AH272" i="2"/>
  <c r="AG272" i="2"/>
  <c r="AF272" i="2"/>
  <c r="AE272" i="2"/>
  <c r="AD272" i="2"/>
  <c r="AC272" i="2"/>
  <c r="AB272" i="2"/>
  <c r="AA272" i="2"/>
  <c r="Z272" i="2"/>
  <c r="Y272" i="2"/>
  <c r="X272" i="2"/>
  <c r="W272" i="2"/>
  <c r="V272" i="2"/>
  <c r="U272" i="2"/>
  <c r="T272" i="2"/>
  <c r="S272" i="2"/>
  <c r="R272" i="2"/>
  <c r="Q272" i="2"/>
  <c r="P272" i="2"/>
  <c r="O272" i="2"/>
  <c r="M272" i="2"/>
  <c r="L272" i="2"/>
  <c r="K272" i="2"/>
  <c r="J272" i="2"/>
  <c r="I272" i="2"/>
  <c r="H272" i="2"/>
  <c r="G272" i="2"/>
  <c r="F272" i="2"/>
  <c r="E272" i="2"/>
  <c r="D272" i="2"/>
  <c r="A272" i="2"/>
  <c r="AM271" i="2"/>
  <c r="AL271" i="2"/>
  <c r="AK271" i="2"/>
  <c r="AJ271" i="2"/>
  <c r="AI271" i="2"/>
  <c r="AH271" i="2"/>
  <c r="AG271" i="2"/>
  <c r="AF271" i="2"/>
  <c r="AE271" i="2"/>
  <c r="AD271" i="2"/>
  <c r="AC271" i="2"/>
  <c r="AB271" i="2"/>
  <c r="AA271" i="2"/>
  <c r="Z271" i="2"/>
  <c r="Y271" i="2"/>
  <c r="X271" i="2"/>
  <c r="W271" i="2"/>
  <c r="V271" i="2"/>
  <c r="U271" i="2"/>
  <c r="T271" i="2"/>
  <c r="S271" i="2"/>
  <c r="R271" i="2"/>
  <c r="Q271" i="2"/>
  <c r="P271" i="2"/>
  <c r="O271" i="2"/>
  <c r="M271" i="2"/>
  <c r="L271" i="2"/>
  <c r="K271" i="2"/>
  <c r="J271" i="2"/>
  <c r="I271" i="2"/>
  <c r="H271" i="2"/>
  <c r="G271" i="2"/>
  <c r="F271" i="2"/>
  <c r="E271" i="2"/>
  <c r="D271" i="2"/>
  <c r="A271" i="2"/>
  <c r="AM270" i="2"/>
  <c r="AL270" i="2"/>
  <c r="AK270" i="2"/>
  <c r="AJ270" i="2"/>
  <c r="AI270" i="2"/>
  <c r="AH270" i="2"/>
  <c r="AG270" i="2"/>
  <c r="AF270" i="2"/>
  <c r="AE270" i="2"/>
  <c r="AD270" i="2"/>
  <c r="AC270" i="2"/>
  <c r="AB270" i="2"/>
  <c r="AA270" i="2"/>
  <c r="Z270" i="2"/>
  <c r="Y270" i="2"/>
  <c r="X270" i="2"/>
  <c r="W270" i="2"/>
  <c r="V270" i="2"/>
  <c r="U270" i="2"/>
  <c r="T270" i="2"/>
  <c r="S270" i="2"/>
  <c r="R270" i="2"/>
  <c r="Q270" i="2"/>
  <c r="P270" i="2"/>
  <c r="O270" i="2"/>
  <c r="M270" i="2"/>
  <c r="L270" i="2"/>
  <c r="K270" i="2"/>
  <c r="J270" i="2"/>
  <c r="I270" i="2"/>
  <c r="H270" i="2"/>
  <c r="G270" i="2"/>
  <c r="F270" i="2"/>
  <c r="E270" i="2"/>
  <c r="D270" i="2"/>
  <c r="A270" i="2"/>
  <c r="AM269" i="2"/>
  <c r="AL269" i="2"/>
  <c r="AK269" i="2"/>
  <c r="AJ269" i="2"/>
  <c r="AI269" i="2"/>
  <c r="AH269" i="2"/>
  <c r="AG269" i="2"/>
  <c r="AF269" i="2"/>
  <c r="AE269" i="2"/>
  <c r="AD269" i="2"/>
  <c r="AC269" i="2"/>
  <c r="AB269" i="2"/>
  <c r="AA269" i="2"/>
  <c r="Z269" i="2"/>
  <c r="Y269" i="2"/>
  <c r="X269" i="2"/>
  <c r="W269" i="2"/>
  <c r="V269" i="2"/>
  <c r="U269" i="2"/>
  <c r="T269" i="2"/>
  <c r="S269" i="2"/>
  <c r="R269" i="2"/>
  <c r="Q269" i="2"/>
  <c r="P269" i="2"/>
  <c r="O269" i="2"/>
  <c r="M269" i="2"/>
  <c r="L269" i="2"/>
  <c r="K269" i="2"/>
  <c r="J269" i="2"/>
  <c r="I269" i="2"/>
  <c r="H269" i="2"/>
  <c r="G269" i="2"/>
  <c r="F269" i="2"/>
  <c r="E269" i="2"/>
  <c r="D269" i="2"/>
  <c r="A269" i="2"/>
  <c r="AM268" i="2"/>
  <c r="AL268" i="2"/>
  <c r="AK268" i="2"/>
  <c r="AJ268" i="2"/>
  <c r="AI268" i="2"/>
  <c r="AH268" i="2"/>
  <c r="AG268" i="2"/>
  <c r="AF268" i="2"/>
  <c r="AE268" i="2"/>
  <c r="AD268" i="2"/>
  <c r="AC268" i="2"/>
  <c r="AB268" i="2"/>
  <c r="AA268" i="2"/>
  <c r="Z268" i="2"/>
  <c r="Y268" i="2"/>
  <c r="X268" i="2"/>
  <c r="W268" i="2"/>
  <c r="V268" i="2"/>
  <c r="U268" i="2"/>
  <c r="T268" i="2"/>
  <c r="S268" i="2"/>
  <c r="R268" i="2"/>
  <c r="Q268" i="2"/>
  <c r="P268" i="2"/>
  <c r="O268" i="2"/>
  <c r="M268" i="2"/>
  <c r="L268" i="2"/>
  <c r="K268" i="2"/>
  <c r="J268" i="2"/>
  <c r="I268" i="2"/>
  <c r="H268" i="2"/>
  <c r="G268" i="2"/>
  <c r="F268" i="2"/>
  <c r="E268" i="2"/>
  <c r="D268" i="2"/>
  <c r="A268" i="2"/>
  <c r="AM267" i="2"/>
  <c r="AL267" i="2"/>
  <c r="AK267" i="2"/>
  <c r="AJ267" i="2"/>
  <c r="AI267" i="2"/>
  <c r="AH267" i="2"/>
  <c r="AG267" i="2"/>
  <c r="AF267" i="2"/>
  <c r="AE267" i="2"/>
  <c r="AD267" i="2"/>
  <c r="AC267" i="2"/>
  <c r="AB267" i="2"/>
  <c r="AA267" i="2"/>
  <c r="Z267" i="2"/>
  <c r="Y267" i="2"/>
  <c r="X267" i="2"/>
  <c r="W267" i="2"/>
  <c r="V267" i="2"/>
  <c r="U267" i="2"/>
  <c r="T267" i="2"/>
  <c r="S267" i="2"/>
  <c r="R267" i="2"/>
  <c r="Q267" i="2"/>
  <c r="P267" i="2"/>
  <c r="O267" i="2"/>
  <c r="M267" i="2"/>
  <c r="L267" i="2"/>
  <c r="K267" i="2"/>
  <c r="J267" i="2"/>
  <c r="I267" i="2"/>
  <c r="H267" i="2"/>
  <c r="G267" i="2"/>
  <c r="F267" i="2"/>
  <c r="E267" i="2"/>
  <c r="D267" i="2"/>
  <c r="A267" i="2"/>
  <c r="AM266" i="2"/>
  <c r="AL266" i="2"/>
  <c r="AK266" i="2"/>
  <c r="AJ266" i="2"/>
  <c r="AI266" i="2"/>
  <c r="AH266" i="2"/>
  <c r="AG266" i="2"/>
  <c r="AF266" i="2"/>
  <c r="AE266" i="2"/>
  <c r="AD266" i="2"/>
  <c r="AC266" i="2"/>
  <c r="AB266" i="2"/>
  <c r="AA266" i="2"/>
  <c r="Z266" i="2"/>
  <c r="Y266" i="2"/>
  <c r="X266" i="2"/>
  <c r="W266" i="2"/>
  <c r="V266" i="2"/>
  <c r="U266" i="2"/>
  <c r="T266" i="2"/>
  <c r="S266" i="2"/>
  <c r="R266" i="2"/>
  <c r="Q266" i="2"/>
  <c r="P266" i="2"/>
  <c r="O266" i="2"/>
  <c r="M266" i="2"/>
  <c r="L266" i="2"/>
  <c r="K266" i="2"/>
  <c r="J266" i="2"/>
  <c r="I266" i="2"/>
  <c r="H266" i="2"/>
  <c r="G266" i="2"/>
  <c r="F266" i="2"/>
  <c r="E266" i="2"/>
  <c r="D266" i="2"/>
  <c r="A266" i="2"/>
  <c r="AM265" i="2"/>
  <c r="AM279" i="2" s="1"/>
  <c r="AL265" i="2"/>
  <c r="AL279" i="2" s="1"/>
  <c r="AK265" i="2"/>
  <c r="AK279" i="2" s="1"/>
  <c r="AJ265" i="2"/>
  <c r="AJ279" i="2" s="1"/>
  <c r="AI265" i="2"/>
  <c r="AI279" i="2" s="1"/>
  <c r="AH265" i="2"/>
  <c r="AH279" i="2" s="1"/>
  <c r="AG265" i="2"/>
  <c r="AG279" i="2" s="1"/>
  <c r="AF265" i="2"/>
  <c r="AF279" i="2" s="1"/>
  <c r="AE265" i="2"/>
  <c r="AE279" i="2" s="1"/>
  <c r="AD265" i="2"/>
  <c r="AD279" i="2" s="1"/>
  <c r="AC265" i="2"/>
  <c r="AC279" i="2" s="1"/>
  <c r="AB265" i="2"/>
  <c r="AB279" i="2" s="1"/>
  <c r="AA265" i="2"/>
  <c r="AA279" i="2" s="1"/>
  <c r="Z265" i="2"/>
  <c r="Z279" i="2" s="1"/>
  <c r="Y265" i="2"/>
  <c r="Y279" i="2" s="1"/>
  <c r="X265" i="2"/>
  <c r="X279" i="2" s="1"/>
  <c r="W265" i="2"/>
  <c r="W279" i="2" s="1"/>
  <c r="V265" i="2"/>
  <c r="V279" i="2" s="1"/>
  <c r="U265" i="2"/>
  <c r="U279" i="2" s="1"/>
  <c r="T265" i="2"/>
  <c r="T279" i="2" s="1"/>
  <c r="S265" i="2"/>
  <c r="S279" i="2" s="1"/>
  <c r="R265" i="2"/>
  <c r="R279" i="2" s="1"/>
  <c r="Q265" i="2"/>
  <c r="Q279" i="2" s="1"/>
  <c r="P265" i="2"/>
  <c r="P279" i="2" s="1"/>
  <c r="O265" i="2"/>
  <c r="O279" i="2" s="1"/>
  <c r="M265" i="2"/>
  <c r="M279" i="2" s="1"/>
  <c r="L265" i="2"/>
  <c r="L279" i="2" s="1"/>
  <c r="K265" i="2"/>
  <c r="K279" i="2" s="1"/>
  <c r="J265" i="2"/>
  <c r="J279" i="2" s="1"/>
  <c r="I265" i="2"/>
  <c r="I279" i="2" s="1"/>
  <c r="H265" i="2"/>
  <c r="H279" i="2" s="1"/>
  <c r="G265" i="2"/>
  <c r="G279" i="2" s="1"/>
  <c r="F265" i="2"/>
  <c r="F279" i="2" s="1"/>
  <c r="E265" i="2"/>
  <c r="E279" i="2" s="1"/>
  <c r="D265" i="2"/>
  <c r="D279" i="2" s="1"/>
  <c r="A265" i="2"/>
  <c r="AN264" i="2"/>
  <c r="N264" i="2"/>
  <c r="A264" i="2"/>
  <c r="AN263" i="2"/>
  <c r="N263" i="2"/>
  <c r="A263" i="2"/>
  <c r="AN262" i="2"/>
  <c r="N262" i="2"/>
  <c r="A262" i="2"/>
  <c r="AN261" i="2"/>
  <c r="N261" i="2"/>
  <c r="A261" i="2"/>
  <c r="AN260" i="2"/>
  <c r="N260" i="2"/>
  <c r="A260" i="2"/>
  <c r="AN259" i="2"/>
  <c r="N259" i="2"/>
  <c r="A259" i="2"/>
  <c r="AN258" i="2"/>
  <c r="N258" i="2"/>
  <c r="A258" i="2"/>
  <c r="AN257" i="2"/>
  <c r="N257" i="2"/>
  <c r="A257" i="2"/>
  <c r="AN256" i="2"/>
  <c r="N256" i="2"/>
  <c r="A256" i="2"/>
  <c r="AN255" i="2"/>
  <c r="N255" i="2"/>
  <c r="A255" i="2"/>
  <c r="AN254" i="2"/>
  <c r="N254" i="2"/>
  <c r="A254" i="2"/>
  <c r="AN253" i="2"/>
  <c r="N253" i="2"/>
  <c r="A253" i="2"/>
  <c r="AN252" i="2"/>
  <c r="N252" i="2"/>
  <c r="A252" i="2"/>
  <c r="AN251" i="2"/>
  <c r="N251" i="2"/>
  <c r="A251" i="2"/>
  <c r="AN250" i="2"/>
  <c r="N250" i="2"/>
  <c r="A250" i="2"/>
  <c r="AN249" i="2"/>
  <c r="N249" i="2"/>
  <c r="A249" i="2"/>
  <c r="AN248" i="2"/>
  <c r="N248" i="2"/>
  <c r="A248" i="2"/>
  <c r="AN247" i="2"/>
  <c r="N247" i="2"/>
  <c r="A247" i="2"/>
  <c r="AN246" i="2"/>
  <c r="AN278" i="2" s="1"/>
  <c r="N246" i="2"/>
  <c r="N278" i="2" s="1"/>
  <c r="A246" i="2"/>
  <c r="AN245" i="2"/>
  <c r="N245" i="2"/>
  <c r="A245" i="2"/>
  <c r="AN244" i="2"/>
  <c r="N244" i="2"/>
  <c r="A244" i="2"/>
  <c r="AN243" i="2"/>
  <c r="N243" i="2"/>
  <c r="A243" i="2"/>
  <c r="AN242" i="2"/>
  <c r="N242" i="2"/>
  <c r="A242" i="2"/>
  <c r="AN241" i="2"/>
  <c r="N241" i="2"/>
  <c r="A241" i="2"/>
  <c r="AN240" i="2"/>
  <c r="N240" i="2"/>
  <c r="A240" i="2"/>
  <c r="AN239" i="2"/>
  <c r="N239" i="2"/>
  <c r="A239" i="2"/>
  <c r="AN238" i="2"/>
  <c r="N238" i="2"/>
  <c r="A238" i="2"/>
  <c r="AN237" i="2"/>
  <c r="N237" i="2"/>
  <c r="A237" i="2"/>
  <c r="AN236" i="2"/>
  <c r="N236" i="2"/>
  <c r="A236" i="2"/>
  <c r="AN235" i="2"/>
  <c r="N235" i="2"/>
  <c r="A235" i="2"/>
  <c r="AN234" i="2"/>
  <c r="N234" i="2"/>
  <c r="A234" i="2"/>
  <c r="AN233" i="2"/>
  <c r="N233" i="2"/>
  <c r="A233" i="2"/>
  <c r="AN232" i="2"/>
  <c r="N232" i="2"/>
  <c r="A232" i="2"/>
  <c r="AN231" i="2"/>
  <c r="N231" i="2"/>
  <c r="A231" i="2"/>
  <c r="AN230" i="2"/>
  <c r="N230" i="2"/>
  <c r="A230" i="2"/>
  <c r="AN229" i="2"/>
  <c r="N229" i="2"/>
  <c r="A229" i="2"/>
  <c r="AN228" i="2"/>
  <c r="N228" i="2"/>
  <c r="A228" i="2"/>
  <c r="AN227" i="2"/>
  <c r="N227" i="2"/>
  <c r="A227" i="2"/>
  <c r="AN226" i="2"/>
  <c r="N226" i="2"/>
  <c r="A226" i="2"/>
  <c r="AN225" i="2"/>
  <c r="N225" i="2"/>
  <c r="A225" i="2"/>
  <c r="AN224" i="2"/>
  <c r="N224" i="2"/>
  <c r="A224" i="2"/>
  <c r="AN223" i="2"/>
  <c r="N223" i="2"/>
  <c r="A223" i="2"/>
  <c r="AN222" i="2"/>
  <c r="N222" i="2"/>
  <c r="A222" i="2"/>
  <c r="AN221" i="2"/>
  <c r="N221" i="2"/>
  <c r="A221" i="2"/>
  <c r="AN220" i="2"/>
  <c r="AN277" i="2" s="1"/>
  <c r="N220" i="2"/>
  <c r="N277" i="2" s="1"/>
  <c r="A220" i="2"/>
  <c r="AN219" i="2"/>
  <c r="N219" i="2"/>
  <c r="A219" i="2"/>
  <c r="AN218" i="2"/>
  <c r="N218" i="2"/>
  <c r="A218" i="2"/>
  <c r="AN217" i="2"/>
  <c r="N217" i="2"/>
  <c r="A217" i="2"/>
  <c r="AN216" i="2"/>
  <c r="N216" i="2"/>
  <c r="A216" i="2"/>
  <c r="AN215" i="2"/>
  <c r="N215" i="2"/>
  <c r="A215" i="2"/>
  <c r="AN214" i="2"/>
  <c r="N214" i="2"/>
  <c r="A214" i="2"/>
  <c r="AN213" i="2"/>
  <c r="N213" i="2"/>
  <c r="A213" i="2"/>
  <c r="AN212" i="2"/>
  <c r="N212" i="2"/>
  <c r="A212" i="2"/>
  <c r="AN211" i="2"/>
  <c r="N211" i="2"/>
  <c r="A211" i="2"/>
  <c r="AN210" i="2"/>
  <c r="N210" i="2"/>
  <c r="A210" i="2"/>
  <c r="AN209" i="2"/>
  <c r="N209" i="2"/>
  <c r="A209" i="2"/>
  <c r="AN208" i="2"/>
  <c r="N208" i="2"/>
  <c r="A208" i="2"/>
  <c r="AN207" i="2"/>
  <c r="N207" i="2"/>
  <c r="A207" i="2"/>
  <c r="AN206" i="2"/>
  <c r="N206" i="2"/>
  <c r="A206" i="2"/>
  <c r="AN205" i="2"/>
  <c r="N205" i="2"/>
  <c r="A205" i="2"/>
  <c r="AN204" i="2"/>
  <c r="N204" i="2"/>
  <c r="A204" i="2"/>
  <c r="AN203" i="2"/>
  <c r="N203" i="2"/>
  <c r="A203" i="2"/>
  <c r="AN202" i="2"/>
  <c r="N202" i="2"/>
  <c r="A202" i="2"/>
  <c r="AN201" i="2"/>
  <c r="N201" i="2"/>
  <c r="A201" i="2"/>
  <c r="AN200" i="2"/>
  <c r="AN276" i="2" s="1"/>
  <c r="N200" i="2"/>
  <c r="N276" i="2" s="1"/>
  <c r="A200" i="2"/>
  <c r="AN199" i="2"/>
  <c r="N199" i="2"/>
  <c r="A199" i="2"/>
  <c r="AN198" i="2"/>
  <c r="N198" i="2"/>
  <c r="A198" i="2"/>
  <c r="AN197" i="2"/>
  <c r="N197" i="2"/>
  <c r="A197" i="2"/>
  <c r="AN196" i="2"/>
  <c r="N196" i="2"/>
  <c r="A196" i="2"/>
  <c r="AN195" i="2"/>
  <c r="N195" i="2"/>
  <c r="A195" i="2"/>
  <c r="AN194" i="2"/>
  <c r="N194" i="2"/>
  <c r="A194" i="2"/>
  <c r="AN193" i="2"/>
  <c r="N193" i="2"/>
  <c r="A193" i="2"/>
  <c r="AN192" i="2"/>
  <c r="N192" i="2"/>
  <c r="A192" i="2"/>
  <c r="AN191" i="2"/>
  <c r="N191" i="2"/>
  <c r="A191" i="2"/>
  <c r="AN190" i="2"/>
  <c r="N190" i="2"/>
  <c r="A190" i="2"/>
  <c r="AN189" i="2"/>
  <c r="N189" i="2"/>
  <c r="A189" i="2"/>
  <c r="AN188" i="2"/>
  <c r="N188" i="2"/>
  <c r="A188" i="2"/>
  <c r="AN187" i="2"/>
  <c r="N187" i="2"/>
  <c r="A187" i="2"/>
  <c r="AN186" i="2"/>
  <c r="N186" i="2"/>
  <c r="A186" i="2"/>
  <c r="AN185" i="2"/>
  <c r="N185" i="2"/>
  <c r="A185" i="2"/>
  <c r="AN184" i="2"/>
  <c r="N184" i="2"/>
  <c r="A184" i="2"/>
  <c r="AN183" i="2"/>
  <c r="N183" i="2"/>
  <c r="A183" i="2"/>
  <c r="AN182" i="2"/>
  <c r="N182" i="2"/>
  <c r="A182" i="2"/>
  <c r="AN181" i="2"/>
  <c r="N181" i="2"/>
  <c r="A181" i="2"/>
  <c r="AN180" i="2"/>
  <c r="N180" i="2"/>
  <c r="A180" i="2"/>
  <c r="AN179" i="2"/>
  <c r="N179" i="2"/>
  <c r="A179" i="2"/>
  <c r="AN178" i="2"/>
  <c r="N178" i="2"/>
  <c r="A178" i="2"/>
  <c r="AN177" i="2"/>
  <c r="AN275" i="2" s="1"/>
  <c r="N177" i="2"/>
  <c r="N275" i="2" s="1"/>
  <c r="A177" i="2"/>
  <c r="AN176" i="2"/>
  <c r="N176" i="2"/>
  <c r="A176" i="2"/>
  <c r="AN175" i="2"/>
  <c r="N175" i="2"/>
  <c r="A175" i="2"/>
  <c r="AN174" i="2"/>
  <c r="N174" i="2"/>
  <c r="A174" i="2"/>
  <c r="AN173" i="2"/>
  <c r="N173" i="2"/>
  <c r="A173" i="2"/>
  <c r="AN172" i="2"/>
  <c r="N172" i="2"/>
  <c r="A172" i="2"/>
  <c r="AN171" i="2"/>
  <c r="N171" i="2"/>
  <c r="A171" i="2"/>
  <c r="AN170" i="2"/>
  <c r="N170" i="2"/>
  <c r="A170" i="2"/>
  <c r="AN169" i="2"/>
  <c r="N169" i="2"/>
  <c r="A169" i="2"/>
  <c r="AN168" i="2"/>
  <c r="N168" i="2"/>
  <c r="A168" i="2"/>
  <c r="AN167" i="2"/>
  <c r="N167" i="2"/>
  <c r="A167" i="2"/>
  <c r="AN166" i="2"/>
  <c r="N166" i="2"/>
  <c r="A166" i="2"/>
  <c r="AN165" i="2"/>
  <c r="N165" i="2"/>
  <c r="A165" i="2"/>
  <c r="AN164" i="2"/>
  <c r="AN274" i="2" s="1"/>
  <c r="N164" i="2"/>
  <c r="N274" i="2" s="1"/>
  <c r="A164" i="2"/>
  <c r="AN163" i="2"/>
  <c r="N163" i="2"/>
  <c r="A163" i="2"/>
  <c r="AN162" i="2"/>
  <c r="N162" i="2"/>
  <c r="A162" i="2"/>
  <c r="AN161" i="2"/>
  <c r="N161" i="2"/>
  <c r="A161" i="2"/>
  <c r="AN160" i="2"/>
  <c r="N160" i="2"/>
  <c r="A160" i="2"/>
  <c r="AN159" i="2"/>
  <c r="N159" i="2"/>
  <c r="A159" i="2"/>
  <c r="AN158" i="2"/>
  <c r="N158" i="2"/>
  <c r="A158" i="2"/>
  <c r="AN157" i="2"/>
  <c r="N157" i="2"/>
  <c r="A157" i="2"/>
  <c r="AN156" i="2"/>
  <c r="N156" i="2"/>
  <c r="A156" i="2"/>
  <c r="AN155" i="2"/>
  <c r="AN273" i="2" s="1"/>
  <c r="N155" i="2"/>
  <c r="N273" i="2" s="1"/>
  <c r="A155" i="2"/>
  <c r="AN154" i="2"/>
  <c r="N154" i="2"/>
  <c r="A154" i="2"/>
  <c r="AN153" i="2"/>
  <c r="N153" i="2"/>
  <c r="A153" i="2"/>
  <c r="AN152" i="2"/>
  <c r="N152" i="2"/>
  <c r="A152" i="2"/>
  <c r="AN151" i="2"/>
  <c r="N151" i="2"/>
  <c r="A151" i="2"/>
  <c r="AN150" i="2"/>
  <c r="N150" i="2"/>
  <c r="A150" i="2"/>
  <c r="AN149" i="2"/>
  <c r="N149" i="2"/>
  <c r="A149" i="2"/>
  <c r="AN148" i="2"/>
  <c r="N148" i="2"/>
  <c r="A148" i="2"/>
  <c r="AN147" i="2"/>
  <c r="N147" i="2"/>
  <c r="A147" i="2"/>
  <c r="AN146" i="2"/>
  <c r="N146" i="2"/>
  <c r="A146" i="2"/>
  <c r="AN145" i="2"/>
  <c r="N145" i="2"/>
  <c r="A145" i="2"/>
  <c r="AN144" i="2"/>
  <c r="N144" i="2"/>
  <c r="A144" i="2"/>
  <c r="AN143" i="2"/>
  <c r="N143" i="2"/>
  <c r="A143" i="2"/>
  <c r="AN142" i="2"/>
  <c r="N142" i="2"/>
  <c r="A142" i="2"/>
  <c r="AN141" i="2"/>
  <c r="N141" i="2"/>
  <c r="A141" i="2"/>
  <c r="AN140" i="2"/>
  <c r="N140" i="2"/>
  <c r="A140" i="2"/>
  <c r="AN139" i="2"/>
  <c r="N139" i="2"/>
  <c r="A139" i="2"/>
  <c r="AN138" i="2"/>
  <c r="N138" i="2"/>
  <c r="A138" i="2"/>
  <c r="AN137" i="2"/>
  <c r="N137" i="2"/>
  <c r="A137" i="2"/>
  <c r="AN136" i="2"/>
  <c r="N136" i="2"/>
  <c r="A136" i="2"/>
  <c r="AN135" i="2"/>
  <c r="N135" i="2"/>
  <c r="A135" i="2"/>
  <c r="AN134" i="2"/>
  <c r="N134" i="2"/>
  <c r="A134" i="2"/>
  <c r="AN133" i="2"/>
  <c r="AN272" i="2" s="1"/>
  <c r="N133" i="2"/>
  <c r="N272" i="2" s="1"/>
  <c r="A133" i="2"/>
  <c r="AN132" i="2"/>
  <c r="N132" i="2"/>
  <c r="A132" i="2"/>
  <c r="AN131" i="2"/>
  <c r="N131" i="2"/>
  <c r="A131" i="2"/>
  <c r="AN130" i="2"/>
  <c r="N130" i="2"/>
  <c r="A130" i="2"/>
  <c r="AN129" i="2"/>
  <c r="N129" i="2"/>
  <c r="A129" i="2"/>
  <c r="AN128" i="2"/>
  <c r="N128" i="2"/>
  <c r="A128" i="2"/>
  <c r="AN127" i="2"/>
  <c r="N127" i="2"/>
  <c r="A127" i="2"/>
  <c r="AN126" i="2"/>
  <c r="N126" i="2"/>
  <c r="A126" i="2"/>
  <c r="AN125" i="2"/>
  <c r="N125" i="2"/>
  <c r="A125" i="2"/>
  <c r="AN124" i="2"/>
  <c r="N124" i="2"/>
  <c r="A124" i="2"/>
  <c r="AN123" i="2"/>
  <c r="N123" i="2"/>
  <c r="A123" i="2"/>
  <c r="AN122" i="2"/>
  <c r="N122" i="2"/>
  <c r="A122" i="2"/>
  <c r="AN121" i="2"/>
  <c r="N121" i="2"/>
  <c r="A121" i="2"/>
  <c r="AN120" i="2"/>
  <c r="N120" i="2"/>
  <c r="A120" i="2"/>
  <c r="AN119" i="2"/>
  <c r="N119" i="2"/>
  <c r="A119" i="2"/>
  <c r="AN118" i="2"/>
  <c r="N118" i="2"/>
  <c r="A118" i="2"/>
  <c r="AN117" i="2"/>
  <c r="AN271" i="2" s="1"/>
  <c r="N117" i="2"/>
  <c r="N271" i="2" s="1"/>
  <c r="A117" i="2"/>
  <c r="AN116" i="2"/>
  <c r="N116" i="2"/>
  <c r="A116" i="2"/>
  <c r="AN115" i="2"/>
  <c r="N115" i="2"/>
  <c r="A115" i="2"/>
  <c r="AN114" i="2"/>
  <c r="N114" i="2"/>
  <c r="A114" i="2"/>
  <c r="AN113" i="2"/>
  <c r="N113" i="2"/>
  <c r="A113" i="2"/>
  <c r="AN112" i="2"/>
  <c r="N112" i="2"/>
  <c r="A112" i="2"/>
  <c r="AN111" i="2"/>
  <c r="N111" i="2"/>
  <c r="A111" i="2"/>
  <c r="AN110" i="2"/>
  <c r="N110" i="2"/>
  <c r="A110" i="2"/>
  <c r="AN109" i="2"/>
  <c r="N109" i="2"/>
  <c r="A109" i="2"/>
  <c r="AN108" i="2"/>
  <c r="N108" i="2"/>
  <c r="A108" i="2"/>
  <c r="AN107" i="2"/>
  <c r="N107" i="2"/>
  <c r="A107" i="2"/>
  <c r="AN106" i="2"/>
  <c r="N106" i="2"/>
  <c r="A106" i="2"/>
  <c r="AN105" i="2"/>
  <c r="N105" i="2"/>
  <c r="A105" i="2"/>
  <c r="AN104" i="2"/>
  <c r="N104" i="2"/>
  <c r="A104" i="2"/>
  <c r="AN103" i="2"/>
  <c r="N103" i="2"/>
  <c r="A103" i="2"/>
  <c r="AN102" i="2"/>
  <c r="N102" i="2"/>
  <c r="A102" i="2"/>
  <c r="AN101" i="2"/>
  <c r="N101" i="2"/>
  <c r="A101" i="2"/>
  <c r="AN100" i="2"/>
  <c r="N100" i="2"/>
  <c r="A100" i="2"/>
  <c r="AN99" i="2"/>
  <c r="N99" i="2"/>
  <c r="A99" i="2"/>
  <c r="AN98" i="2"/>
  <c r="AN270" i="2" s="1"/>
  <c r="N98" i="2"/>
  <c r="N270" i="2" s="1"/>
  <c r="A98" i="2"/>
  <c r="AN97" i="2"/>
  <c r="N97" i="2"/>
  <c r="A97" i="2"/>
  <c r="AN96" i="2"/>
  <c r="N96" i="2"/>
  <c r="A96" i="2"/>
  <c r="AN95" i="2"/>
  <c r="N95" i="2"/>
  <c r="A95" i="2"/>
  <c r="AN94" i="2"/>
  <c r="N94" i="2"/>
  <c r="A94" i="2"/>
  <c r="AN93" i="2"/>
  <c r="N93" i="2"/>
  <c r="A93" i="2"/>
  <c r="AN92" i="2"/>
  <c r="N92" i="2"/>
  <c r="A92" i="2"/>
  <c r="AN91" i="2"/>
  <c r="N91" i="2"/>
  <c r="A91" i="2"/>
  <c r="AN90" i="2"/>
  <c r="N90" i="2"/>
  <c r="A90" i="2"/>
  <c r="AN89" i="2"/>
  <c r="N89" i="2"/>
  <c r="A89" i="2"/>
  <c r="AN88" i="2"/>
  <c r="N88" i="2"/>
  <c r="A88" i="2"/>
  <c r="AN87" i="2"/>
  <c r="N87" i="2"/>
  <c r="A87" i="2"/>
  <c r="AN86" i="2"/>
  <c r="N86" i="2"/>
  <c r="A86" i="2"/>
  <c r="AN85" i="2"/>
  <c r="N85" i="2"/>
  <c r="A85" i="2"/>
  <c r="AN84" i="2"/>
  <c r="N84" i="2"/>
  <c r="A84" i="2"/>
  <c r="AN83" i="2"/>
  <c r="N83" i="2"/>
  <c r="A83" i="2"/>
  <c r="AN82" i="2"/>
  <c r="N82" i="2"/>
  <c r="A82" i="2"/>
  <c r="AN81" i="2"/>
  <c r="N81" i="2"/>
  <c r="A81" i="2"/>
  <c r="AN80" i="2"/>
  <c r="N80" i="2"/>
  <c r="A80" i="2"/>
  <c r="AN79" i="2"/>
  <c r="N79" i="2"/>
  <c r="A79" i="2"/>
  <c r="AN78" i="2"/>
  <c r="N78" i="2"/>
  <c r="A78" i="2"/>
  <c r="AN77" i="2"/>
  <c r="N77" i="2"/>
  <c r="A77" i="2"/>
  <c r="AN76" i="2"/>
  <c r="AN269" i="2" s="1"/>
  <c r="N76" i="2"/>
  <c r="N269" i="2" s="1"/>
  <c r="A76" i="2"/>
  <c r="AN75" i="2"/>
  <c r="N75" i="2"/>
  <c r="A75" i="2"/>
  <c r="AN74" i="2"/>
  <c r="N74" i="2"/>
  <c r="A74" i="2"/>
  <c r="AN73" i="2"/>
  <c r="N73" i="2"/>
  <c r="A73" i="2"/>
  <c r="AN72" i="2"/>
  <c r="N72" i="2"/>
  <c r="A72" i="2"/>
  <c r="AN71" i="2"/>
  <c r="N71" i="2"/>
  <c r="A71" i="2"/>
  <c r="AN70" i="2"/>
  <c r="N70" i="2"/>
  <c r="A70" i="2"/>
  <c r="AN69" i="2"/>
  <c r="N69" i="2"/>
  <c r="A69" i="2"/>
  <c r="AN68" i="2"/>
  <c r="N68" i="2"/>
  <c r="A68" i="2"/>
  <c r="AN67" i="2"/>
  <c r="N67" i="2"/>
  <c r="A67" i="2"/>
  <c r="AN66" i="2"/>
  <c r="N66" i="2"/>
  <c r="A66" i="2"/>
  <c r="AN65" i="2"/>
  <c r="N65" i="2"/>
  <c r="A65" i="2"/>
  <c r="AN64" i="2"/>
  <c r="N64" i="2"/>
  <c r="A64" i="2"/>
  <c r="AN63" i="2"/>
  <c r="N63" i="2"/>
  <c r="A63" i="2"/>
  <c r="AN62" i="2"/>
  <c r="N62" i="2"/>
  <c r="A62" i="2"/>
  <c r="AN61" i="2"/>
  <c r="N61" i="2"/>
  <c r="A61" i="2"/>
  <c r="AN60" i="2"/>
  <c r="N60" i="2"/>
  <c r="A60" i="2"/>
  <c r="AN59" i="2"/>
  <c r="N59" i="2"/>
  <c r="A59" i="2"/>
  <c r="AN58" i="2"/>
  <c r="N58" i="2"/>
  <c r="A58" i="2"/>
  <c r="AN57" i="2"/>
  <c r="N57" i="2"/>
  <c r="A57" i="2"/>
  <c r="AN56" i="2"/>
  <c r="N56" i="2"/>
  <c r="A56" i="2"/>
  <c r="AN55" i="2"/>
  <c r="N55" i="2"/>
  <c r="A55" i="2"/>
  <c r="AN54" i="2"/>
  <c r="N54" i="2"/>
  <c r="A54" i="2"/>
  <c r="AN53" i="2"/>
  <c r="N53" i="2"/>
  <c r="A53" i="2"/>
  <c r="AN52" i="2"/>
  <c r="N52" i="2"/>
  <c r="A52" i="2"/>
  <c r="AN51" i="2"/>
  <c r="N51" i="2"/>
  <c r="A51" i="2"/>
  <c r="AN50" i="2"/>
  <c r="N50" i="2"/>
  <c r="A50" i="2"/>
  <c r="AN49" i="2"/>
  <c r="N49" i="2"/>
  <c r="A49" i="2"/>
  <c r="AN48" i="2"/>
  <c r="N48" i="2"/>
  <c r="A48" i="2"/>
  <c r="AN47" i="2"/>
  <c r="N47" i="2"/>
  <c r="A47" i="2"/>
  <c r="AN46" i="2"/>
  <c r="N46" i="2"/>
  <c r="A46" i="2"/>
  <c r="AN45" i="2"/>
  <c r="N45" i="2"/>
  <c r="A45" i="2"/>
  <c r="AN44" i="2"/>
  <c r="N44" i="2"/>
  <c r="A44" i="2"/>
  <c r="AN43" i="2"/>
  <c r="AN268" i="2" s="1"/>
  <c r="N43" i="2"/>
  <c r="N268" i="2" s="1"/>
  <c r="A43" i="2"/>
  <c r="AN42" i="2"/>
  <c r="N42" i="2"/>
  <c r="A42" i="2"/>
  <c r="AN41" i="2"/>
  <c r="N41" i="2"/>
  <c r="A41" i="2"/>
  <c r="AN40" i="2"/>
  <c r="N40" i="2"/>
  <c r="A40" i="2"/>
  <c r="AN39" i="2"/>
  <c r="N39" i="2"/>
  <c r="A39" i="2"/>
  <c r="AN38" i="2"/>
  <c r="N38" i="2"/>
  <c r="A38" i="2"/>
  <c r="AN37" i="2"/>
  <c r="N37" i="2"/>
  <c r="A37" i="2"/>
  <c r="AN36" i="2"/>
  <c r="N36" i="2"/>
  <c r="A36" i="2"/>
  <c r="AN35" i="2"/>
  <c r="N35" i="2"/>
  <c r="A35" i="2"/>
  <c r="AN34" i="2"/>
  <c r="N34" i="2"/>
  <c r="A34" i="2"/>
  <c r="AN33" i="2"/>
  <c r="N33" i="2"/>
  <c r="A33" i="2"/>
  <c r="AN32" i="2"/>
  <c r="N32" i="2"/>
  <c r="A32" i="2"/>
  <c r="AN31" i="2"/>
  <c r="N31" i="2"/>
  <c r="A31" i="2"/>
  <c r="AN30" i="2"/>
  <c r="N30" i="2"/>
  <c r="A30" i="2"/>
  <c r="AN29" i="2"/>
  <c r="N29" i="2"/>
  <c r="A29" i="2"/>
  <c r="AN28" i="2"/>
  <c r="N28" i="2"/>
  <c r="A28" i="2"/>
  <c r="AN27" i="2"/>
  <c r="AN267" i="2" s="1"/>
  <c r="N27" i="2"/>
  <c r="N267" i="2" s="1"/>
  <c r="A27" i="2"/>
  <c r="AN26" i="2"/>
  <c r="N26" i="2"/>
  <c r="A26" i="2"/>
  <c r="AN25" i="2"/>
  <c r="N25" i="2"/>
  <c r="A25" i="2"/>
  <c r="AN24" i="2"/>
  <c r="N24" i="2"/>
  <c r="A24" i="2"/>
  <c r="AN23" i="2"/>
  <c r="N23" i="2"/>
  <c r="A23" i="2"/>
  <c r="AN22" i="2"/>
  <c r="N22" i="2"/>
  <c r="A22" i="2"/>
  <c r="AN21" i="2"/>
  <c r="N21" i="2"/>
  <c r="A21" i="2"/>
  <c r="AN20" i="2"/>
  <c r="N20" i="2"/>
  <c r="A20" i="2"/>
  <c r="AN19" i="2"/>
  <c r="N19" i="2"/>
  <c r="A19" i="2"/>
  <c r="AN18" i="2"/>
  <c r="N18" i="2"/>
  <c r="A18" i="2"/>
  <c r="AN17" i="2"/>
  <c r="N17" i="2"/>
  <c r="A17" i="2"/>
  <c r="AN16" i="2"/>
  <c r="N16" i="2"/>
  <c r="A16" i="2"/>
  <c r="AN15" i="2"/>
  <c r="N15" i="2"/>
  <c r="A15" i="2"/>
  <c r="AN14" i="2"/>
  <c r="AN266" i="2" s="1"/>
  <c r="N14" i="2"/>
  <c r="N266" i="2" s="1"/>
  <c r="A14" i="2"/>
  <c r="AN13" i="2"/>
  <c r="N13" i="2"/>
  <c r="A13" i="2"/>
  <c r="AN12" i="2"/>
  <c r="N12" i="2"/>
  <c r="A12" i="2"/>
  <c r="AN11" i="2"/>
  <c r="N11" i="2"/>
  <c r="A11" i="2"/>
  <c r="AN10" i="2"/>
  <c r="N10" i="2"/>
  <c r="A10" i="2"/>
  <c r="AN9" i="2"/>
  <c r="N9" i="2"/>
  <c r="A9" i="2"/>
  <c r="AN8" i="2"/>
  <c r="N8" i="2"/>
  <c r="A8" i="2"/>
  <c r="AN7" i="2"/>
  <c r="N7" i="2"/>
  <c r="A7" i="2"/>
  <c r="AN6" i="2"/>
  <c r="N6" i="2"/>
  <c r="A6" i="2"/>
  <c r="AN5" i="2"/>
  <c r="N5" i="2"/>
  <c r="A5" i="2"/>
  <c r="AN4" i="2"/>
  <c r="N4" i="2"/>
  <c r="A4" i="2"/>
  <c r="AN3" i="2"/>
  <c r="N3" i="2"/>
  <c r="A3" i="2"/>
  <c r="AN2" i="2"/>
  <c r="AN265" i="2" s="1"/>
  <c r="N2" i="2"/>
  <c r="N265" i="2" s="1"/>
  <c r="A2" i="2"/>
  <c r="AN279" i="3" l="1"/>
  <c r="N279" i="2"/>
  <c r="AN279" i="2"/>
</calcChain>
</file>

<file path=xl/comments1.xml><?xml version="1.0" encoding="utf-8"?>
<comments xmlns="http://schemas.openxmlformats.org/spreadsheetml/2006/main">
  <authors>
    <author>Rodrigo Morales</author>
  </authors>
  <commentList>
    <comment ref="O1" authorId="0" shapeId="0">
      <text>
        <r>
          <rPr>
            <b/>
            <sz val="9"/>
            <color indexed="81"/>
            <rFont val="Tahoma"/>
            <family val="2"/>
          </rPr>
          <t>Derecho a la vida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Derecho a un nivel de vida digno y adecuado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Derecho a la salud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Derecho a la lactancia materna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Derecho a la seguridad social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Derecho a un medio ambiente sano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 xml:space="preserve">Derecho a la Integridad Personal 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Libertad de tránsito</t>
        </r>
      </text>
    </comment>
    <comment ref="W1" authorId="0" shapeId="0">
      <text>
        <r>
          <rPr>
            <b/>
            <sz val="9"/>
            <color indexed="81"/>
            <rFont val="Tahoma"/>
            <family val="2"/>
          </rPr>
          <t>Protección especial frente al  traslado y retención ilícitos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Derecho de reuniﬁcación familiar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Derechos al honor, imagen, vida privada e intimidad</t>
        </r>
      </text>
    </comment>
    <comment ref="Z1" authorId="0" shapeId="0">
      <text>
        <r>
          <rPr>
            <b/>
            <sz val="9"/>
            <color indexed="81"/>
            <rFont val="Tahoma"/>
            <family val="2"/>
          </rPr>
          <t>Defensa material de sus derechos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</rPr>
          <t>Derecho de acceso a la justicia</t>
        </r>
      </text>
    </comment>
    <comment ref="AB1" authorId="0" shapeId="0">
      <text>
        <r>
          <rPr>
            <b/>
            <sz val="9"/>
            <color indexed="81"/>
            <rFont val="Tahoma"/>
            <family val="2"/>
          </rPr>
          <t>Derecho al debido proceso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</rPr>
          <t>Derecho a la protección en el trabajo</t>
        </r>
      </text>
    </comment>
    <comment ref="AD1" authorId="0" shapeId="0">
      <text>
        <r>
          <rPr>
            <b/>
            <sz val="9"/>
            <color indexed="81"/>
            <rFont val="Tahoma"/>
            <family val="2"/>
          </rPr>
          <t>Derecho al libre desarrollo de la personalidad</t>
        </r>
      </text>
    </comment>
    <comment ref="AE1" authorId="0" shapeId="0">
      <text>
        <r>
          <rPr>
            <b/>
            <sz val="9"/>
            <color indexed="81"/>
            <rFont val="Tahoma"/>
            <family val="2"/>
          </rPr>
          <t>Derecho a la identidad</t>
        </r>
      </text>
    </comment>
    <comment ref="AF1" authorId="0" shapeId="0">
      <text>
        <r>
          <rPr>
            <b/>
            <sz val="9"/>
            <color indexed="81"/>
            <rFont val="Tahoma"/>
            <family val="2"/>
          </rPr>
          <t>Derecho a la identificación</t>
        </r>
      </text>
    </comment>
    <comment ref="AG1" authorId="0" shapeId="0">
      <text>
        <r>
          <rPr>
            <b/>
            <sz val="9"/>
            <color indexed="81"/>
            <rFont val="Tahoma"/>
            <family val="2"/>
          </rPr>
          <t>Derecho a conocer a su madre y padre y ser criados por ellos</t>
        </r>
      </text>
    </comment>
    <comment ref="AH1" authorId="0" shapeId="0">
      <text>
        <r>
          <rPr>
            <b/>
            <sz val="9"/>
            <color indexed="81"/>
            <rFont val="Tahoma"/>
            <family val="2"/>
          </rPr>
          <t>Derecho a mantener relaciones personales con su madre y padre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</rPr>
          <t>Derecho a la educación y cultura</t>
        </r>
      </text>
    </comment>
    <comment ref="AJ1" authorId="0" shapeId="0">
      <text>
        <r>
          <rPr>
            <b/>
            <sz val="9"/>
            <color indexed="81"/>
            <rFont val="Tahoma"/>
            <family val="2"/>
          </rPr>
          <t>Derecho al descanso, recreación, esparcimiento, deporte y juego</t>
        </r>
      </text>
    </comment>
    <comment ref="AK1" authorId="0" shapeId="0">
      <text>
        <r>
          <rPr>
            <b/>
            <sz val="9"/>
            <color indexed="81"/>
            <rFont val="Tahoma"/>
            <family val="2"/>
          </rPr>
          <t>Derecho de petición</t>
        </r>
      </text>
    </comment>
    <comment ref="AL1" authorId="0" shapeId="0">
      <text>
        <r>
          <rPr>
            <b/>
            <sz val="9"/>
            <color indexed="81"/>
            <rFont val="Tahoma"/>
            <family val="2"/>
          </rPr>
          <t>Derecho a la libertad de expresión</t>
        </r>
      </text>
    </comment>
  </commentList>
</comments>
</file>

<file path=xl/comments2.xml><?xml version="1.0" encoding="utf-8"?>
<comments xmlns="http://schemas.openxmlformats.org/spreadsheetml/2006/main">
  <authors>
    <author>Rodrigo Morales</author>
  </authors>
  <commentList>
    <comment ref="O1" authorId="0" shapeId="0">
      <text>
        <r>
          <rPr>
            <b/>
            <sz val="9"/>
            <color indexed="81"/>
            <rFont val="Tahoma"/>
            <family val="2"/>
          </rPr>
          <t>Derecho a la vida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Derecho a un nivel de vida digno y adecuado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Derecho a la salud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Derecho a la lactancia materna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Derecho a la seguridad social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Derecho a un medio ambiente sano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 xml:space="preserve">Derecho a la Integridad Personal 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Libertad de tránsito</t>
        </r>
      </text>
    </comment>
    <comment ref="W1" authorId="0" shapeId="0">
      <text>
        <r>
          <rPr>
            <b/>
            <sz val="9"/>
            <color indexed="81"/>
            <rFont val="Tahoma"/>
            <family val="2"/>
          </rPr>
          <t>Protección especial frente al  traslado y retención ilícitos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Derecho de reuniﬁcación familiar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Derechos al honor, imagen, vida privada e intimidad</t>
        </r>
      </text>
    </comment>
    <comment ref="Z1" authorId="0" shapeId="0">
      <text>
        <r>
          <rPr>
            <b/>
            <sz val="9"/>
            <color indexed="81"/>
            <rFont val="Tahoma"/>
            <charset val="1"/>
          </rPr>
          <t>Derecho de rectificación o respuesta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</rPr>
          <t>Derechos de refugio y asilo</t>
        </r>
      </text>
    </comment>
    <comment ref="AB1" authorId="0" shapeId="0">
      <text>
        <r>
          <rPr>
            <b/>
            <sz val="9"/>
            <color indexed="81"/>
            <rFont val="Tahoma"/>
            <family val="2"/>
          </rPr>
          <t>Defensa material de sus derechos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</rPr>
          <t>Derecho de acceso a la justicia</t>
        </r>
      </text>
    </comment>
    <comment ref="AD1" authorId="0" shapeId="0">
      <text>
        <r>
          <rPr>
            <b/>
            <sz val="9"/>
            <color indexed="81"/>
            <rFont val="Tahoma"/>
            <family val="2"/>
          </rPr>
          <t>Derecho al debido proceso</t>
        </r>
      </text>
    </comment>
    <comment ref="AE1" authorId="0" shapeId="0">
      <text>
        <r>
          <rPr>
            <b/>
            <sz val="9"/>
            <color indexed="81"/>
            <rFont val="Tahoma"/>
            <family val="2"/>
          </rPr>
          <t>Derecho a la protección en el trabajo</t>
        </r>
      </text>
    </comment>
    <comment ref="AF1" authorId="0" shapeId="0">
      <text>
        <r>
          <rPr>
            <b/>
            <sz val="9"/>
            <color indexed="81"/>
            <rFont val="Tahoma"/>
            <family val="2"/>
          </rPr>
          <t>Derecho al libre desarrollo de la personalidad</t>
        </r>
      </text>
    </comment>
    <comment ref="AG1" authorId="0" shapeId="0">
      <text>
        <r>
          <rPr>
            <b/>
            <sz val="9"/>
            <color indexed="81"/>
            <rFont val="Tahoma"/>
            <family val="2"/>
          </rPr>
          <t>Derecho a la identidad</t>
        </r>
      </text>
    </comment>
    <comment ref="AH1" authorId="0" shapeId="0">
      <text>
        <r>
          <rPr>
            <b/>
            <sz val="9"/>
            <color indexed="81"/>
            <rFont val="Tahoma"/>
            <family val="2"/>
          </rPr>
          <t>Derecho a la identificación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</rPr>
          <t>Derecho a conocer a su madre y padre y ser criados por ellos</t>
        </r>
      </text>
    </comment>
    <comment ref="AJ1" authorId="0" shapeId="0">
      <text>
        <r>
          <rPr>
            <b/>
            <sz val="9"/>
            <color indexed="81"/>
            <rFont val="Tahoma"/>
            <family val="2"/>
          </rPr>
          <t>Derecho a mantener relaciones personales con su madre y padre</t>
        </r>
      </text>
    </comment>
    <comment ref="AK1" authorId="0" shapeId="0">
      <text>
        <r>
          <rPr>
            <b/>
            <sz val="9"/>
            <color indexed="81"/>
            <rFont val="Tahoma"/>
            <family val="2"/>
          </rPr>
          <t>Derecho a la educación y cultura</t>
        </r>
      </text>
    </comment>
    <comment ref="AL1" authorId="0" shapeId="0">
      <text>
        <r>
          <rPr>
            <b/>
            <sz val="9"/>
            <color indexed="81"/>
            <rFont val="Tahoma"/>
            <family val="2"/>
          </rPr>
          <t>Derecho al descanso, recreación, esparcimiento, deporte y juego</t>
        </r>
      </text>
    </comment>
  </commentList>
</comments>
</file>

<file path=xl/comments3.xml><?xml version="1.0" encoding="utf-8"?>
<comments xmlns="http://schemas.openxmlformats.org/spreadsheetml/2006/main">
  <authors>
    <author>Rodrigo Morales</author>
  </authors>
  <commentList>
    <comment ref="O1" authorId="0" shapeId="0">
      <text>
        <r>
          <rPr>
            <b/>
            <sz val="9"/>
            <color indexed="81"/>
            <rFont val="Tahoma"/>
            <family val="2"/>
          </rPr>
          <t>Derecho a la vida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Derecho a un nivel de vida digno y adecuado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Derecho a la salud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Derecho a la lactancia materna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Derecho a la seguridad social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Derecho a un medio ambiente sano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 xml:space="preserve">Derecho a la Integridad Personal 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Libertad de tránsito</t>
        </r>
      </text>
    </comment>
    <comment ref="W1" authorId="0" shapeId="0">
      <text>
        <r>
          <rPr>
            <b/>
            <sz val="9"/>
            <color indexed="81"/>
            <rFont val="Tahoma"/>
            <family val="2"/>
          </rPr>
          <t>Protección especial frente al  traslado y retención ilícitos</t>
        </r>
      </text>
    </comment>
    <comment ref="X1" authorId="0" shapeId="0">
      <text>
        <r>
          <rPr>
            <b/>
            <sz val="9"/>
            <color indexed="81"/>
            <rFont val="Tahoma"/>
            <family val="2"/>
          </rPr>
          <t>Derecho de reuniﬁcación familiar</t>
        </r>
      </text>
    </comment>
    <comment ref="Y1" authorId="0" shapeId="0">
      <text>
        <r>
          <rPr>
            <b/>
            <sz val="9"/>
            <color indexed="81"/>
            <rFont val="Tahoma"/>
            <family val="2"/>
          </rPr>
          <t>Derechos al honor, imagen, vida privada e intimidad</t>
        </r>
      </text>
    </comment>
    <comment ref="Z1" authorId="0" shapeId="0">
      <text>
        <r>
          <rPr>
            <b/>
            <sz val="9"/>
            <color indexed="81"/>
            <rFont val="Tahoma"/>
            <family val="2"/>
          </rPr>
          <t>Derechos de refugio y asilo</t>
        </r>
      </text>
    </comment>
    <comment ref="AA1" authorId="0" shapeId="0">
      <text>
        <r>
          <rPr>
            <b/>
            <sz val="9"/>
            <color indexed="81"/>
            <rFont val="Tahoma"/>
            <family val="2"/>
          </rPr>
          <t>Derecho de acceso a la justicia</t>
        </r>
      </text>
    </comment>
    <comment ref="AB1" authorId="0" shapeId="0">
      <text>
        <r>
          <rPr>
            <b/>
            <sz val="9"/>
            <color indexed="81"/>
            <rFont val="Tahoma"/>
            <family val="2"/>
          </rPr>
          <t>Derecho a la protección en el trabajo</t>
        </r>
      </text>
    </comment>
    <comment ref="AC1" authorId="0" shapeId="0">
      <text>
        <r>
          <rPr>
            <b/>
            <sz val="9"/>
            <color indexed="81"/>
            <rFont val="Tahoma"/>
            <family val="2"/>
          </rPr>
          <t>Derecho al libre desarrollo de la personalidad</t>
        </r>
      </text>
    </comment>
    <comment ref="AD1" authorId="0" shapeId="0">
      <text>
        <r>
          <rPr>
            <b/>
            <sz val="9"/>
            <color indexed="81"/>
            <rFont val="Tahoma"/>
            <family val="2"/>
          </rPr>
          <t>Derecho a la identidad</t>
        </r>
      </text>
    </comment>
    <comment ref="AE1" authorId="0" shapeId="0">
      <text>
        <r>
          <rPr>
            <b/>
            <sz val="9"/>
            <color indexed="81"/>
            <rFont val="Tahoma"/>
            <family val="2"/>
          </rPr>
          <t>Derecho a la identificación</t>
        </r>
      </text>
    </comment>
    <comment ref="AF1" authorId="0" shapeId="0">
      <text>
        <r>
          <rPr>
            <b/>
            <sz val="9"/>
            <color indexed="81"/>
            <rFont val="Tahoma"/>
            <family val="2"/>
          </rPr>
          <t>Derecho a conocer a su madre y padre y ser criados por ellos</t>
        </r>
      </text>
    </comment>
    <comment ref="AG1" authorId="0" shapeId="0">
      <text>
        <r>
          <rPr>
            <b/>
            <sz val="9"/>
            <color indexed="81"/>
            <rFont val="Tahoma"/>
            <family val="2"/>
          </rPr>
          <t>Derecho a mantener relaciones personales con su madre y padre</t>
        </r>
      </text>
    </comment>
    <comment ref="AH1" authorId="0" shapeId="0">
      <text>
        <r>
          <rPr>
            <b/>
            <sz val="9"/>
            <color indexed="81"/>
            <rFont val="Tahoma"/>
            <family val="2"/>
          </rPr>
          <t>Derecho a la educación y cultura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</rPr>
          <t>Derecho al descanso, recreación, esparcimiento, deporte y juego</t>
        </r>
      </text>
    </comment>
    <comment ref="AJ1" authorId="0" shapeId="0">
      <text>
        <r>
          <rPr>
            <b/>
            <sz val="9"/>
            <color indexed="81"/>
            <rFont val="Tahoma"/>
            <family val="2"/>
          </rPr>
          <t>Derecho a opinar y ser oído</t>
        </r>
      </text>
    </comment>
    <comment ref="AK1" authorId="0" shapeId="0">
      <text>
        <r>
          <rPr>
            <b/>
            <sz val="9"/>
            <color indexed="81"/>
            <rFont val="Tahoma"/>
            <family val="2"/>
          </rPr>
          <t>Derecho de acceso a la información</t>
        </r>
      </text>
    </comment>
  </commentList>
</comments>
</file>

<file path=xl/sharedStrings.xml><?xml version="1.0" encoding="utf-8"?>
<sst xmlns="http://schemas.openxmlformats.org/spreadsheetml/2006/main" count="1786" uniqueCount="308">
  <si>
    <t>Cod</t>
  </si>
  <si>
    <t>Departamento</t>
  </si>
  <si>
    <t>Municipio</t>
  </si>
  <si>
    <t>Casos recibidos</t>
  </si>
  <si>
    <t>Niña 0-8</t>
  </si>
  <si>
    <t>Niña 9-11</t>
  </si>
  <si>
    <t>Adolescente mujer 12-14</t>
  </si>
  <si>
    <t>Adolescente mujer 15-17</t>
  </si>
  <si>
    <t>Niño 0-8</t>
  </si>
  <si>
    <t>Niño 9-11</t>
  </si>
  <si>
    <t>Adolescente hombre 12-14</t>
  </si>
  <si>
    <t>Adolescente hombre 15-17</t>
  </si>
  <si>
    <t>Se desconoce sexo y edad</t>
  </si>
  <si>
    <t>Total niñas, niños y adolescentes</t>
  </si>
  <si>
    <t>Art. 16</t>
  </si>
  <si>
    <t>Art. 20</t>
  </si>
  <si>
    <t>Art. 21</t>
  </si>
  <si>
    <t>Art. 28</t>
  </si>
  <si>
    <t>Art. 34</t>
  </si>
  <si>
    <t>Art. 35</t>
  </si>
  <si>
    <t>Art. 37</t>
  </si>
  <si>
    <t>Art. 42</t>
  </si>
  <si>
    <t>Art. 43</t>
  </si>
  <si>
    <t>Art. 45</t>
  </si>
  <si>
    <t>Art. 46</t>
  </si>
  <si>
    <t>Art. 50</t>
  </si>
  <si>
    <t>Art. 51</t>
  </si>
  <si>
    <t>Art. 52</t>
  </si>
  <si>
    <t>Art. 58</t>
  </si>
  <si>
    <t>Art. 72</t>
  </si>
  <si>
    <t>Art. 73</t>
  </si>
  <si>
    <t>Art. 74</t>
  </si>
  <si>
    <t>Art. 78</t>
  </si>
  <si>
    <t>Art. 79</t>
  </si>
  <si>
    <t>Art. 81</t>
  </si>
  <si>
    <t>Art. 90</t>
  </si>
  <si>
    <t>Art. 92</t>
  </si>
  <si>
    <t>Art. 93</t>
  </si>
  <si>
    <t>Otros</t>
  </si>
  <si>
    <t>Total derechos denunciados</t>
  </si>
  <si>
    <t>Ahuachapán</t>
  </si>
  <si>
    <t>Apaneca</t>
  </si>
  <si>
    <t>Atiquizaya</t>
  </si>
  <si>
    <t>Concepción de Ataco</t>
  </si>
  <si>
    <t>El Refugio</t>
  </si>
  <si>
    <t xml:space="preserve">Guaymango </t>
  </si>
  <si>
    <t>Jujutla</t>
  </si>
  <si>
    <t>San Francisco Menéndez</t>
  </si>
  <si>
    <t>San Lorenzo</t>
  </si>
  <si>
    <t>San Pedro Puxtla</t>
  </si>
  <si>
    <t>Tacuba</t>
  </si>
  <si>
    <t>Turín</t>
  </si>
  <si>
    <t>Santa Ana</t>
  </si>
  <si>
    <t>Candelaria de la Frontera</t>
  </si>
  <si>
    <t>Coatepeque</t>
  </si>
  <si>
    <t>Chalchuapa</t>
  </si>
  <si>
    <t>El Congo</t>
  </si>
  <si>
    <t>El Porvenir</t>
  </si>
  <si>
    <t>Masahuat</t>
  </si>
  <si>
    <t>Metapán</t>
  </si>
  <si>
    <t>San Antonio Pajonal</t>
  </si>
  <si>
    <t>San Sebastián Salitrillo</t>
  </si>
  <si>
    <t>Santa Rosa Guachipilin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</si>
  <si>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</si>
  <si>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</si>
  <si>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</si>
  <si>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</si>
  <si>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</si>
  <si>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</si>
  <si>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</si>
  <si>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Santa Isabel Ishuatán</t>
  </si>
  <si>
    <t xml:space="preserve">Izalco </t>
  </si>
  <si>
    <t>Juayúa</t>
  </si>
  <si>
    <t>Nahuizalco</t>
  </si>
  <si>
    <t>Nahulingo</t>
  </si>
  <si>
    <t>Salcoatitán</t>
  </si>
  <si>
    <t>San Antonio del Monte</t>
  </si>
  <si>
    <t>San Julián</t>
  </si>
  <si>
    <t>Santa Catarina Masahuat</t>
  </si>
  <si>
    <t>Santo Domingo de Guzman</t>
  </si>
  <si>
    <t>Sonzacate</t>
  </si>
  <si>
    <t>Chalatenango</t>
  </si>
  <si>
    <t>Agua Caliente</t>
  </si>
  <si>
    <t>Arcatao</t>
  </si>
  <si>
    <t>Azacualpa</t>
  </si>
  <si>
    <t>Citalá</t>
  </si>
  <si>
    <t>Comalapa</t>
  </si>
  <si>
    <t>Concepción Quezaltepeque</t>
  </si>
  <si>
    <t>Dulce Nombre de María</t>
  </si>
  <si>
    <t>El Carrizal</t>
  </si>
  <si>
    <t>El Paraíso</t>
  </si>
  <si>
    <t>La Laguna</t>
  </si>
  <si>
    <t>La Palma</t>
  </si>
  <si>
    <t>La Reina</t>
  </si>
  <si>
    <t>Las Vueltas</t>
  </si>
  <si>
    <t>Nombre de Jesús</t>
  </si>
  <si>
    <t>Nueva Concepción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</si>
  <si>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</si>
  <si>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</si>
  <si>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</si>
  <si>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</si>
  <si>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</si>
  <si>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</si>
  <si>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</si>
  <si>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Morazán</t>
  </si>
  <si>
    <t>San Ignacio</t>
  </si>
  <si>
    <t>San Isidro Labrador</t>
  </si>
  <si>
    <t>San José Cancasque</t>
  </si>
  <si>
    <t>San José las Flores</t>
  </si>
  <si>
    <t>San Luis del Carmen</t>
  </si>
  <si>
    <t>San Miguel de Mercedes</t>
  </si>
  <si>
    <t>San Rafael</t>
  </si>
  <si>
    <t>Santa Rita</t>
  </si>
  <si>
    <t>Tejutla</t>
  </si>
  <si>
    <t>La Libertad</t>
  </si>
  <si>
    <t>Antiguo Cuscatlán</t>
  </si>
  <si>
    <t>Ciudad Arce</t>
  </si>
  <si>
    <t>Colón</t>
  </si>
  <si>
    <t>Comasagua</t>
  </si>
  <si>
    <t>Chiltiupán</t>
  </si>
  <si>
    <t>Huizúcar</t>
  </si>
  <si>
    <t>Jayaque</t>
  </si>
  <si>
    <t>Jicalapa</t>
  </si>
  <si>
    <t>Nuevo Cuscatlán</t>
  </si>
  <si>
    <t>Santa Tecla</t>
  </si>
  <si>
    <t>Quezaltepeque</t>
  </si>
  <si>
    <t>Sacacoyo</t>
  </si>
  <si>
    <t>San José Villanueva</t>
  </si>
  <si>
    <t>San Juan Opico</t>
  </si>
  <si>
    <t>San Matías</t>
  </si>
  <si>
    <t>San Pablo Tacachico</t>
  </si>
  <si>
    <t>Tamanique</t>
  </si>
  <si>
    <t>Talnique</t>
  </si>
  <si>
    <t>Teotepeque</t>
  </si>
  <si>
    <t>Tepecoyo</t>
  </si>
  <si>
    <t>Zaragoza</t>
  </si>
  <si>
    <t>San Salvador</t>
  </si>
  <si>
    <t>Aguilares</t>
  </si>
  <si>
    <t>Apopa</t>
  </si>
  <si>
    <t>Ayutuxtepeque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</si>
  <si>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</si>
  <si>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</si>
  <si>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</si>
  <si>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</si>
  <si>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</si>
  <si>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</si>
  <si>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</si>
  <si>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</si>
  <si>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</si>
  <si>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Martín</t>
  </si>
  <si>
    <t>Santiago Texacuangos</t>
  </si>
  <si>
    <t>Santo Tomás</t>
  </si>
  <si>
    <t>Soyapango</t>
  </si>
  <si>
    <t>Tonacatepeque</t>
  </si>
  <si>
    <t>Ciudad Delgado</t>
  </si>
  <si>
    <t>Cuscatlán</t>
  </si>
  <si>
    <t>Candelaria</t>
  </si>
  <si>
    <t>Cojutepeque</t>
  </si>
  <si>
    <t>El Carmen</t>
  </si>
  <si>
    <t>El Rosario</t>
  </si>
  <si>
    <t>Monte San Juan</t>
  </si>
  <si>
    <t>Oratorio de Concepción</t>
  </si>
  <si>
    <t>San Bartolomé Perulapía</t>
  </si>
  <si>
    <t>San Cristóbal</t>
  </si>
  <si>
    <t>San José Guayabal</t>
  </si>
  <si>
    <t>San Pedro Perulapán</t>
  </si>
  <si>
    <t>San Rafael Cedros</t>
  </si>
  <si>
    <t>San Ramón</t>
  </si>
  <si>
    <t>Santa Cruz Analquito</t>
  </si>
  <si>
    <t>Santa Cruz Michapa</t>
  </si>
  <si>
    <t>Suchitoto</t>
  </si>
  <si>
    <t>Tenancingo</t>
  </si>
  <si>
    <t>La Paz</t>
  </si>
  <si>
    <t>Cuyultitán</t>
  </si>
  <si>
    <t>Jerusalén</t>
  </si>
  <si>
    <t>Mercedes la Ceiba</t>
  </si>
  <si>
    <t>Olocuilta</t>
  </si>
  <si>
    <t>Paraíso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</si>
  <si>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</si>
  <si>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</si>
  <si>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</si>
  <si>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</si>
  <si>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</si>
  <si>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</si>
  <si>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Talpa</t>
  </si>
  <si>
    <t>San Miguel Tepezontes</t>
  </si>
  <si>
    <t>San Pedro Masahuat</t>
  </si>
  <si>
    <t>San Pedro Nonualco</t>
  </si>
  <si>
    <t>San Rafael Obrajuelo</t>
  </si>
  <si>
    <t>Santa María Ostuma</t>
  </si>
  <si>
    <t>Santiago Nonualco</t>
  </si>
  <si>
    <t>Tapalhuaca</t>
  </si>
  <si>
    <t>Zacatecoluca</t>
  </si>
  <si>
    <t>San Luis la Herradura</t>
  </si>
  <si>
    <t>Cabañas</t>
  </si>
  <si>
    <t>Cinquera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</si>
  <si>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</si>
  <si>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</si>
  <si>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</si>
  <si>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</si>
  <si>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</si>
  <si>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</si>
  <si>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</si>
  <si>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Dolores</t>
  </si>
  <si>
    <t>San Vicente</t>
  </si>
  <si>
    <t>Apastepeque</t>
  </si>
  <si>
    <t>Guadalupe</t>
  </si>
  <si>
    <t>San Cayetano Istepeque</t>
  </si>
  <si>
    <t>Santa Clara</t>
  </si>
  <si>
    <t>Santo Domingo</t>
  </si>
  <si>
    <t>San Esteban Catarina</t>
  </si>
  <si>
    <t>San Ildefonso</t>
  </si>
  <si>
    <t>San Sebastián</t>
  </si>
  <si>
    <t>Tecoluca</t>
  </si>
  <si>
    <t>Tepetitán</t>
  </si>
  <si>
    <t>Verapaz</t>
  </si>
  <si>
    <t>Usulután</t>
  </si>
  <si>
    <t>Alegría</t>
  </si>
  <si>
    <t>Berlín</t>
  </si>
  <si>
    <t>California</t>
  </si>
  <si>
    <t>Concepción Batres</t>
  </si>
  <si>
    <t>El Triunfo</t>
  </si>
  <si>
    <t>Ereguayquín</t>
  </si>
  <si>
    <t>Estanzuelas</t>
  </si>
  <si>
    <t>Jiquilisco</t>
  </si>
  <si>
    <t>Jucuapa</t>
  </si>
  <si>
    <t>Jucuarán</t>
  </si>
  <si>
    <t>Mercedes Umaña</t>
  </si>
  <si>
    <t>Nueva Granada</t>
  </si>
  <si>
    <t>Ozatlán</t>
  </si>
  <si>
    <t>Puerto el Triunfo</t>
  </si>
  <si>
    <t xml:space="preserve">San Agustín </t>
  </si>
  <si>
    <t>San Buenaventura</t>
  </si>
  <si>
    <t>San Dionisio</t>
  </si>
  <si>
    <t>Santa Elena</t>
  </si>
  <si>
    <t>San Francisco Javier</t>
  </si>
  <si>
    <t>Santa María</t>
  </si>
  <si>
    <t>Santiago de María</t>
  </si>
  <si>
    <t>Tecapán</t>
  </si>
  <si>
    <t>San Miguel</t>
  </si>
  <si>
    <t>Carolina</t>
  </si>
  <si>
    <t>Ciudad Barrios</t>
  </si>
  <si>
    <t>Comacarán</t>
  </si>
  <si>
    <t>Chapeltique</t>
  </si>
  <si>
    <t>Chinameca</t>
  </si>
  <si>
    <t>Chirilagua</t>
  </si>
  <si>
    <t>El Tránsito</t>
  </si>
  <si>
    <t>Lolotique</t>
  </si>
  <si>
    <t>Moncagua</t>
  </si>
  <si>
    <t>Nueva Guadalupe</t>
  </si>
  <si>
    <t>Nuevo Edén de San Juan</t>
  </si>
  <si>
    <t>Quelepa</t>
  </si>
  <si>
    <t>San Antonio</t>
  </si>
  <si>
    <t>San Gerardo</t>
  </si>
  <si>
    <t>San Jorge</t>
  </si>
  <si>
    <t>San Luis de la Reina</t>
  </si>
  <si>
    <t>San Rafael Oriente</t>
  </si>
  <si>
    <t>Sesori</t>
  </si>
  <si>
    <t>Uluazapa</t>
  </si>
  <si>
    <t>Morazán</t>
  </si>
  <si>
    <t>Arambala</t>
  </si>
  <si>
    <t>Cacaopera</t>
  </si>
  <si>
    <t>Corinto</t>
  </si>
  <si>
    <t>Chilanga</t>
  </si>
  <si>
    <t>Delicias de Concepción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</si>
  <si>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</si>
  <si>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</si>
  <si>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</si>
  <si>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</si>
  <si>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</si>
  <si>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</si>
  <si>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</si>
  <si>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</si>
  <si>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</si>
  <si>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Perquín</t>
  </si>
  <si>
    <t>San Carlos</t>
  </si>
  <si>
    <t>San Francisco Gotera</t>
  </si>
  <si>
    <t>San Simón</t>
  </si>
  <si>
    <t>Sensembra</t>
  </si>
  <si>
    <t>Sociedad</t>
  </si>
  <si>
    <t>Torola</t>
  </si>
  <si>
    <t>Yamabal</t>
  </si>
  <si>
    <t>Yoloaiquín</t>
  </si>
  <si>
    <t>La Unión</t>
  </si>
  <si>
    <t>Anamorós</t>
  </si>
  <si>
    <t>Bolívar</t>
  </si>
  <si>
    <t>Concepción de Oriente</t>
  </si>
  <si>
    <t>Conchagua</t>
  </si>
  <si>
    <t>El Sauce</t>
  </si>
  <si>
    <t>Intipucá</t>
  </si>
  <si>
    <t>Lislique</t>
  </si>
  <si>
    <t>Meanguera del Golfo</t>
  </si>
  <si>
    <t>Nueva Esparta</t>
  </si>
  <si>
    <t>Pasaquina</t>
  </si>
  <si>
    <t>Polorós</t>
  </si>
  <si>
    <t>San Alejo</t>
  </si>
  <si>
    <t>San José</t>
  </si>
  <si>
    <t>Santa Rosa de Lima</t>
  </si>
  <si>
    <t>Yayantique</t>
  </si>
  <si>
    <t>Yucuaquín</t>
  </si>
  <si>
    <t>Se desconoce</t>
  </si>
  <si>
    <t>Todos sus municipios</t>
  </si>
  <si>
    <t>Todos</t>
  </si>
  <si>
    <t>Art. 48</t>
  </si>
  <si>
    <t>Art. 49</t>
  </si>
  <si>
    <t/>
  </si>
  <si>
    <t>Art. 94</t>
  </si>
  <si>
    <t>Art.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</si>
</sst>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6">
    <xf numFmtId="0" fontId="0" fillId="0" borderId="0" xfId="0"/>
    <xf numFmtId="0" fontId="5" fillId="5" borderId="1" xfId="5" applyFont="1" applyFill="1" applyBorder="1" applyAlignment="1">
      <alignment horizontal="center" vertical="center"/>
    </xf>
    <xf numFmtId="0" fontId="5" fillId="5" borderId="9" xfId="5" applyFont="1" applyFill="1" applyBorder="1" applyAlignment="1">
      <alignment horizontal="center" vertical="center"/>
    </xf>
    <xf numFmtId="0" fontId="5" fillId="5" borderId="8" xfId="5" applyFont="1" applyFill="1" applyBorder="1" applyAlignment="1">
      <alignment horizontal="center" vertical="center"/>
    </xf>
    <xf numFmtId="3" fontId="5" fillId="5" borderId="20" xfId="5" applyNumberFormat="1" applyFont="1" applyFill="1" applyBorder="1" applyAlignment="1">
      <alignment horizontal="center" vertical="center" wrapText="1"/>
    </xf>
    <xf numFmtId="3" fontId="2" fillId="2" borderId="21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20" xfId="0" applyNumberFormat="1" applyFont="1" applyFill="1" applyBorder="1" applyAlignment="1">
      <alignment horizontal="center" vertical="center" wrapText="1"/>
    </xf>
    <xf numFmtId="3" fontId="5" fillId="2" borderId="21" xfId="2" applyNumberFormat="1" applyFont="1" applyFill="1" applyBorder="1" applyAlignment="1">
      <alignment horizontal="center" vertical="center" textRotation="90"/>
    </xf>
    <xf numFmtId="3" fontId="5" fillId="2" borderId="10" xfId="2" applyNumberFormat="1" applyFont="1" applyFill="1" applyBorder="1" applyAlignment="1">
      <alignment horizontal="center" vertical="center" textRotation="90"/>
    </xf>
    <xf numFmtId="3" fontId="2" fillId="2" borderId="10" xfId="0" applyNumberFormat="1" applyFont="1" applyFill="1" applyBorder="1" applyAlignment="1">
      <alignment horizontal="center" vertical="center" textRotation="90"/>
    </xf>
    <xf numFmtId="3" fontId="5" fillId="2" borderId="10" xfId="3" applyNumberFormat="1" applyFont="1" applyFill="1" applyBorder="1" applyAlignment="1">
      <alignment horizontal="center" vertical="center" textRotation="90" wrapText="1"/>
    </xf>
    <xf numFmtId="3" fontId="5" fillId="2" borderId="8" xfId="4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vertical="center"/>
    </xf>
    <xf numFmtId="0" fontId="6" fillId="0" borderId="22" xfId="5" applyFont="1" applyFill="1" applyBorder="1" applyAlignment="1">
      <alignment vertical="center" wrapText="1"/>
    </xf>
    <xf numFmtId="0" fontId="6" fillId="0" borderId="11" xfId="5" applyFont="1" applyFill="1" applyBorder="1" applyAlignment="1">
      <alignment vertical="center" wrapText="1"/>
    </xf>
    <xf numFmtId="0" fontId="6" fillId="0" borderId="12" xfId="5" applyFont="1" applyFill="1" applyBorder="1" applyAlignment="1">
      <alignment vertical="center" wrapText="1"/>
    </xf>
    <xf numFmtId="3" fontId="5" fillId="3" borderId="23" xfId="5" applyNumberFormat="1" applyFont="1" applyFill="1" applyBorder="1" applyAlignment="1">
      <alignment horizontal="center" vertical="center" wrapText="1"/>
    </xf>
    <xf numFmtId="3" fontId="0" fillId="0" borderId="24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center" vertical="center"/>
    </xf>
    <xf numFmtId="3" fontId="0" fillId="0" borderId="24" xfId="1" applyNumberFormat="1" applyFont="1" applyFill="1" applyBorder="1" applyAlignment="1">
      <alignment horizontal="center" vertical="center"/>
    </xf>
    <xf numFmtId="3" fontId="6" fillId="0" borderId="12" xfId="6" applyNumberFormat="1" applyFont="1" applyFill="1" applyBorder="1" applyAlignment="1">
      <alignment horizontal="center" vertical="center" wrapText="1"/>
    </xf>
    <xf numFmtId="3" fontId="2" fillId="6" borderId="23" xfId="0" applyNumberFormat="1" applyFont="1" applyFill="1" applyBorder="1" applyAlignment="1">
      <alignment horizontal="center" vertical="center"/>
    </xf>
    <xf numFmtId="0" fontId="6" fillId="0" borderId="17" xfId="5" applyFont="1" applyFill="1" applyBorder="1" applyAlignment="1">
      <alignment vertical="center" wrapText="1"/>
    </xf>
    <xf numFmtId="0" fontId="6" fillId="0" borderId="14" xfId="5" applyFont="1" applyFill="1" applyBorder="1" applyAlignment="1">
      <alignment vertical="center" wrapText="1"/>
    </xf>
    <xf numFmtId="0" fontId="6" fillId="0" borderId="15" xfId="5" applyFont="1" applyFill="1" applyBorder="1" applyAlignment="1">
      <alignment vertical="center" wrapText="1"/>
    </xf>
    <xf numFmtId="3" fontId="5" fillId="3" borderId="25" xfId="5" applyNumberFormat="1" applyFont="1" applyFill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2" fillId="4" borderId="25" xfId="0" applyNumberFormat="1" applyFont="1" applyFill="1" applyBorder="1" applyAlignment="1">
      <alignment horizontal="center" vertical="center"/>
    </xf>
    <xf numFmtId="3" fontId="0" fillId="0" borderId="26" xfId="1" applyNumberFormat="1" applyFont="1" applyFill="1" applyBorder="1" applyAlignment="1">
      <alignment horizontal="center" vertical="center"/>
    </xf>
    <xf numFmtId="3" fontId="0" fillId="0" borderId="14" xfId="1" applyNumberFormat="1" applyFont="1" applyFill="1" applyBorder="1" applyAlignment="1">
      <alignment horizontal="center" vertical="center"/>
    </xf>
    <xf numFmtId="3" fontId="0" fillId="0" borderId="14" xfId="0" applyNumberFormat="1" applyFill="1" applyBorder="1" applyAlignment="1">
      <alignment horizontal="center" vertical="center"/>
    </xf>
    <xf numFmtId="3" fontId="6" fillId="0" borderId="14" xfId="6" applyNumberFormat="1" applyFont="1" applyFill="1" applyBorder="1" applyAlignment="1">
      <alignment horizontal="center" vertical="center" wrapText="1"/>
    </xf>
    <xf numFmtId="3" fontId="6" fillId="0" borderId="15" xfId="6" applyNumberFormat="1" applyFont="1" applyFill="1" applyBorder="1" applyAlignment="1">
      <alignment horizontal="center" vertical="center" wrapText="1"/>
    </xf>
    <xf numFmtId="3" fontId="2" fillId="6" borderId="25" xfId="0" applyNumberFormat="1" applyFont="1" applyFill="1" applyBorder="1" applyAlignment="1">
      <alignment horizontal="center" vertical="center"/>
    </xf>
    <xf numFmtId="3" fontId="3" fillId="0" borderId="15" xfId="6" applyNumberForma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3" fontId="2" fillId="3" borderId="25" xfId="0" applyNumberFormat="1" applyFont="1" applyFill="1" applyBorder="1" applyAlignment="1">
      <alignment horizontal="center" vertical="center"/>
    </xf>
    <xf numFmtId="3" fontId="0" fillId="0" borderId="26" xfId="0" applyNumberFormat="1" applyFill="1" applyBorder="1" applyAlignment="1">
      <alignment horizontal="center" vertical="center"/>
    </xf>
    <xf numFmtId="3" fontId="0" fillId="0" borderId="15" xfId="0" applyNumberForma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3" fontId="2" fillId="3" borderId="27" xfId="0" applyNumberFormat="1" applyFont="1" applyFill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2" fillId="4" borderId="27" xfId="0" applyNumberFormat="1" applyFont="1" applyFill="1" applyBorder="1" applyAlignment="1">
      <alignment horizontal="center" vertical="center"/>
    </xf>
    <xf numFmtId="3" fontId="0" fillId="0" borderId="28" xfId="0" applyNumberFormat="1" applyFill="1" applyBorder="1" applyAlignment="1">
      <alignment horizontal="center" vertical="center"/>
    </xf>
    <xf numFmtId="3" fontId="0" fillId="0" borderId="18" xfId="0" applyNumberFormat="1" applyFill="1" applyBorder="1" applyAlignment="1">
      <alignment horizontal="center" vertical="center"/>
    </xf>
    <xf numFmtId="3" fontId="0" fillId="0" borderId="19" xfId="0" applyNumberFormat="1" applyFill="1" applyBorder="1" applyAlignment="1">
      <alignment horizontal="center" vertical="center"/>
    </xf>
    <xf numFmtId="3" fontId="2" fillId="6" borderId="5" xfId="0" applyNumberFormat="1" applyFont="1" applyFill="1" applyBorder="1" applyAlignment="1">
      <alignment horizontal="center" vertical="center"/>
    </xf>
    <xf numFmtId="0" fontId="4" fillId="0" borderId="3" xfId="5" applyFont="1" applyFill="1" applyBorder="1" applyAlignment="1">
      <alignment vertical="center"/>
    </xf>
    <xf numFmtId="0" fontId="4" fillId="0" borderId="29" xfId="5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horizontal="center" vertical="center"/>
    </xf>
    <xf numFmtId="3" fontId="0" fillId="0" borderId="30" xfId="0" applyNumberFormat="1" applyFont="1" applyFill="1" applyBorder="1" applyAlignment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3" fontId="0" fillId="0" borderId="29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0" fillId="0" borderId="3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0" xfId="5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4" fillId="0" borderId="15" xfId="5" applyFont="1" applyFill="1" applyBorder="1" applyAlignment="1">
      <alignment vertical="center"/>
    </xf>
    <xf numFmtId="3" fontId="2" fillId="3" borderId="25" xfId="1" applyNumberFormat="1" applyFont="1" applyFill="1" applyBorder="1" applyAlignment="1">
      <alignment horizontal="center" vertical="center"/>
    </xf>
    <xf numFmtId="3" fontId="0" fillId="0" borderId="26" xfId="1" applyNumberFormat="1" applyFont="1" applyBorder="1" applyAlignment="1">
      <alignment horizontal="center" vertical="center"/>
    </xf>
    <xf numFmtId="3" fontId="0" fillId="0" borderId="14" xfId="1" applyNumberFormat="1" applyFont="1" applyBorder="1" applyAlignment="1">
      <alignment horizontal="center" vertical="center"/>
    </xf>
    <xf numFmtId="3" fontId="0" fillId="0" borderId="15" xfId="1" applyNumberFormat="1" applyFont="1" applyBorder="1" applyAlignment="1">
      <alignment horizontal="center" vertical="center"/>
    </xf>
    <xf numFmtId="3" fontId="2" fillId="4" borderId="25" xfId="1" applyNumberFormat="1" applyFont="1" applyFill="1" applyBorder="1" applyAlignment="1">
      <alignment horizontal="center" vertical="center"/>
    </xf>
    <xf numFmtId="3" fontId="0" fillId="0" borderId="16" xfId="1" applyNumberFormat="1" applyFont="1" applyBorder="1" applyAlignment="1">
      <alignment horizontal="center" vertical="center"/>
    </xf>
    <xf numFmtId="3" fontId="2" fillId="6" borderId="25" xfId="1" applyNumberFormat="1" applyFont="1" applyFill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4" fillId="0" borderId="32" xfId="5" applyFont="1" applyFill="1" applyBorder="1" applyAlignment="1">
      <alignment vertical="center"/>
    </xf>
    <xf numFmtId="3" fontId="2" fillId="3" borderId="5" xfId="0" applyNumberFormat="1" applyFont="1" applyFill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2" fillId="6" borderId="27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3" fontId="2" fillId="3" borderId="20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22" xfId="1" applyNumberFormat="1" applyFont="1" applyFill="1" applyBorder="1" applyAlignment="1">
      <alignment horizontal="center" vertical="center"/>
    </xf>
  </cellXfs>
  <cellStyles count="7">
    <cellStyle name="Normal" xfId="0" builtinId="0"/>
    <cellStyle name="Normal_Datos base informe 2014" xfId="3"/>
    <cellStyle name="Normal_Datos base informe 2014_1" xfId="4"/>
    <cellStyle name="Normal_Datos base informe 2015" xfId="6"/>
    <cellStyle name="Normal_Hoja2" xfId="5"/>
    <cellStyle name="Normal_Hoja4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/>
  <dimension ref="A1:AN279"/>
  <sheetViews>
    <sheetView tabSelected="1" topLeftCell="B1" zoomScale="85" zoomScaleNormal="85" workbookViewId="0">
      <pane ySplit="1" topLeftCell="A110" activePane="bottomLeft" state="frozen"/>
      <selection activeCell="J1" sqref="J1"/>
      <selection pane="bottomLeft" activeCell="F15" sqref="F15"/>
    </sheetView>
  </sheetViews>
  <sheetFormatPr baseColWidth="10" defaultRowHeight="17.25" customHeight="1" x14ac:dyDescent="0.25"/>
  <cols>
    <col min="1" max="1" width="28.42578125" style="15" hidden="1" customWidth="1"/>
    <col min="2" max="2" width="14.7109375" style="15" customWidth="1"/>
    <col min="3" max="3" width="34.42578125" style="15" customWidth="1"/>
    <col min="4" max="4" width="11.85546875" style="93" bestFit="1" customWidth="1"/>
    <col min="5" max="6" width="11.42578125" style="93"/>
    <col min="7" max="7" width="12.85546875" style="93" customWidth="1"/>
    <col min="8" max="8" width="12.42578125" style="93" customWidth="1"/>
    <col min="9" max="10" width="11.42578125" style="93"/>
    <col min="11" max="12" width="12.85546875" style="93" customWidth="1"/>
    <col min="13" max="13" width="13" style="93" customWidth="1"/>
    <col min="14" max="14" width="16.28515625" style="94" customWidth="1"/>
    <col min="15" max="37" width="5.85546875" style="94" customWidth="1"/>
    <col min="38" max="39" width="6.5703125" style="93" customWidth="1"/>
    <col min="40" max="40" width="13.7109375" style="94" customWidth="1"/>
    <col min="41" max="16384" width="11.42578125" style="15"/>
  </cols>
  <sheetData>
    <row r="1" spans="1:40" ht="65.25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6" t="s">
        <v>8</v>
      </c>
      <c r="J1" s="6" t="s">
        <v>9</v>
      </c>
      <c r="K1" s="7" t="s">
        <v>10</v>
      </c>
      <c r="L1" s="7" t="s">
        <v>11</v>
      </c>
      <c r="M1" s="8" t="s">
        <v>12</v>
      </c>
      <c r="N1" s="9" t="s">
        <v>13</v>
      </c>
      <c r="O1" s="10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1" t="s">
        <v>28</v>
      </c>
      <c r="AD1" s="11" t="s">
        <v>29</v>
      </c>
      <c r="AE1" s="11" t="s">
        <v>30</v>
      </c>
      <c r="AF1" s="11" t="s">
        <v>31</v>
      </c>
      <c r="AG1" s="11" t="s">
        <v>32</v>
      </c>
      <c r="AH1" s="11" t="s">
        <v>33</v>
      </c>
      <c r="AI1" s="11" t="s">
        <v>34</v>
      </c>
      <c r="AJ1" s="12" t="s">
        <v>35</v>
      </c>
      <c r="AK1" s="12" t="s">
        <v>36</v>
      </c>
      <c r="AL1" s="13" t="s">
        <v>37</v>
      </c>
      <c r="AM1" s="14" t="s">
        <v>38</v>
      </c>
      <c r="AN1" s="9" t="s">
        <v>39</v>
      </c>
    </row>
    <row r="2" spans="1:40" ht="17.25" customHeight="1" x14ac:dyDescent="0.25">
      <c r="A2" s="16" t="str">
        <f t="shared" ref="A2:A65" si="0">B2&amp;""&amp;C2</f>
        <v>AhuachapánAhuachapán</v>
      </c>
      <c r="B2" s="17" t="s">
        <v>40</v>
      </c>
      <c r="C2" s="18" t="s">
        <v>40</v>
      </c>
      <c r="D2" s="19">
        <v>340</v>
      </c>
      <c r="E2" s="20">
        <v>71</v>
      </c>
      <c r="F2" s="21">
        <v>21</v>
      </c>
      <c r="G2" s="21">
        <v>57</v>
      </c>
      <c r="H2" s="21">
        <v>51</v>
      </c>
      <c r="I2" s="21">
        <v>78</v>
      </c>
      <c r="J2" s="21">
        <v>22</v>
      </c>
      <c r="K2" s="21">
        <v>26</v>
      </c>
      <c r="L2" s="21">
        <v>45</v>
      </c>
      <c r="M2" s="22">
        <v>41</v>
      </c>
      <c r="N2" s="23">
        <f>SUM(E2:M2)</f>
        <v>412</v>
      </c>
      <c r="O2" s="24">
        <v>13</v>
      </c>
      <c r="P2" s="24">
        <v>33</v>
      </c>
      <c r="Q2" s="24">
        <v>43</v>
      </c>
      <c r="R2" s="24"/>
      <c r="S2" s="24"/>
      <c r="T2" s="24">
        <v>1</v>
      </c>
      <c r="U2" s="24">
        <v>261</v>
      </c>
      <c r="V2" s="24">
        <v>42</v>
      </c>
      <c r="W2" s="24">
        <v>33</v>
      </c>
      <c r="X2" s="24"/>
      <c r="Y2" s="24">
        <v>2</v>
      </c>
      <c r="Z2" s="24"/>
      <c r="AA2" s="24">
        <v>3</v>
      </c>
      <c r="AB2" s="24">
        <v>2</v>
      </c>
      <c r="AC2" s="24">
        <v>2</v>
      </c>
      <c r="AD2" s="24">
        <v>9</v>
      </c>
      <c r="AE2" s="24">
        <v>1</v>
      </c>
      <c r="AF2" s="24"/>
      <c r="AG2" s="24">
        <v>11</v>
      </c>
      <c r="AH2" s="24">
        <v>31</v>
      </c>
      <c r="AI2" s="24">
        <v>23</v>
      </c>
      <c r="AJ2" s="24">
        <v>1</v>
      </c>
      <c r="AK2" s="24">
        <v>1</v>
      </c>
      <c r="AL2" s="24"/>
      <c r="AM2" s="25">
        <v>1</v>
      </c>
      <c r="AN2" s="26">
        <f>SUM(O2:AM2)</f>
        <v>513</v>
      </c>
    </row>
    <row r="3" spans="1:40" ht="17.25" customHeight="1" x14ac:dyDescent="0.25">
      <c r="A3" s="27" t="str">
        <f t="shared" si="0"/>
        <v>AhuachapánApaneca</v>
      </c>
      <c r="B3" s="28" t="s">
        <v>40</v>
      </c>
      <c r="C3" s="29" t="s">
        <v>41</v>
      </c>
      <c r="D3" s="30">
        <v>20</v>
      </c>
      <c r="E3" s="31">
        <v>3</v>
      </c>
      <c r="F3" s="32">
        <v>1</v>
      </c>
      <c r="G3" s="32">
        <v>4</v>
      </c>
      <c r="H3" s="32">
        <v>7</v>
      </c>
      <c r="I3" s="32">
        <v>2</v>
      </c>
      <c r="J3" s="32"/>
      <c r="K3" s="32"/>
      <c r="L3" s="32">
        <v>1</v>
      </c>
      <c r="M3" s="33">
        <v>2</v>
      </c>
      <c r="N3" s="34">
        <f t="shared" ref="N3:N66" si="1">SUM(E3:M3)</f>
        <v>20</v>
      </c>
      <c r="O3" s="35"/>
      <c r="P3" s="36"/>
      <c r="Q3" s="36">
        <v>8</v>
      </c>
      <c r="R3" s="36"/>
      <c r="S3" s="36"/>
      <c r="T3" s="36"/>
      <c r="U3" s="36">
        <v>14</v>
      </c>
      <c r="V3" s="36"/>
      <c r="W3" s="36"/>
      <c r="X3" s="36"/>
      <c r="Y3" s="36"/>
      <c r="Z3" s="36"/>
      <c r="AA3" s="36"/>
      <c r="AB3" s="36">
        <v>1</v>
      </c>
      <c r="AC3" s="36"/>
      <c r="AD3" s="36"/>
      <c r="AE3" s="36"/>
      <c r="AF3" s="36"/>
      <c r="AG3" s="36"/>
      <c r="AH3" s="36">
        <v>1</v>
      </c>
      <c r="AI3" s="36"/>
      <c r="AJ3" s="36"/>
      <c r="AK3" s="37"/>
      <c r="AL3" s="38"/>
      <c r="AM3" s="39"/>
      <c r="AN3" s="40">
        <f t="shared" ref="AN3:AN66" si="2">SUM(O3:AM3)</f>
        <v>24</v>
      </c>
    </row>
    <row r="4" spans="1:40" ht="17.25" customHeight="1" x14ac:dyDescent="0.25">
      <c r="A4" s="27" t="str">
        <f t="shared" si="0"/>
        <v>AhuachapánAtiquizaya</v>
      </c>
      <c r="B4" s="28" t="s">
        <v>40</v>
      </c>
      <c r="C4" s="29" t="s">
        <v>42</v>
      </c>
      <c r="D4" s="30">
        <v>45</v>
      </c>
      <c r="E4" s="31">
        <v>4</v>
      </c>
      <c r="F4" s="32">
        <v>2</v>
      </c>
      <c r="G4" s="32">
        <v>13</v>
      </c>
      <c r="H4" s="32">
        <v>9</v>
      </c>
      <c r="I4" s="32">
        <v>11</v>
      </c>
      <c r="J4" s="32">
        <v>1</v>
      </c>
      <c r="K4" s="32">
        <v>5</v>
      </c>
      <c r="L4" s="32">
        <v>1</v>
      </c>
      <c r="M4" s="33">
        <v>2</v>
      </c>
      <c r="N4" s="34">
        <f t="shared" si="1"/>
        <v>48</v>
      </c>
      <c r="O4" s="35">
        <v>2</v>
      </c>
      <c r="P4" s="36">
        <v>6</v>
      </c>
      <c r="Q4" s="36">
        <v>11</v>
      </c>
      <c r="R4" s="36"/>
      <c r="S4" s="36"/>
      <c r="T4" s="36"/>
      <c r="U4" s="36">
        <v>38</v>
      </c>
      <c r="V4" s="36">
        <v>1</v>
      </c>
      <c r="W4" s="36">
        <v>2</v>
      </c>
      <c r="X4" s="36"/>
      <c r="Y4" s="36"/>
      <c r="Z4" s="36"/>
      <c r="AA4" s="36">
        <v>1</v>
      </c>
      <c r="AB4" s="36">
        <v>1</v>
      </c>
      <c r="AC4" s="36"/>
      <c r="AD4" s="36">
        <v>1</v>
      </c>
      <c r="AE4" s="36"/>
      <c r="AF4" s="36"/>
      <c r="AG4" s="36">
        <v>1</v>
      </c>
      <c r="AH4" s="36">
        <v>2</v>
      </c>
      <c r="AI4" s="36">
        <v>8</v>
      </c>
      <c r="AJ4" s="36"/>
      <c r="AK4" s="37">
        <v>1</v>
      </c>
      <c r="AL4" s="38"/>
      <c r="AM4" s="41"/>
      <c r="AN4" s="40">
        <f t="shared" si="2"/>
        <v>75</v>
      </c>
    </row>
    <row r="5" spans="1:40" ht="17.25" customHeight="1" x14ac:dyDescent="0.25">
      <c r="A5" s="27" t="str">
        <f t="shared" si="0"/>
        <v>AhuachapánConcepción de Ataco</v>
      </c>
      <c r="B5" s="28" t="s">
        <v>40</v>
      </c>
      <c r="C5" s="29" t="s">
        <v>43</v>
      </c>
      <c r="D5" s="30">
        <v>20</v>
      </c>
      <c r="E5" s="31">
        <v>6</v>
      </c>
      <c r="F5" s="32">
        <v>2</v>
      </c>
      <c r="G5" s="32">
        <v>5</v>
      </c>
      <c r="H5" s="32">
        <v>3</v>
      </c>
      <c r="I5" s="32">
        <v>5</v>
      </c>
      <c r="J5" s="32">
        <v>4</v>
      </c>
      <c r="K5" s="32"/>
      <c r="L5" s="32">
        <v>2</v>
      </c>
      <c r="M5" s="33">
        <v>1</v>
      </c>
      <c r="N5" s="34">
        <f t="shared" si="1"/>
        <v>28</v>
      </c>
      <c r="O5" s="35">
        <v>2</v>
      </c>
      <c r="P5" s="36">
        <v>2</v>
      </c>
      <c r="Q5" s="36">
        <v>3</v>
      </c>
      <c r="R5" s="36"/>
      <c r="S5" s="36"/>
      <c r="T5" s="36"/>
      <c r="U5" s="36">
        <v>16</v>
      </c>
      <c r="V5" s="36">
        <v>1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>
        <v>1</v>
      </c>
      <c r="AH5" s="36">
        <v>4</v>
      </c>
      <c r="AI5" s="36">
        <v>1</v>
      </c>
      <c r="AJ5" s="36"/>
      <c r="AK5" s="37"/>
      <c r="AL5" s="38"/>
      <c r="AM5" s="39"/>
      <c r="AN5" s="40">
        <f t="shared" si="2"/>
        <v>30</v>
      </c>
    </row>
    <row r="6" spans="1:40" ht="17.25" customHeight="1" x14ac:dyDescent="0.25">
      <c r="A6" s="27" t="str">
        <f t="shared" si="0"/>
        <v>AhuachapánEl Refugio</v>
      </c>
      <c r="B6" s="28" t="s">
        <v>40</v>
      </c>
      <c r="C6" s="29" t="s">
        <v>44</v>
      </c>
      <c r="D6" s="30">
        <v>14</v>
      </c>
      <c r="E6" s="31">
        <v>5</v>
      </c>
      <c r="F6" s="32"/>
      <c r="G6" s="32">
        <v>2</v>
      </c>
      <c r="H6" s="32">
        <v>2</v>
      </c>
      <c r="I6" s="32">
        <v>3</v>
      </c>
      <c r="J6" s="32">
        <v>1</v>
      </c>
      <c r="K6" s="32"/>
      <c r="L6" s="32"/>
      <c r="M6" s="33">
        <v>4</v>
      </c>
      <c r="N6" s="34">
        <f t="shared" si="1"/>
        <v>17</v>
      </c>
      <c r="O6" s="35">
        <v>1</v>
      </c>
      <c r="P6" s="36">
        <v>1</v>
      </c>
      <c r="Q6" s="36">
        <v>2</v>
      </c>
      <c r="R6" s="36"/>
      <c r="S6" s="36"/>
      <c r="T6" s="36"/>
      <c r="U6" s="36">
        <v>13</v>
      </c>
      <c r="V6" s="36"/>
      <c r="W6" s="36"/>
      <c r="X6" s="36"/>
      <c r="Y6" s="36"/>
      <c r="Z6" s="36"/>
      <c r="AA6" s="36"/>
      <c r="AB6" s="36"/>
      <c r="AC6" s="36"/>
      <c r="AD6" s="36">
        <v>2</v>
      </c>
      <c r="AE6" s="36"/>
      <c r="AF6" s="36"/>
      <c r="AG6" s="36"/>
      <c r="AH6" s="36"/>
      <c r="AI6" s="36">
        <v>1</v>
      </c>
      <c r="AJ6" s="36"/>
      <c r="AK6" s="37"/>
      <c r="AL6" s="38"/>
      <c r="AM6" s="41"/>
      <c r="AN6" s="40">
        <f t="shared" si="2"/>
        <v>20</v>
      </c>
    </row>
    <row r="7" spans="1:40" ht="17.25" customHeight="1" x14ac:dyDescent="0.25">
      <c r="A7" s="27" t="str">
        <f t="shared" si="0"/>
        <v xml:space="preserve">AhuachapánGuaymango </v>
      </c>
      <c r="B7" s="28" t="s">
        <v>40</v>
      </c>
      <c r="C7" s="29" t="s">
        <v>45</v>
      </c>
      <c r="D7" s="30">
        <v>19</v>
      </c>
      <c r="E7" s="31">
        <v>10</v>
      </c>
      <c r="F7" s="32"/>
      <c r="G7" s="32">
        <v>2</v>
      </c>
      <c r="H7" s="32">
        <v>4</v>
      </c>
      <c r="I7" s="32">
        <v>4</v>
      </c>
      <c r="J7" s="32">
        <v>1</v>
      </c>
      <c r="K7" s="32"/>
      <c r="L7" s="32"/>
      <c r="M7" s="33">
        <v>1</v>
      </c>
      <c r="N7" s="34">
        <f t="shared" si="1"/>
        <v>22</v>
      </c>
      <c r="O7" s="35"/>
      <c r="P7" s="36">
        <v>5</v>
      </c>
      <c r="Q7" s="36">
        <v>3</v>
      </c>
      <c r="R7" s="36">
        <v>1</v>
      </c>
      <c r="S7" s="36"/>
      <c r="T7" s="36"/>
      <c r="U7" s="36">
        <v>16</v>
      </c>
      <c r="V7" s="36"/>
      <c r="W7" s="36"/>
      <c r="X7" s="36">
        <v>1</v>
      </c>
      <c r="Y7" s="36"/>
      <c r="Z7" s="36"/>
      <c r="AA7" s="36"/>
      <c r="AB7" s="36"/>
      <c r="AC7" s="36">
        <v>1</v>
      </c>
      <c r="AD7" s="36"/>
      <c r="AE7" s="36"/>
      <c r="AF7" s="36"/>
      <c r="AG7" s="36">
        <v>1</v>
      </c>
      <c r="AH7" s="36">
        <v>2</v>
      </c>
      <c r="AI7" s="36">
        <v>2</v>
      </c>
      <c r="AJ7" s="36">
        <v>1</v>
      </c>
      <c r="AK7" s="37"/>
      <c r="AL7" s="38"/>
      <c r="AM7" s="39"/>
      <c r="AN7" s="40">
        <f t="shared" si="2"/>
        <v>33</v>
      </c>
    </row>
    <row r="8" spans="1:40" ht="17.25" customHeight="1" x14ac:dyDescent="0.25">
      <c r="A8" s="27" t="str">
        <f t="shared" si="0"/>
        <v>AhuachapánJujutla</v>
      </c>
      <c r="B8" s="28" t="s">
        <v>40</v>
      </c>
      <c r="C8" s="29" t="s">
        <v>46</v>
      </c>
      <c r="D8" s="30">
        <v>33</v>
      </c>
      <c r="E8" s="31">
        <v>9</v>
      </c>
      <c r="F8" s="32">
        <v>2</v>
      </c>
      <c r="G8" s="32">
        <v>11</v>
      </c>
      <c r="H8" s="32">
        <v>9</v>
      </c>
      <c r="I8" s="32">
        <v>4</v>
      </c>
      <c r="J8" s="32">
        <v>4</v>
      </c>
      <c r="K8" s="32">
        <v>1</v>
      </c>
      <c r="L8" s="32">
        <v>1</v>
      </c>
      <c r="M8" s="33">
        <v>5</v>
      </c>
      <c r="N8" s="34">
        <f t="shared" si="1"/>
        <v>46</v>
      </c>
      <c r="O8" s="35">
        <v>3</v>
      </c>
      <c r="P8" s="36">
        <v>9</v>
      </c>
      <c r="Q8" s="36">
        <v>11</v>
      </c>
      <c r="R8" s="36"/>
      <c r="S8" s="36"/>
      <c r="T8" s="36"/>
      <c r="U8" s="36">
        <v>25</v>
      </c>
      <c r="V8" s="36">
        <v>1</v>
      </c>
      <c r="W8" s="36"/>
      <c r="X8" s="36"/>
      <c r="Y8" s="36"/>
      <c r="Z8" s="36"/>
      <c r="AA8" s="36"/>
      <c r="AB8" s="36"/>
      <c r="AC8" s="36">
        <v>1</v>
      </c>
      <c r="AD8" s="36"/>
      <c r="AE8" s="36"/>
      <c r="AF8" s="36"/>
      <c r="AG8" s="36"/>
      <c r="AH8" s="36"/>
      <c r="AI8" s="36">
        <v>1</v>
      </c>
      <c r="AJ8" s="36"/>
      <c r="AK8" s="37"/>
      <c r="AL8" s="38"/>
      <c r="AM8" s="39"/>
      <c r="AN8" s="40">
        <f t="shared" si="2"/>
        <v>51</v>
      </c>
    </row>
    <row r="9" spans="1:40" ht="17.25" customHeight="1" x14ac:dyDescent="0.25">
      <c r="A9" s="27" t="str">
        <f t="shared" si="0"/>
        <v>AhuachapánSan Francisco Menéndez</v>
      </c>
      <c r="B9" s="28" t="s">
        <v>40</v>
      </c>
      <c r="C9" s="29" t="s">
        <v>47</v>
      </c>
      <c r="D9" s="30">
        <v>571</v>
      </c>
      <c r="E9" s="31">
        <v>124</v>
      </c>
      <c r="F9" s="32">
        <v>39</v>
      </c>
      <c r="G9" s="32">
        <v>59</v>
      </c>
      <c r="H9" s="32">
        <v>96</v>
      </c>
      <c r="I9" s="32">
        <v>131</v>
      </c>
      <c r="J9" s="32">
        <v>29</v>
      </c>
      <c r="K9" s="32">
        <v>77</v>
      </c>
      <c r="L9" s="32">
        <v>171</v>
      </c>
      <c r="M9" s="33">
        <v>2</v>
      </c>
      <c r="N9" s="34">
        <f t="shared" si="1"/>
        <v>728</v>
      </c>
      <c r="O9" s="35">
        <v>8</v>
      </c>
      <c r="P9" s="36">
        <v>9</v>
      </c>
      <c r="Q9" s="36">
        <v>20</v>
      </c>
      <c r="R9" s="36"/>
      <c r="S9" s="36"/>
      <c r="T9" s="36"/>
      <c r="U9" s="36">
        <v>229</v>
      </c>
      <c r="V9" s="36">
        <v>386</v>
      </c>
      <c r="W9" s="36">
        <v>156</v>
      </c>
      <c r="X9" s="36">
        <v>1</v>
      </c>
      <c r="Y9" s="36"/>
      <c r="Z9" s="36"/>
      <c r="AA9" s="36"/>
      <c r="AB9" s="36"/>
      <c r="AC9" s="36">
        <v>1</v>
      </c>
      <c r="AD9" s="36">
        <v>2</v>
      </c>
      <c r="AE9" s="36">
        <v>1</v>
      </c>
      <c r="AF9" s="36"/>
      <c r="AG9" s="36">
        <v>6</v>
      </c>
      <c r="AH9" s="36">
        <v>6</v>
      </c>
      <c r="AI9" s="36">
        <v>8</v>
      </c>
      <c r="AJ9" s="36"/>
      <c r="AK9" s="37"/>
      <c r="AL9" s="38"/>
      <c r="AM9" s="39"/>
      <c r="AN9" s="40">
        <f t="shared" si="2"/>
        <v>833</v>
      </c>
    </row>
    <row r="10" spans="1:40" ht="17.25" customHeight="1" x14ac:dyDescent="0.25">
      <c r="A10" s="27" t="str">
        <f t="shared" si="0"/>
        <v>AhuachapánSan Lorenzo</v>
      </c>
      <c r="B10" s="28" t="s">
        <v>40</v>
      </c>
      <c r="C10" s="29" t="s">
        <v>48</v>
      </c>
      <c r="D10" s="30">
        <v>16</v>
      </c>
      <c r="E10" s="31">
        <v>6</v>
      </c>
      <c r="F10" s="32">
        <v>1</v>
      </c>
      <c r="G10" s="32">
        <v>3</v>
      </c>
      <c r="H10" s="32">
        <v>3</v>
      </c>
      <c r="I10" s="32">
        <v>2</v>
      </c>
      <c r="J10" s="32"/>
      <c r="K10" s="32"/>
      <c r="L10" s="32">
        <v>2</v>
      </c>
      <c r="M10" s="33"/>
      <c r="N10" s="34">
        <f t="shared" si="1"/>
        <v>17</v>
      </c>
      <c r="O10" s="35">
        <v>1</v>
      </c>
      <c r="P10" s="36"/>
      <c r="Q10" s="36">
        <v>1</v>
      </c>
      <c r="R10" s="36"/>
      <c r="S10" s="36"/>
      <c r="T10" s="36"/>
      <c r="U10" s="36">
        <v>14</v>
      </c>
      <c r="V10" s="36">
        <v>2</v>
      </c>
      <c r="W10" s="36">
        <v>1</v>
      </c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>
        <v>1</v>
      </c>
      <c r="AJ10" s="36"/>
      <c r="AK10" s="37"/>
      <c r="AL10" s="38"/>
      <c r="AM10" s="39"/>
      <c r="AN10" s="40">
        <f t="shared" si="2"/>
        <v>20</v>
      </c>
    </row>
    <row r="11" spans="1:40" ht="17.25" customHeight="1" x14ac:dyDescent="0.25">
      <c r="A11" s="27" t="str">
        <f t="shared" si="0"/>
        <v>AhuachapánSan Pedro Puxtla</v>
      </c>
      <c r="B11" s="28" t="s">
        <v>40</v>
      </c>
      <c r="C11" s="29" t="s">
        <v>49</v>
      </c>
      <c r="D11" s="30">
        <v>12</v>
      </c>
      <c r="E11" s="31">
        <v>6</v>
      </c>
      <c r="F11" s="32"/>
      <c r="G11" s="32">
        <v>3</v>
      </c>
      <c r="H11" s="32">
        <v>3</v>
      </c>
      <c r="I11" s="32"/>
      <c r="J11" s="32"/>
      <c r="K11" s="32"/>
      <c r="L11" s="32"/>
      <c r="M11" s="33"/>
      <c r="N11" s="34">
        <f t="shared" si="1"/>
        <v>12</v>
      </c>
      <c r="O11" s="35"/>
      <c r="P11" s="36">
        <v>1</v>
      </c>
      <c r="Q11" s="36">
        <v>2</v>
      </c>
      <c r="R11" s="36"/>
      <c r="S11" s="36"/>
      <c r="T11" s="36">
        <v>1</v>
      </c>
      <c r="U11" s="36">
        <v>11</v>
      </c>
      <c r="V11" s="36">
        <v>1</v>
      </c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7"/>
      <c r="AL11" s="38"/>
      <c r="AM11" s="39"/>
      <c r="AN11" s="40">
        <f t="shared" si="2"/>
        <v>16</v>
      </c>
    </row>
    <row r="12" spans="1:40" ht="17.25" customHeight="1" x14ac:dyDescent="0.25">
      <c r="A12" s="27" t="str">
        <f t="shared" si="0"/>
        <v>AhuachapánTacuba</v>
      </c>
      <c r="B12" s="28" t="s">
        <v>40</v>
      </c>
      <c r="C12" s="29" t="s">
        <v>50</v>
      </c>
      <c r="D12" s="30">
        <v>27</v>
      </c>
      <c r="E12" s="31">
        <v>5</v>
      </c>
      <c r="F12" s="32">
        <v>1</v>
      </c>
      <c r="G12" s="32">
        <v>6</v>
      </c>
      <c r="H12" s="32">
        <v>5</v>
      </c>
      <c r="I12" s="32">
        <v>6</v>
      </c>
      <c r="J12" s="32">
        <v>1</v>
      </c>
      <c r="K12" s="32">
        <v>1</v>
      </c>
      <c r="L12" s="32">
        <v>4</v>
      </c>
      <c r="M12" s="33">
        <v>3</v>
      </c>
      <c r="N12" s="34">
        <f t="shared" si="1"/>
        <v>32</v>
      </c>
      <c r="O12" s="35"/>
      <c r="P12" s="36">
        <v>3</v>
      </c>
      <c r="Q12" s="36">
        <v>6</v>
      </c>
      <c r="R12" s="36"/>
      <c r="S12" s="36"/>
      <c r="T12" s="36"/>
      <c r="U12" s="36">
        <v>25</v>
      </c>
      <c r="V12" s="36">
        <v>1</v>
      </c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>
        <v>1</v>
      </c>
      <c r="AJ12" s="36"/>
      <c r="AK12" s="37"/>
      <c r="AL12" s="38"/>
      <c r="AM12" s="39"/>
      <c r="AN12" s="40">
        <f t="shared" si="2"/>
        <v>36</v>
      </c>
    </row>
    <row r="13" spans="1:40" ht="17.25" customHeight="1" x14ac:dyDescent="0.25">
      <c r="A13" s="27" t="str">
        <f t="shared" si="0"/>
        <v>AhuachapánTurín</v>
      </c>
      <c r="B13" s="28" t="s">
        <v>40</v>
      </c>
      <c r="C13" s="29" t="s">
        <v>51</v>
      </c>
      <c r="D13" s="30">
        <v>20</v>
      </c>
      <c r="E13" s="31">
        <v>4</v>
      </c>
      <c r="F13" s="32">
        <v>2</v>
      </c>
      <c r="G13" s="32">
        <v>7</v>
      </c>
      <c r="H13" s="32">
        <v>2</v>
      </c>
      <c r="I13" s="32">
        <v>3</v>
      </c>
      <c r="J13" s="32">
        <v>2</v>
      </c>
      <c r="K13" s="32">
        <v>3</v>
      </c>
      <c r="L13" s="32"/>
      <c r="M13" s="33">
        <v>4</v>
      </c>
      <c r="N13" s="34">
        <f t="shared" si="1"/>
        <v>27</v>
      </c>
      <c r="O13" s="35">
        <v>2</v>
      </c>
      <c r="P13" s="36">
        <v>3</v>
      </c>
      <c r="Q13" s="36">
        <v>2</v>
      </c>
      <c r="R13" s="36"/>
      <c r="S13" s="36"/>
      <c r="T13" s="36"/>
      <c r="U13" s="36">
        <v>19</v>
      </c>
      <c r="V13" s="36">
        <v>1</v>
      </c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>
        <v>1</v>
      </c>
      <c r="AH13" s="36"/>
      <c r="AI13" s="36">
        <v>2</v>
      </c>
      <c r="AJ13" s="36"/>
      <c r="AK13" s="37"/>
      <c r="AL13" s="38"/>
      <c r="AM13" s="39"/>
      <c r="AN13" s="40">
        <f t="shared" si="2"/>
        <v>30</v>
      </c>
    </row>
    <row r="14" spans="1:40" ht="17.25" customHeight="1" x14ac:dyDescent="0.25">
      <c r="A14" s="27" t="str">
        <f t="shared" si="0"/>
        <v>Santa AnaCandelaria de la Frontera</v>
      </c>
      <c r="B14" s="28" t="s">
        <v>52</v>
      </c>
      <c r="C14" s="29" t="s">
        <v>53</v>
      </c>
      <c r="D14" s="30">
        <v>125</v>
      </c>
      <c r="E14" s="31">
        <v>18</v>
      </c>
      <c r="F14" s="32">
        <v>8</v>
      </c>
      <c r="G14" s="32">
        <v>12</v>
      </c>
      <c r="H14" s="32">
        <v>26</v>
      </c>
      <c r="I14" s="32">
        <v>17</v>
      </c>
      <c r="J14" s="32">
        <v>5</v>
      </c>
      <c r="K14" s="32">
        <v>8</v>
      </c>
      <c r="L14" s="32">
        <v>57</v>
      </c>
      <c r="M14" s="33"/>
      <c r="N14" s="34">
        <f t="shared" si="1"/>
        <v>151</v>
      </c>
      <c r="O14" s="35"/>
      <c r="P14" s="36">
        <v>1</v>
      </c>
      <c r="Q14" s="36">
        <v>1</v>
      </c>
      <c r="R14" s="36"/>
      <c r="S14" s="36"/>
      <c r="T14" s="36"/>
      <c r="U14" s="36">
        <v>72</v>
      </c>
      <c r="V14" s="36">
        <v>45</v>
      </c>
      <c r="W14" s="36">
        <v>63</v>
      </c>
      <c r="X14" s="36"/>
      <c r="Y14" s="36"/>
      <c r="Z14" s="36"/>
      <c r="AA14" s="36"/>
      <c r="AB14" s="36"/>
      <c r="AC14" s="36">
        <v>1</v>
      </c>
      <c r="AD14" s="36"/>
      <c r="AE14" s="36"/>
      <c r="AF14" s="36"/>
      <c r="AG14" s="36">
        <v>1</v>
      </c>
      <c r="AH14" s="36">
        <v>2</v>
      </c>
      <c r="AI14" s="36">
        <v>5</v>
      </c>
      <c r="AJ14" s="36"/>
      <c r="AK14" s="37"/>
      <c r="AL14" s="38"/>
      <c r="AM14" s="41"/>
      <c r="AN14" s="40">
        <f t="shared" si="2"/>
        <v>191</v>
      </c>
    </row>
    <row r="15" spans="1:40" ht="17.25" customHeight="1" x14ac:dyDescent="0.25">
      <c r="A15" s="27" t="str">
        <f t="shared" si="0"/>
        <v>Santa AnaCoatepeque</v>
      </c>
      <c r="B15" s="28" t="s">
        <v>52</v>
      </c>
      <c r="C15" s="29" t="s">
        <v>54</v>
      </c>
      <c r="D15" s="30">
        <v>49</v>
      </c>
      <c r="E15" s="31">
        <v>7</v>
      </c>
      <c r="F15" s="32">
        <v>6</v>
      </c>
      <c r="G15" s="32">
        <v>14</v>
      </c>
      <c r="H15" s="32">
        <v>13</v>
      </c>
      <c r="I15" s="32">
        <v>11</v>
      </c>
      <c r="J15" s="32">
        <v>2</v>
      </c>
      <c r="K15" s="32">
        <v>3</v>
      </c>
      <c r="L15" s="32">
        <v>1</v>
      </c>
      <c r="M15" s="33">
        <v>6</v>
      </c>
      <c r="N15" s="34">
        <f t="shared" si="1"/>
        <v>63</v>
      </c>
      <c r="O15" s="35">
        <v>1</v>
      </c>
      <c r="P15" s="36">
        <v>7</v>
      </c>
      <c r="Q15" s="36">
        <v>2</v>
      </c>
      <c r="R15" s="36"/>
      <c r="S15" s="36"/>
      <c r="T15" s="36"/>
      <c r="U15" s="36">
        <v>56</v>
      </c>
      <c r="V15" s="36"/>
      <c r="W15" s="36">
        <v>2</v>
      </c>
      <c r="X15" s="36"/>
      <c r="Y15" s="36"/>
      <c r="Z15" s="36"/>
      <c r="AA15" s="36"/>
      <c r="AB15" s="36"/>
      <c r="AC15" s="36"/>
      <c r="AD15" s="36"/>
      <c r="AE15" s="36">
        <v>8</v>
      </c>
      <c r="AF15" s="36">
        <v>5</v>
      </c>
      <c r="AG15" s="36"/>
      <c r="AH15" s="36"/>
      <c r="AI15" s="36">
        <v>3</v>
      </c>
      <c r="AJ15" s="36"/>
      <c r="AK15" s="37"/>
      <c r="AL15" s="38"/>
      <c r="AM15" s="39"/>
      <c r="AN15" s="40">
        <f t="shared" si="2"/>
        <v>84</v>
      </c>
    </row>
    <row r="16" spans="1:40" ht="17.25" customHeight="1" x14ac:dyDescent="0.25">
      <c r="A16" s="27" t="str">
        <f t="shared" si="0"/>
        <v>Santa AnaChalchuapa</v>
      </c>
      <c r="B16" s="28" t="s">
        <v>52</v>
      </c>
      <c r="C16" s="29" t="s">
        <v>55</v>
      </c>
      <c r="D16" s="30">
        <v>232</v>
      </c>
      <c r="E16" s="31">
        <v>22</v>
      </c>
      <c r="F16" s="32">
        <v>14</v>
      </c>
      <c r="G16" s="32">
        <v>30</v>
      </c>
      <c r="H16" s="32">
        <v>122</v>
      </c>
      <c r="I16" s="32">
        <v>26</v>
      </c>
      <c r="J16" s="32">
        <v>12</v>
      </c>
      <c r="K16" s="32">
        <v>12</v>
      </c>
      <c r="L16" s="32">
        <v>5</v>
      </c>
      <c r="M16" s="33">
        <v>6</v>
      </c>
      <c r="N16" s="34">
        <f t="shared" si="1"/>
        <v>249</v>
      </c>
      <c r="O16" s="35">
        <v>3</v>
      </c>
      <c r="P16" s="36"/>
      <c r="Q16" s="36">
        <v>26</v>
      </c>
      <c r="R16" s="36"/>
      <c r="S16" s="36"/>
      <c r="T16" s="36"/>
      <c r="U16" s="36">
        <v>217</v>
      </c>
      <c r="V16" s="36">
        <v>2</v>
      </c>
      <c r="W16" s="36">
        <v>4</v>
      </c>
      <c r="X16" s="36"/>
      <c r="Y16" s="36"/>
      <c r="Z16" s="36"/>
      <c r="AA16" s="36"/>
      <c r="AB16" s="36"/>
      <c r="AC16" s="36"/>
      <c r="AD16" s="36"/>
      <c r="AE16" s="36"/>
      <c r="AF16" s="36"/>
      <c r="AG16" s="36">
        <v>1</v>
      </c>
      <c r="AH16" s="36">
        <v>3</v>
      </c>
      <c r="AI16" s="36">
        <v>5</v>
      </c>
      <c r="AJ16" s="36"/>
      <c r="AK16" s="37"/>
      <c r="AL16" s="38"/>
      <c r="AM16" s="39"/>
      <c r="AN16" s="40">
        <f t="shared" si="2"/>
        <v>261</v>
      </c>
    </row>
    <row r="17" spans="1:40" ht="17.25" customHeight="1" x14ac:dyDescent="0.25">
      <c r="A17" s="27" t="str">
        <f t="shared" si="0"/>
        <v>Santa AnaEl Congo</v>
      </c>
      <c r="B17" s="28" t="s">
        <v>52</v>
      </c>
      <c r="C17" s="29" t="s">
        <v>56</v>
      </c>
      <c r="D17" s="30">
        <v>32</v>
      </c>
      <c r="E17" s="31">
        <v>6</v>
      </c>
      <c r="F17" s="32">
        <v>4</v>
      </c>
      <c r="G17" s="32">
        <v>8</v>
      </c>
      <c r="H17" s="32">
        <v>6</v>
      </c>
      <c r="I17" s="32">
        <v>6</v>
      </c>
      <c r="J17" s="32">
        <v>5</v>
      </c>
      <c r="K17" s="32"/>
      <c r="L17" s="32"/>
      <c r="M17" s="33"/>
      <c r="N17" s="34">
        <f t="shared" si="1"/>
        <v>35</v>
      </c>
      <c r="O17" s="35"/>
      <c r="P17" s="36"/>
      <c r="Q17" s="36">
        <v>2</v>
      </c>
      <c r="R17" s="36"/>
      <c r="S17" s="36"/>
      <c r="T17" s="36"/>
      <c r="U17" s="36">
        <v>30</v>
      </c>
      <c r="V17" s="36"/>
      <c r="W17" s="36">
        <v>1</v>
      </c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>
        <v>2</v>
      </c>
      <c r="AI17" s="36">
        <v>2</v>
      </c>
      <c r="AJ17" s="36"/>
      <c r="AK17" s="37"/>
      <c r="AL17" s="38"/>
      <c r="AM17" s="39"/>
      <c r="AN17" s="40">
        <f t="shared" si="2"/>
        <v>37</v>
      </c>
    </row>
    <row r="18" spans="1:40" ht="17.25" customHeight="1" x14ac:dyDescent="0.25">
      <c r="A18" s="27" t="str">
        <f t="shared" si="0"/>
        <v>Santa AnaEl Porvenir</v>
      </c>
      <c r="B18" s="28" t="s">
        <v>52</v>
      </c>
      <c r="C18" s="29" t="s">
        <v>57</v>
      </c>
      <c r="D18" s="30">
        <v>14</v>
      </c>
      <c r="E18" s="31">
        <v>4</v>
      </c>
      <c r="F18" s="32">
        <v>1</v>
      </c>
      <c r="G18" s="32">
        <v>3</v>
      </c>
      <c r="H18" s="32">
        <v>7</v>
      </c>
      <c r="I18" s="32">
        <v>2</v>
      </c>
      <c r="J18" s="32"/>
      <c r="K18" s="32"/>
      <c r="L18" s="32">
        <v>1</v>
      </c>
      <c r="M18" s="33"/>
      <c r="N18" s="34">
        <f t="shared" si="1"/>
        <v>18</v>
      </c>
      <c r="O18" s="35"/>
      <c r="P18" s="36"/>
      <c r="Q18" s="36"/>
      <c r="R18" s="36"/>
      <c r="S18" s="36"/>
      <c r="T18" s="36"/>
      <c r="U18" s="36">
        <v>17</v>
      </c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>
        <v>1</v>
      </c>
      <c r="AJ18" s="36"/>
      <c r="AK18" s="37"/>
      <c r="AL18" s="38"/>
      <c r="AM18" s="41"/>
      <c r="AN18" s="40">
        <f t="shared" si="2"/>
        <v>18</v>
      </c>
    </row>
    <row r="19" spans="1:40" ht="17.25" customHeight="1" x14ac:dyDescent="0.25">
      <c r="A19" s="27" t="str">
        <f t="shared" si="0"/>
        <v>Santa AnaMasahuat</v>
      </c>
      <c r="B19" s="28" t="s">
        <v>52</v>
      </c>
      <c r="C19" s="29" t="s">
        <v>58</v>
      </c>
      <c r="D19" s="30">
        <v>8</v>
      </c>
      <c r="E19" s="31">
        <v>1</v>
      </c>
      <c r="F19" s="32">
        <v>1</v>
      </c>
      <c r="G19" s="32">
        <v>1</v>
      </c>
      <c r="H19" s="32">
        <v>2</v>
      </c>
      <c r="I19" s="32">
        <v>1</v>
      </c>
      <c r="J19" s="32"/>
      <c r="K19" s="32">
        <v>1</v>
      </c>
      <c r="L19" s="32">
        <v>1</v>
      </c>
      <c r="M19" s="33">
        <v>2</v>
      </c>
      <c r="N19" s="34">
        <f t="shared" si="1"/>
        <v>10</v>
      </c>
      <c r="O19" s="35"/>
      <c r="P19" s="36"/>
      <c r="Q19" s="36">
        <v>2</v>
      </c>
      <c r="R19" s="36"/>
      <c r="S19" s="36"/>
      <c r="T19" s="36"/>
      <c r="U19" s="36">
        <v>9</v>
      </c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>
        <v>1</v>
      </c>
      <c r="AI19" s="36"/>
      <c r="AJ19" s="36"/>
      <c r="AK19" s="37"/>
      <c r="AL19" s="38"/>
      <c r="AM19" s="41"/>
      <c r="AN19" s="40">
        <f t="shared" si="2"/>
        <v>12</v>
      </c>
    </row>
    <row r="20" spans="1:40" ht="17.25" customHeight="1" x14ac:dyDescent="0.25">
      <c r="A20" s="27" t="str">
        <f t="shared" si="0"/>
        <v>Santa AnaMetapán</v>
      </c>
      <c r="B20" s="28" t="s">
        <v>52</v>
      </c>
      <c r="C20" s="29" t="s">
        <v>59</v>
      </c>
      <c r="D20" s="30">
        <v>182</v>
      </c>
      <c r="E20" s="31">
        <v>15</v>
      </c>
      <c r="F20" s="32">
        <v>9</v>
      </c>
      <c r="G20" s="32">
        <v>20</v>
      </c>
      <c r="H20" s="32">
        <v>108</v>
      </c>
      <c r="I20" s="32">
        <v>18</v>
      </c>
      <c r="J20" s="32">
        <v>7</v>
      </c>
      <c r="K20" s="32">
        <v>5</v>
      </c>
      <c r="L20" s="32">
        <v>1</v>
      </c>
      <c r="M20" s="33">
        <v>11</v>
      </c>
      <c r="N20" s="34">
        <f t="shared" si="1"/>
        <v>194</v>
      </c>
      <c r="O20" s="35"/>
      <c r="P20" s="36"/>
      <c r="Q20" s="36">
        <v>5</v>
      </c>
      <c r="R20" s="36"/>
      <c r="S20" s="36"/>
      <c r="T20" s="36"/>
      <c r="U20" s="36">
        <v>183</v>
      </c>
      <c r="V20" s="36">
        <v>9</v>
      </c>
      <c r="W20" s="36">
        <v>2</v>
      </c>
      <c r="X20" s="36"/>
      <c r="Y20" s="36"/>
      <c r="Z20" s="36"/>
      <c r="AA20" s="36"/>
      <c r="AB20" s="36"/>
      <c r="AC20" s="36"/>
      <c r="AD20" s="36"/>
      <c r="AE20" s="36"/>
      <c r="AF20" s="36"/>
      <c r="AG20" s="36">
        <v>1</v>
      </c>
      <c r="AH20" s="36">
        <v>4</v>
      </c>
      <c r="AI20" s="36">
        <v>6</v>
      </c>
      <c r="AJ20" s="36"/>
      <c r="AK20" s="37"/>
      <c r="AL20" s="38"/>
      <c r="AM20" s="41"/>
      <c r="AN20" s="40">
        <f t="shared" si="2"/>
        <v>210</v>
      </c>
    </row>
    <row r="21" spans="1:40" ht="17.25" customHeight="1" x14ac:dyDescent="0.25">
      <c r="A21" s="27" t="str">
        <f t="shared" si="0"/>
        <v>Santa AnaSan Antonio Pajonal</v>
      </c>
      <c r="B21" s="28" t="s">
        <v>52</v>
      </c>
      <c r="C21" s="29" t="s">
        <v>60</v>
      </c>
      <c r="D21" s="30">
        <v>5</v>
      </c>
      <c r="E21" s="31"/>
      <c r="F21" s="32"/>
      <c r="G21" s="32">
        <v>3</v>
      </c>
      <c r="H21" s="32">
        <v>1</v>
      </c>
      <c r="I21" s="32"/>
      <c r="J21" s="32"/>
      <c r="K21" s="32"/>
      <c r="L21" s="32"/>
      <c r="M21" s="33">
        <v>1</v>
      </c>
      <c r="N21" s="34">
        <f t="shared" si="1"/>
        <v>5</v>
      </c>
      <c r="O21" s="35">
        <v>1</v>
      </c>
      <c r="P21" s="36"/>
      <c r="Q21" s="36"/>
      <c r="R21" s="36"/>
      <c r="S21" s="36"/>
      <c r="T21" s="36"/>
      <c r="U21" s="36">
        <v>4</v>
      </c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7"/>
      <c r="AL21" s="38"/>
      <c r="AM21" s="39"/>
      <c r="AN21" s="40">
        <f t="shared" si="2"/>
        <v>5</v>
      </c>
    </row>
    <row r="22" spans="1:40" ht="17.25" customHeight="1" x14ac:dyDescent="0.25">
      <c r="A22" s="27" t="str">
        <f t="shared" si="0"/>
        <v>Santa AnaSan Sebastián Salitrillo</v>
      </c>
      <c r="B22" s="28" t="s">
        <v>52</v>
      </c>
      <c r="C22" s="29" t="s">
        <v>61</v>
      </c>
      <c r="D22" s="30">
        <v>61</v>
      </c>
      <c r="E22" s="31">
        <v>9</v>
      </c>
      <c r="F22" s="32">
        <v>2</v>
      </c>
      <c r="G22" s="32">
        <v>8</v>
      </c>
      <c r="H22" s="32">
        <v>18</v>
      </c>
      <c r="I22" s="32">
        <v>24</v>
      </c>
      <c r="J22" s="32">
        <v>6</v>
      </c>
      <c r="K22" s="32">
        <v>3</v>
      </c>
      <c r="L22" s="32">
        <v>2</v>
      </c>
      <c r="M22" s="33">
        <v>4</v>
      </c>
      <c r="N22" s="34">
        <f t="shared" si="1"/>
        <v>76</v>
      </c>
      <c r="O22" s="35"/>
      <c r="P22" s="36">
        <v>1</v>
      </c>
      <c r="Q22" s="36">
        <v>3</v>
      </c>
      <c r="R22" s="36">
        <v>2</v>
      </c>
      <c r="S22" s="36"/>
      <c r="T22" s="36"/>
      <c r="U22" s="36">
        <v>70</v>
      </c>
      <c r="V22" s="36">
        <v>2</v>
      </c>
      <c r="W22" s="36">
        <v>1</v>
      </c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>
        <v>8</v>
      </c>
      <c r="AI22" s="36">
        <v>6</v>
      </c>
      <c r="AJ22" s="36"/>
      <c r="AK22" s="37"/>
      <c r="AL22" s="38"/>
      <c r="AM22" s="41"/>
      <c r="AN22" s="40">
        <f t="shared" si="2"/>
        <v>93</v>
      </c>
    </row>
    <row r="23" spans="1:40" ht="17.25" customHeight="1" x14ac:dyDescent="0.25">
      <c r="A23" s="27" t="str">
        <f t="shared" si="0"/>
        <v>Santa AnaSanta Ana</v>
      </c>
      <c r="B23" s="28" t="s">
        <v>52</v>
      </c>
      <c r="C23" s="29" t="s">
        <v>52</v>
      </c>
      <c r="D23" s="30">
        <v>314</v>
      </c>
      <c r="E23" s="31">
        <v>62</v>
      </c>
      <c r="F23" s="32">
        <v>40</v>
      </c>
      <c r="G23" s="32">
        <v>63</v>
      </c>
      <c r="H23" s="32">
        <v>75</v>
      </c>
      <c r="I23" s="32">
        <v>75</v>
      </c>
      <c r="J23" s="32">
        <v>35</v>
      </c>
      <c r="K23" s="32">
        <v>29</v>
      </c>
      <c r="L23" s="32">
        <v>18</v>
      </c>
      <c r="M23" s="33">
        <v>23</v>
      </c>
      <c r="N23" s="34">
        <f t="shared" si="1"/>
        <v>420</v>
      </c>
      <c r="O23" s="35">
        <v>1</v>
      </c>
      <c r="P23" s="36">
        <v>17</v>
      </c>
      <c r="Q23" s="36">
        <v>11</v>
      </c>
      <c r="R23" s="36">
        <v>2</v>
      </c>
      <c r="S23" s="36"/>
      <c r="T23" s="36"/>
      <c r="U23" s="36">
        <v>354</v>
      </c>
      <c r="V23" s="36">
        <v>3</v>
      </c>
      <c r="W23" s="36">
        <v>14</v>
      </c>
      <c r="X23" s="36"/>
      <c r="Y23" s="36"/>
      <c r="Z23" s="36"/>
      <c r="AA23" s="36"/>
      <c r="AB23" s="36"/>
      <c r="AC23" s="36"/>
      <c r="AD23" s="36"/>
      <c r="AE23" s="36">
        <v>2</v>
      </c>
      <c r="AF23" s="36">
        <v>2</v>
      </c>
      <c r="AG23" s="36">
        <v>7</v>
      </c>
      <c r="AH23" s="36">
        <v>28</v>
      </c>
      <c r="AI23" s="36">
        <v>45</v>
      </c>
      <c r="AJ23" s="36"/>
      <c r="AK23" s="37"/>
      <c r="AL23" s="38"/>
      <c r="AM23" s="41"/>
      <c r="AN23" s="40">
        <f t="shared" si="2"/>
        <v>486</v>
      </c>
    </row>
    <row r="24" spans="1:40" ht="17.25" customHeight="1" x14ac:dyDescent="0.25">
      <c r="A24" s="27" t="str">
        <f t="shared" si="0"/>
        <v>Santa AnaSanta Rosa Guachipilin</v>
      </c>
      <c r="B24" s="28" t="s">
        <v>52</v>
      </c>
      <c r="C24" s="29" t="s">
        <v>62</v>
      </c>
      <c r="D24" s="30">
        <v>6</v>
      </c>
      <c r="E24" s="31">
        <v>1</v>
      </c>
      <c r="F24" s="32">
        <v>1</v>
      </c>
      <c r="G24" s="32">
        <v>2</v>
      </c>
      <c r="H24" s="32">
        <v>1</v>
      </c>
      <c r="I24" s="32">
        <v>2</v>
      </c>
      <c r="J24" s="32"/>
      <c r="K24" s="32"/>
      <c r="L24" s="32"/>
      <c r="M24" s="33"/>
      <c r="N24" s="34">
        <f t="shared" si="1"/>
        <v>7</v>
      </c>
      <c r="O24" s="35"/>
      <c r="P24" s="36"/>
      <c r="Q24" s="36"/>
      <c r="R24" s="36">
        <v>1</v>
      </c>
      <c r="S24" s="36"/>
      <c r="T24" s="36"/>
      <c r="U24" s="36">
        <v>7</v>
      </c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>
        <v>1</v>
      </c>
      <c r="AJ24" s="36"/>
      <c r="AK24" s="37"/>
      <c r="AL24" s="38"/>
      <c r="AM24" s="39"/>
      <c r="AN24" s="40">
        <f t="shared" si="2"/>
        <v>9</v>
      </c>
    </row>
    <row r="25" spans="1:40" ht="17.25" customHeight="1" x14ac:dyDescent="0.25">
      <c r="A25" s="27" t="str">
        <f t="shared" si="0"/>
        <v>Santa AnaSantiago de la Frontera</v>
      </c>
      <c r="B25" s="28" t="s">
        <v>52</v>
      </c>
      <c r="C25" s="29" t="s">
        <v>63</v>
      </c>
      <c r="D25" s="30">
        <v>4</v>
      </c>
      <c r="E25" s="31">
        <v>2</v>
      </c>
      <c r="F25" s="32"/>
      <c r="G25" s="32"/>
      <c r="H25" s="32">
        <v>1</v>
      </c>
      <c r="I25" s="32">
        <v>1</v>
      </c>
      <c r="J25" s="32"/>
      <c r="K25" s="32">
        <v>2</v>
      </c>
      <c r="L25" s="32"/>
      <c r="M25" s="33"/>
      <c r="N25" s="34">
        <f t="shared" si="1"/>
        <v>6</v>
      </c>
      <c r="O25" s="35"/>
      <c r="P25" s="36"/>
      <c r="Q25" s="36"/>
      <c r="R25" s="36"/>
      <c r="S25" s="36"/>
      <c r="T25" s="36"/>
      <c r="U25" s="36">
        <v>5</v>
      </c>
      <c r="V25" s="36">
        <v>1</v>
      </c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>
        <v>2</v>
      </c>
      <c r="AJ25" s="36"/>
      <c r="AK25" s="37"/>
      <c r="AL25" s="38"/>
      <c r="AM25" s="39"/>
      <c r="AN25" s="40">
        <f t="shared" si="2"/>
        <v>8</v>
      </c>
    </row>
    <row r="26" spans="1:40" ht="17.25" customHeight="1" x14ac:dyDescent="0.25">
      <c r="A26" s="27" t="str">
        <f t="shared" si="0"/>
        <v>Santa AnaTexistepeque</v>
      </c>
      <c r="B26" s="28" t="s">
        <v>52</v>
      </c>
      <c r="C26" s="29" t="s">
        <v>64</v>
      </c>
      <c r="D26" s="30">
        <v>24</v>
      </c>
      <c r="E26" s="31">
        <v>4</v>
      </c>
      <c r="F26" s="32">
        <v>5</v>
      </c>
      <c r="G26" s="32">
        <v>5</v>
      </c>
      <c r="H26" s="32">
        <v>8</v>
      </c>
      <c r="I26" s="32">
        <v>4</v>
      </c>
      <c r="J26" s="32"/>
      <c r="K26" s="32">
        <v>1</v>
      </c>
      <c r="L26" s="32">
        <v>3</v>
      </c>
      <c r="M26" s="33">
        <v>1</v>
      </c>
      <c r="N26" s="34">
        <f t="shared" si="1"/>
        <v>31</v>
      </c>
      <c r="O26" s="35"/>
      <c r="P26" s="36"/>
      <c r="Q26" s="36"/>
      <c r="R26" s="36"/>
      <c r="S26" s="36"/>
      <c r="T26" s="36"/>
      <c r="U26" s="36">
        <v>27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>
        <v>2</v>
      </c>
      <c r="AH26" s="36">
        <v>1</v>
      </c>
      <c r="AI26" s="36"/>
      <c r="AJ26" s="36"/>
      <c r="AK26" s="37"/>
      <c r="AL26" s="38"/>
      <c r="AM26" s="39"/>
      <c r="AN26" s="40">
        <f t="shared" si="2"/>
        <v>30</v>
      </c>
    </row>
    <row r="27" spans="1:40" ht="17.25" customHeight="1" x14ac:dyDescent="0.25">
      <c r="A27" s="27" t="str">
        <f t="shared" si="0"/>
        <v>SonsonateAcajutla</v>
      </c>
      <c r="B27" s="28" t="s">
        <v>65</v>
      </c>
      <c r="C27" s="29" t="s">
        <v>66</v>
      </c>
      <c r="D27" s="30">
        <v>96</v>
      </c>
      <c r="E27" s="31">
        <v>17</v>
      </c>
      <c r="F27" s="32">
        <v>5</v>
      </c>
      <c r="G27" s="32">
        <v>15</v>
      </c>
      <c r="H27" s="32">
        <v>34</v>
      </c>
      <c r="I27" s="32">
        <v>16</v>
      </c>
      <c r="J27" s="32">
        <v>6</v>
      </c>
      <c r="K27" s="32">
        <v>3</v>
      </c>
      <c r="L27" s="32">
        <v>2</v>
      </c>
      <c r="M27" s="33">
        <v>13</v>
      </c>
      <c r="N27" s="34">
        <f t="shared" si="1"/>
        <v>111</v>
      </c>
      <c r="O27" s="35">
        <v>3</v>
      </c>
      <c r="P27" s="36">
        <v>3</v>
      </c>
      <c r="Q27" s="36">
        <v>12</v>
      </c>
      <c r="R27" s="36">
        <v>1</v>
      </c>
      <c r="S27" s="36"/>
      <c r="T27" s="36"/>
      <c r="U27" s="36">
        <v>94</v>
      </c>
      <c r="V27" s="36">
        <v>5</v>
      </c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>
        <v>1</v>
      </c>
      <c r="AH27" s="36">
        <v>2</v>
      </c>
      <c r="AI27" s="36">
        <v>4</v>
      </c>
      <c r="AJ27" s="36"/>
      <c r="AK27" s="37"/>
      <c r="AL27" s="38"/>
      <c r="AM27" s="39"/>
      <c r="AN27" s="40">
        <f t="shared" si="2"/>
        <v>125</v>
      </c>
    </row>
    <row r="28" spans="1:40" ht="17.25" customHeight="1" x14ac:dyDescent="0.25">
      <c r="A28" s="27" t="str">
        <f t="shared" si="0"/>
        <v>SonsonateArmenia</v>
      </c>
      <c r="B28" s="28" t="s">
        <v>65</v>
      </c>
      <c r="C28" s="29" t="s">
        <v>67</v>
      </c>
      <c r="D28" s="30">
        <v>65</v>
      </c>
      <c r="E28" s="31">
        <v>8</v>
      </c>
      <c r="F28" s="32">
        <v>3</v>
      </c>
      <c r="G28" s="32">
        <v>8</v>
      </c>
      <c r="H28" s="32">
        <v>33</v>
      </c>
      <c r="I28" s="32">
        <v>11</v>
      </c>
      <c r="J28" s="32">
        <v>1</v>
      </c>
      <c r="K28" s="32">
        <v>3</v>
      </c>
      <c r="L28" s="32">
        <v>3</v>
      </c>
      <c r="M28" s="33">
        <v>3</v>
      </c>
      <c r="N28" s="34">
        <f t="shared" si="1"/>
        <v>73</v>
      </c>
      <c r="O28" s="35"/>
      <c r="P28" s="36">
        <v>2</v>
      </c>
      <c r="Q28" s="36">
        <v>6</v>
      </c>
      <c r="R28" s="36"/>
      <c r="S28" s="36"/>
      <c r="T28" s="36"/>
      <c r="U28" s="36">
        <v>57</v>
      </c>
      <c r="V28" s="36">
        <v>1</v>
      </c>
      <c r="W28" s="36">
        <v>4</v>
      </c>
      <c r="X28" s="36"/>
      <c r="Y28" s="36"/>
      <c r="Z28" s="36"/>
      <c r="AA28" s="36"/>
      <c r="AB28" s="36"/>
      <c r="AC28" s="36"/>
      <c r="AD28" s="36"/>
      <c r="AE28" s="36"/>
      <c r="AF28" s="36"/>
      <c r="AG28" s="36">
        <v>5</v>
      </c>
      <c r="AH28" s="36"/>
      <c r="AI28" s="36">
        <v>9</v>
      </c>
      <c r="AJ28" s="36"/>
      <c r="AK28" s="37"/>
      <c r="AL28" s="38"/>
      <c r="AM28" s="39"/>
      <c r="AN28" s="40">
        <f t="shared" si="2"/>
        <v>84</v>
      </c>
    </row>
    <row r="29" spans="1:40" ht="17.25" customHeight="1" x14ac:dyDescent="0.25">
      <c r="A29" s="27" t="str">
        <f t="shared" si="0"/>
        <v>SonsonateCaluco</v>
      </c>
      <c r="B29" s="28" t="s">
        <v>65</v>
      </c>
      <c r="C29" s="29" t="s">
        <v>68</v>
      </c>
      <c r="D29" s="30">
        <v>13</v>
      </c>
      <c r="E29" s="31">
        <v>2</v>
      </c>
      <c r="F29" s="32">
        <v>1</v>
      </c>
      <c r="G29" s="32">
        <v>2</v>
      </c>
      <c r="H29" s="32">
        <v>7</v>
      </c>
      <c r="I29" s="32"/>
      <c r="J29" s="32"/>
      <c r="K29" s="32">
        <v>1</v>
      </c>
      <c r="L29" s="32"/>
      <c r="M29" s="33">
        <v>1</v>
      </c>
      <c r="N29" s="34">
        <f t="shared" si="1"/>
        <v>14</v>
      </c>
      <c r="O29" s="35">
        <v>1</v>
      </c>
      <c r="P29" s="36"/>
      <c r="Q29" s="36">
        <v>1</v>
      </c>
      <c r="R29" s="36"/>
      <c r="S29" s="36"/>
      <c r="T29" s="36"/>
      <c r="U29" s="36">
        <v>13</v>
      </c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7"/>
      <c r="AL29" s="38"/>
      <c r="AM29" s="39"/>
      <c r="AN29" s="40">
        <f t="shared" si="2"/>
        <v>15</v>
      </c>
    </row>
    <row r="30" spans="1:40" ht="17.25" customHeight="1" x14ac:dyDescent="0.25">
      <c r="A30" s="27" t="str">
        <f t="shared" si="0"/>
        <v>SonsonateCuisnahuat</v>
      </c>
      <c r="B30" s="28" t="s">
        <v>65</v>
      </c>
      <c r="C30" s="29" t="s">
        <v>69</v>
      </c>
      <c r="D30" s="30">
        <v>10</v>
      </c>
      <c r="E30" s="31">
        <v>2</v>
      </c>
      <c r="F30" s="32">
        <v>1</v>
      </c>
      <c r="G30" s="32">
        <v>1</v>
      </c>
      <c r="H30" s="32">
        <v>4</v>
      </c>
      <c r="I30" s="32">
        <v>1</v>
      </c>
      <c r="J30" s="32"/>
      <c r="K30" s="32">
        <v>1</v>
      </c>
      <c r="L30" s="32"/>
      <c r="M30" s="33"/>
      <c r="N30" s="34">
        <f t="shared" si="1"/>
        <v>10</v>
      </c>
      <c r="O30" s="35"/>
      <c r="P30" s="36"/>
      <c r="Q30" s="36">
        <v>1</v>
      </c>
      <c r="R30" s="36"/>
      <c r="S30" s="36"/>
      <c r="T30" s="36"/>
      <c r="U30" s="36">
        <v>8</v>
      </c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>
        <v>1</v>
      </c>
      <c r="AI30" s="36"/>
      <c r="AJ30" s="36"/>
      <c r="AK30" s="37"/>
      <c r="AL30" s="38"/>
      <c r="AM30" s="39"/>
      <c r="AN30" s="40">
        <f t="shared" si="2"/>
        <v>10</v>
      </c>
    </row>
    <row r="31" spans="1:40" ht="17.25" customHeight="1" x14ac:dyDescent="0.25">
      <c r="A31" s="27" t="str">
        <f t="shared" si="0"/>
        <v>SonsonateSanta Isabel Ishuatán</v>
      </c>
      <c r="B31" s="28" t="s">
        <v>65</v>
      </c>
      <c r="C31" s="29" t="s">
        <v>70</v>
      </c>
      <c r="D31" s="30">
        <v>15</v>
      </c>
      <c r="E31" s="31">
        <v>4</v>
      </c>
      <c r="F31" s="32">
        <v>1</v>
      </c>
      <c r="G31" s="32"/>
      <c r="H31" s="32">
        <v>5</v>
      </c>
      <c r="I31" s="32">
        <v>1</v>
      </c>
      <c r="J31" s="32">
        <v>1</v>
      </c>
      <c r="K31" s="32"/>
      <c r="L31" s="32"/>
      <c r="M31" s="33">
        <v>3</v>
      </c>
      <c r="N31" s="34">
        <f t="shared" si="1"/>
        <v>15</v>
      </c>
      <c r="O31" s="35"/>
      <c r="P31" s="36">
        <v>1</v>
      </c>
      <c r="Q31" s="36"/>
      <c r="R31" s="36"/>
      <c r="S31" s="36"/>
      <c r="T31" s="36"/>
      <c r="U31" s="36">
        <v>13</v>
      </c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>
        <v>2</v>
      </c>
      <c r="AH31" s="36"/>
      <c r="AI31" s="36">
        <v>2</v>
      </c>
      <c r="AJ31" s="36"/>
      <c r="AK31" s="37"/>
      <c r="AL31" s="38"/>
      <c r="AM31" s="39"/>
      <c r="AN31" s="40">
        <f t="shared" si="2"/>
        <v>18</v>
      </c>
    </row>
    <row r="32" spans="1:40" ht="17.25" customHeight="1" x14ac:dyDescent="0.25">
      <c r="A32" s="27" t="str">
        <f t="shared" si="0"/>
        <v xml:space="preserve">SonsonateIzalco </v>
      </c>
      <c r="B32" s="28" t="s">
        <v>65</v>
      </c>
      <c r="C32" s="29" t="s">
        <v>71</v>
      </c>
      <c r="D32" s="30">
        <v>134</v>
      </c>
      <c r="E32" s="31">
        <v>18</v>
      </c>
      <c r="F32" s="32">
        <v>18</v>
      </c>
      <c r="G32" s="32">
        <v>19</v>
      </c>
      <c r="H32" s="32">
        <v>38</v>
      </c>
      <c r="I32" s="32">
        <v>36</v>
      </c>
      <c r="J32" s="32">
        <v>7</v>
      </c>
      <c r="K32" s="32">
        <v>4</v>
      </c>
      <c r="L32" s="32">
        <v>6</v>
      </c>
      <c r="M32" s="33">
        <v>14</v>
      </c>
      <c r="N32" s="34">
        <f t="shared" si="1"/>
        <v>160</v>
      </c>
      <c r="O32" s="35">
        <v>4</v>
      </c>
      <c r="P32" s="36">
        <v>4</v>
      </c>
      <c r="Q32" s="36">
        <v>14</v>
      </c>
      <c r="R32" s="36">
        <v>1</v>
      </c>
      <c r="S32" s="36"/>
      <c r="T32" s="36">
        <v>1</v>
      </c>
      <c r="U32" s="36">
        <v>131</v>
      </c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>
        <v>6</v>
      </c>
      <c r="AH32" s="36">
        <v>9</v>
      </c>
      <c r="AI32" s="36">
        <v>13</v>
      </c>
      <c r="AJ32" s="36"/>
      <c r="AK32" s="37"/>
      <c r="AL32" s="38"/>
      <c r="AM32" s="39"/>
      <c r="AN32" s="40">
        <f t="shared" si="2"/>
        <v>183</v>
      </c>
    </row>
    <row r="33" spans="1:40" ht="17.25" customHeight="1" x14ac:dyDescent="0.25">
      <c r="A33" s="27" t="str">
        <f t="shared" si="0"/>
        <v>SonsonateJuayúa</v>
      </c>
      <c r="B33" s="28" t="s">
        <v>65</v>
      </c>
      <c r="C33" s="29" t="s">
        <v>72</v>
      </c>
      <c r="D33" s="30">
        <v>23</v>
      </c>
      <c r="E33" s="31">
        <v>3</v>
      </c>
      <c r="F33" s="32">
        <v>2</v>
      </c>
      <c r="G33" s="32">
        <v>9</v>
      </c>
      <c r="H33" s="32">
        <v>7</v>
      </c>
      <c r="I33" s="32">
        <v>3</v>
      </c>
      <c r="J33" s="32">
        <v>2</v>
      </c>
      <c r="K33" s="32"/>
      <c r="L33" s="32"/>
      <c r="M33" s="33">
        <v>1</v>
      </c>
      <c r="N33" s="34">
        <f t="shared" si="1"/>
        <v>27</v>
      </c>
      <c r="O33" s="35">
        <v>1</v>
      </c>
      <c r="P33" s="36"/>
      <c r="Q33" s="36"/>
      <c r="R33" s="36"/>
      <c r="S33" s="36"/>
      <c r="T33" s="36"/>
      <c r="U33" s="36">
        <v>21</v>
      </c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>
        <v>1</v>
      </c>
      <c r="AI33" s="36"/>
      <c r="AJ33" s="36"/>
      <c r="AK33" s="37"/>
      <c r="AL33" s="38"/>
      <c r="AM33" s="39"/>
      <c r="AN33" s="40">
        <f t="shared" si="2"/>
        <v>23</v>
      </c>
    </row>
    <row r="34" spans="1:40" ht="17.25" customHeight="1" x14ac:dyDescent="0.25">
      <c r="A34" s="27" t="str">
        <f t="shared" si="0"/>
        <v>SonsonateNahuizalco</v>
      </c>
      <c r="B34" s="28" t="s">
        <v>65</v>
      </c>
      <c r="C34" s="29" t="s">
        <v>73</v>
      </c>
      <c r="D34" s="30">
        <v>83</v>
      </c>
      <c r="E34" s="31">
        <v>16</v>
      </c>
      <c r="F34" s="32">
        <v>6</v>
      </c>
      <c r="G34" s="32">
        <v>8</v>
      </c>
      <c r="H34" s="32">
        <v>29</v>
      </c>
      <c r="I34" s="32">
        <v>26</v>
      </c>
      <c r="J34" s="32">
        <v>6</v>
      </c>
      <c r="K34" s="32">
        <v>4</v>
      </c>
      <c r="L34" s="32">
        <v>3</v>
      </c>
      <c r="M34" s="33">
        <v>4</v>
      </c>
      <c r="N34" s="34">
        <f t="shared" si="1"/>
        <v>102</v>
      </c>
      <c r="O34" s="35">
        <v>1</v>
      </c>
      <c r="P34" s="36">
        <v>4</v>
      </c>
      <c r="Q34" s="36">
        <v>11</v>
      </c>
      <c r="R34" s="36"/>
      <c r="S34" s="36"/>
      <c r="T34" s="36"/>
      <c r="U34" s="36">
        <v>80</v>
      </c>
      <c r="V34" s="36"/>
      <c r="W34" s="36">
        <v>2</v>
      </c>
      <c r="X34" s="36"/>
      <c r="Y34" s="36">
        <v>1</v>
      </c>
      <c r="Z34" s="36"/>
      <c r="AA34" s="36"/>
      <c r="AB34" s="36"/>
      <c r="AC34" s="36"/>
      <c r="AD34" s="36"/>
      <c r="AE34" s="36"/>
      <c r="AF34" s="36"/>
      <c r="AG34" s="36">
        <v>1</v>
      </c>
      <c r="AH34" s="36">
        <v>6</v>
      </c>
      <c r="AI34" s="36">
        <v>11</v>
      </c>
      <c r="AJ34" s="36">
        <v>1</v>
      </c>
      <c r="AK34" s="37"/>
      <c r="AL34" s="38"/>
      <c r="AM34" s="39"/>
      <c r="AN34" s="40">
        <f t="shared" si="2"/>
        <v>118</v>
      </c>
    </row>
    <row r="35" spans="1:40" ht="17.25" customHeight="1" x14ac:dyDescent="0.25">
      <c r="A35" s="27" t="str">
        <f t="shared" si="0"/>
        <v>SonsonateNahulingo</v>
      </c>
      <c r="B35" s="28" t="s">
        <v>65</v>
      </c>
      <c r="C35" s="29" t="s">
        <v>74</v>
      </c>
      <c r="D35" s="30">
        <v>10</v>
      </c>
      <c r="E35" s="31">
        <v>2</v>
      </c>
      <c r="F35" s="32">
        <v>1</v>
      </c>
      <c r="G35" s="32"/>
      <c r="H35" s="32">
        <v>4</v>
      </c>
      <c r="I35" s="32">
        <v>2</v>
      </c>
      <c r="J35" s="32"/>
      <c r="K35" s="32">
        <v>1</v>
      </c>
      <c r="L35" s="32"/>
      <c r="M35" s="33"/>
      <c r="N35" s="34">
        <f t="shared" si="1"/>
        <v>10</v>
      </c>
      <c r="O35" s="35"/>
      <c r="P35" s="36"/>
      <c r="Q35" s="36">
        <v>1</v>
      </c>
      <c r="R35" s="36"/>
      <c r="S35" s="36"/>
      <c r="T35" s="36"/>
      <c r="U35" s="36">
        <v>9</v>
      </c>
      <c r="V35" s="36"/>
      <c r="W35" s="36">
        <v>1</v>
      </c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7"/>
      <c r="AL35" s="38"/>
      <c r="AM35" s="39"/>
      <c r="AN35" s="40">
        <f t="shared" si="2"/>
        <v>11</v>
      </c>
    </row>
    <row r="36" spans="1:40" ht="17.25" customHeight="1" x14ac:dyDescent="0.25">
      <c r="A36" s="27" t="str">
        <f t="shared" si="0"/>
        <v>SonsonateSalcoatitán</v>
      </c>
      <c r="B36" s="28" t="s">
        <v>65</v>
      </c>
      <c r="C36" s="29" t="s">
        <v>75</v>
      </c>
      <c r="D36" s="30">
        <v>15</v>
      </c>
      <c r="E36" s="31">
        <v>3</v>
      </c>
      <c r="F36" s="32"/>
      <c r="G36" s="32">
        <v>5</v>
      </c>
      <c r="H36" s="32">
        <v>7</v>
      </c>
      <c r="I36" s="32"/>
      <c r="J36" s="32"/>
      <c r="K36" s="32"/>
      <c r="L36" s="32">
        <v>2</v>
      </c>
      <c r="M36" s="33"/>
      <c r="N36" s="34">
        <f t="shared" si="1"/>
        <v>17</v>
      </c>
      <c r="O36" s="35"/>
      <c r="P36" s="36"/>
      <c r="Q36" s="36"/>
      <c r="R36" s="36"/>
      <c r="S36" s="36"/>
      <c r="T36" s="36"/>
      <c r="U36" s="36">
        <v>15</v>
      </c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7"/>
      <c r="AL36" s="38"/>
      <c r="AM36" s="39"/>
      <c r="AN36" s="40">
        <f t="shared" si="2"/>
        <v>15</v>
      </c>
    </row>
    <row r="37" spans="1:40" ht="17.25" customHeight="1" x14ac:dyDescent="0.25">
      <c r="A37" s="27" t="str">
        <f t="shared" si="0"/>
        <v>SonsonateSan Antonio del Monte</v>
      </c>
      <c r="B37" s="28" t="s">
        <v>65</v>
      </c>
      <c r="C37" s="29" t="s">
        <v>76</v>
      </c>
      <c r="D37" s="30">
        <v>31</v>
      </c>
      <c r="E37" s="31">
        <v>7</v>
      </c>
      <c r="F37" s="32">
        <v>1</v>
      </c>
      <c r="G37" s="32">
        <v>2</v>
      </c>
      <c r="H37" s="32">
        <v>13</v>
      </c>
      <c r="I37" s="32">
        <v>5</v>
      </c>
      <c r="J37" s="32">
        <v>2</v>
      </c>
      <c r="K37" s="32">
        <v>1</v>
      </c>
      <c r="L37" s="32"/>
      <c r="M37" s="33">
        <v>3</v>
      </c>
      <c r="N37" s="34">
        <f t="shared" si="1"/>
        <v>34</v>
      </c>
      <c r="O37" s="35"/>
      <c r="P37" s="36">
        <v>1</v>
      </c>
      <c r="Q37" s="36">
        <v>2</v>
      </c>
      <c r="R37" s="36"/>
      <c r="S37" s="36"/>
      <c r="T37" s="36">
        <v>1</v>
      </c>
      <c r="U37" s="36">
        <v>28</v>
      </c>
      <c r="V37" s="36"/>
      <c r="W37" s="36"/>
      <c r="X37" s="36"/>
      <c r="Y37" s="36"/>
      <c r="Z37" s="36"/>
      <c r="AA37" s="36"/>
      <c r="AB37" s="36"/>
      <c r="AC37" s="36"/>
      <c r="AD37" s="36"/>
      <c r="AE37" s="36">
        <v>1</v>
      </c>
      <c r="AF37" s="36"/>
      <c r="AG37" s="36">
        <v>2</v>
      </c>
      <c r="AH37" s="36">
        <v>2</v>
      </c>
      <c r="AI37" s="36">
        <v>1</v>
      </c>
      <c r="AJ37" s="36"/>
      <c r="AK37" s="37"/>
      <c r="AL37" s="38"/>
      <c r="AM37" s="39"/>
      <c r="AN37" s="40">
        <f t="shared" si="2"/>
        <v>38</v>
      </c>
    </row>
    <row r="38" spans="1:40" ht="17.25" customHeight="1" x14ac:dyDescent="0.25">
      <c r="A38" s="27" t="str">
        <f t="shared" si="0"/>
        <v>SonsonateSan Julián</v>
      </c>
      <c r="B38" s="28" t="s">
        <v>65</v>
      </c>
      <c r="C38" s="29" t="s">
        <v>77</v>
      </c>
      <c r="D38" s="30">
        <v>36</v>
      </c>
      <c r="E38" s="31">
        <v>10</v>
      </c>
      <c r="F38" s="32"/>
      <c r="G38" s="32">
        <v>3</v>
      </c>
      <c r="H38" s="32">
        <v>14</v>
      </c>
      <c r="I38" s="32">
        <v>8</v>
      </c>
      <c r="J38" s="32">
        <v>2</v>
      </c>
      <c r="K38" s="32">
        <v>1</v>
      </c>
      <c r="L38" s="32">
        <v>1</v>
      </c>
      <c r="M38" s="33">
        <v>1</v>
      </c>
      <c r="N38" s="34">
        <f t="shared" si="1"/>
        <v>40</v>
      </c>
      <c r="O38" s="35">
        <v>3</v>
      </c>
      <c r="P38" s="36">
        <v>2</v>
      </c>
      <c r="Q38" s="36">
        <v>1</v>
      </c>
      <c r="R38" s="36">
        <v>1</v>
      </c>
      <c r="S38" s="36"/>
      <c r="T38" s="36"/>
      <c r="U38" s="36">
        <v>37</v>
      </c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>
        <v>3</v>
      </c>
      <c r="AH38" s="36">
        <v>1</v>
      </c>
      <c r="AI38" s="36">
        <v>3</v>
      </c>
      <c r="AJ38" s="36"/>
      <c r="AK38" s="37"/>
      <c r="AL38" s="38"/>
      <c r="AM38" s="39"/>
      <c r="AN38" s="40">
        <f t="shared" si="2"/>
        <v>51</v>
      </c>
    </row>
    <row r="39" spans="1:40" ht="17.25" customHeight="1" x14ac:dyDescent="0.25">
      <c r="A39" s="27" t="str">
        <f t="shared" si="0"/>
        <v>SonsonateSanta Catarina Masahuat</v>
      </c>
      <c r="B39" s="28" t="s">
        <v>65</v>
      </c>
      <c r="C39" s="29" t="s">
        <v>78</v>
      </c>
      <c r="D39" s="30">
        <v>10</v>
      </c>
      <c r="E39" s="31"/>
      <c r="F39" s="32"/>
      <c r="G39" s="32"/>
      <c r="H39" s="32">
        <v>6</v>
      </c>
      <c r="I39" s="32">
        <v>1</v>
      </c>
      <c r="J39" s="32">
        <v>1</v>
      </c>
      <c r="K39" s="32">
        <v>1</v>
      </c>
      <c r="L39" s="32">
        <v>1</v>
      </c>
      <c r="M39" s="33"/>
      <c r="N39" s="34">
        <f t="shared" si="1"/>
        <v>10</v>
      </c>
      <c r="O39" s="35"/>
      <c r="P39" s="36">
        <v>1</v>
      </c>
      <c r="Q39" s="36"/>
      <c r="R39" s="36"/>
      <c r="S39" s="36"/>
      <c r="T39" s="36"/>
      <c r="U39" s="36">
        <v>9</v>
      </c>
      <c r="V39" s="36"/>
      <c r="W39" s="36">
        <v>1</v>
      </c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7"/>
      <c r="AL39" s="38"/>
      <c r="AM39" s="39"/>
      <c r="AN39" s="40">
        <f t="shared" si="2"/>
        <v>11</v>
      </c>
    </row>
    <row r="40" spans="1:40" ht="17.25" customHeight="1" x14ac:dyDescent="0.25">
      <c r="A40" s="27" t="str">
        <f t="shared" si="0"/>
        <v>SonsonateSanto Domingo de Guzman</v>
      </c>
      <c r="B40" s="28" t="s">
        <v>65</v>
      </c>
      <c r="C40" s="29" t="s">
        <v>79</v>
      </c>
      <c r="D40" s="30">
        <v>9</v>
      </c>
      <c r="E40" s="31"/>
      <c r="F40" s="32"/>
      <c r="G40" s="32"/>
      <c r="H40" s="32">
        <v>7</v>
      </c>
      <c r="I40" s="32">
        <v>1</v>
      </c>
      <c r="J40" s="32">
        <v>1</v>
      </c>
      <c r="K40" s="32"/>
      <c r="L40" s="32"/>
      <c r="M40" s="33"/>
      <c r="N40" s="34">
        <f t="shared" si="1"/>
        <v>9</v>
      </c>
      <c r="O40" s="35"/>
      <c r="P40" s="36"/>
      <c r="Q40" s="36">
        <v>1</v>
      </c>
      <c r="R40" s="36"/>
      <c r="S40" s="36"/>
      <c r="T40" s="36"/>
      <c r="U40" s="36">
        <v>8</v>
      </c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>
        <v>2</v>
      </c>
      <c r="AH40" s="36"/>
      <c r="AI40" s="36"/>
      <c r="AJ40" s="36"/>
      <c r="AK40" s="37"/>
      <c r="AL40" s="38"/>
      <c r="AM40" s="41"/>
      <c r="AN40" s="40">
        <f t="shared" si="2"/>
        <v>11</v>
      </c>
    </row>
    <row r="41" spans="1:40" ht="17.25" customHeight="1" x14ac:dyDescent="0.25">
      <c r="A41" s="27" t="str">
        <f t="shared" si="0"/>
        <v>SonsonateSonsonate</v>
      </c>
      <c r="B41" s="28" t="s">
        <v>65</v>
      </c>
      <c r="C41" s="29" t="s">
        <v>65</v>
      </c>
      <c r="D41" s="30">
        <v>249</v>
      </c>
      <c r="E41" s="31">
        <v>35</v>
      </c>
      <c r="F41" s="32">
        <v>17</v>
      </c>
      <c r="G41" s="32">
        <v>23</v>
      </c>
      <c r="H41" s="32">
        <v>116</v>
      </c>
      <c r="I41" s="32">
        <v>36</v>
      </c>
      <c r="J41" s="32">
        <v>5</v>
      </c>
      <c r="K41" s="32">
        <v>12</v>
      </c>
      <c r="L41" s="32">
        <v>11</v>
      </c>
      <c r="M41" s="33">
        <v>23</v>
      </c>
      <c r="N41" s="34">
        <f t="shared" si="1"/>
        <v>278</v>
      </c>
      <c r="O41" s="35">
        <v>7</v>
      </c>
      <c r="P41" s="36">
        <v>4</v>
      </c>
      <c r="Q41" s="36">
        <v>74</v>
      </c>
      <c r="R41" s="36">
        <v>1</v>
      </c>
      <c r="S41" s="36"/>
      <c r="T41" s="36">
        <v>1</v>
      </c>
      <c r="U41" s="36">
        <v>181</v>
      </c>
      <c r="V41" s="36">
        <v>5</v>
      </c>
      <c r="W41" s="36">
        <v>2</v>
      </c>
      <c r="X41" s="36"/>
      <c r="Y41" s="36">
        <v>1</v>
      </c>
      <c r="Z41" s="36"/>
      <c r="AA41" s="36"/>
      <c r="AB41" s="36"/>
      <c r="AC41" s="36"/>
      <c r="AD41" s="36"/>
      <c r="AE41" s="36">
        <v>1</v>
      </c>
      <c r="AF41" s="36"/>
      <c r="AG41" s="36">
        <v>7</v>
      </c>
      <c r="AH41" s="36">
        <v>8</v>
      </c>
      <c r="AI41" s="36">
        <v>10</v>
      </c>
      <c r="AJ41" s="36">
        <v>1</v>
      </c>
      <c r="AK41" s="37"/>
      <c r="AL41" s="38"/>
      <c r="AM41" s="39"/>
      <c r="AN41" s="40">
        <f t="shared" si="2"/>
        <v>303</v>
      </c>
    </row>
    <row r="42" spans="1:40" ht="17.25" customHeight="1" x14ac:dyDescent="0.25">
      <c r="A42" s="27" t="str">
        <f t="shared" si="0"/>
        <v>SonsonateSonzacate</v>
      </c>
      <c r="B42" s="28" t="s">
        <v>65</v>
      </c>
      <c r="C42" s="29" t="s">
        <v>80</v>
      </c>
      <c r="D42" s="30">
        <v>36</v>
      </c>
      <c r="E42" s="31">
        <v>11</v>
      </c>
      <c r="F42" s="32">
        <v>2</v>
      </c>
      <c r="G42" s="32">
        <v>7</v>
      </c>
      <c r="H42" s="32">
        <v>12</v>
      </c>
      <c r="I42" s="32">
        <v>8</v>
      </c>
      <c r="J42" s="32"/>
      <c r="K42" s="32">
        <v>2</v>
      </c>
      <c r="L42" s="32">
        <v>1</v>
      </c>
      <c r="M42" s="33">
        <v>1</v>
      </c>
      <c r="N42" s="34">
        <f t="shared" si="1"/>
        <v>44</v>
      </c>
      <c r="O42" s="35">
        <v>1</v>
      </c>
      <c r="P42" s="36"/>
      <c r="Q42" s="36">
        <v>3</v>
      </c>
      <c r="R42" s="36"/>
      <c r="S42" s="36"/>
      <c r="T42" s="36"/>
      <c r="U42" s="36">
        <v>35</v>
      </c>
      <c r="V42" s="36">
        <v>1</v>
      </c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>
        <v>1</v>
      </c>
      <c r="AH42" s="36">
        <v>1</v>
      </c>
      <c r="AI42" s="36">
        <v>3</v>
      </c>
      <c r="AJ42" s="36"/>
      <c r="AK42" s="37"/>
      <c r="AL42" s="38"/>
      <c r="AM42" s="39"/>
      <c r="AN42" s="40">
        <f t="shared" si="2"/>
        <v>45</v>
      </c>
    </row>
    <row r="43" spans="1:40" ht="17.25" customHeight="1" x14ac:dyDescent="0.25">
      <c r="A43" s="27" t="str">
        <f t="shared" si="0"/>
        <v>ChalatenangoAgua Caliente</v>
      </c>
      <c r="B43" s="28" t="s">
        <v>81</v>
      </c>
      <c r="C43" s="29" t="s">
        <v>82</v>
      </c>
      <c r="D43" s="30">
        <v>10</v>
      </c>
      <c r="E43" s="31">
        <v>3</v>
      </c>
      <c r="F43" s="32">
        <v>3</v>
      </c>
      <c r="G43" s="32">
        <v>2</v>
      </c>
      <c r="H43" s="32">
        <v>4</v>
      </c>
      <c r="I43" s="32">
        <v>2</v>
      </c>
      <c r="J43" s="32"/>
      <c r="K43" s="32">
        <v>1</v>
      </c>
      <c r="L43" s="32"/>
      <c r="M43" s="33"/>
      <c r="N43" s="34">
        <f t="shared" si="1"/>
        <v>15</v>
      </c>
      <c r="O43" s="35"/>
      <c r="P43" s="36"/>
      <c r="Q43" s="36">
        <v>2</v>
      </c>
      <c r="R43" s="36"/>
      <c r="S43" s="36"/>
      <c r="T43" s="36"/>
      <c r="U43" s="36">
        <v>14</v>
      </c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>
        <v>2</v>
      </c>
      <c r="AJ43" s="36"/>
      <c r="AK43" s="37"/>
      <c r="AL43" s="38"/>
      <c r="AM43" s="39"/>
      <c r="AN43" s="40">
        <f t="shared" si="2"/>
        <v>18</v>
      </c>
    </row>
    <row r="44" spans="1:40" ht="17.25" customHeight="1" x14ac:dyDescent="0.25">
      <c r="A44" s="27" t="str">
        <f t="shared" si="0"/>
        <v>ChalatenangoArcatao</v>
      </c>
      <c r="B44" s="28" t="s">
        <v>81</v>
      </c>
      <c r="C44" s="29" t="s">
        <v>83</v>
      </c>
      <c r="D44" s="30">
        <v>9</v>
      </c>
      <c r="E44" s="31">
        <v>6</v>
      </c>
      <c r="F44" s="32"/>
      <c r="G44" s="32"/>
      <c r="H44" s="32">
        <v>2</v>
      </c>
      <c r="I44" s="32"/>
      <c r="J44" s="32"/>
      <c r="K44" s="32">
        <v>1</v>
      </c>
      <c r="L44" s="32"/>
      <c r="M44" s="33"/>
      <c r="N44" s="34">
        <f t="shared" si="1"/>
        <v>9</v>
      </c>
      <c r="O44" s="35"/>
      <c r="P44" s="36">
        <v>2</v>
      </c>
      <c r="Q44" s="36">
        <v>1</v>
      </c>
      <c r="R44" s="36"/>
      <c r="S44" s="36"/>
      <c r="T44" s="36"/>
      <c r="U44" s="36">
        <v>8</v>
      </c>
      <c r="V44" s="36">
        <v>1</v>
      </c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>
        <v>2</v>
      </c>
      <c r="AJ44" s="36"/>
      <c r="AK44" s="37"/>
      <c r="AL44" s="38"/>
      <c r="AM44" s="39"/>
      <c r="AN44" s="40">
        <f t="shared" si="2"/>
        <v>14</v>
      </c>
    </row>
    <row r="45" spans="1:40" ht="17.25" customHeight="1" x14ac:dyDescent="0.25">
      <c r="A45" s="27" t="str">
        <f t="shared" si="0"/>
        <v>ChalatenangoAzacualpa</v>
      </c>
      <c r="B45" s="28" t="s">
        <v>81</v>
      </c>
      <c r="C45" s="29" t="s">
        <v>84</v>
      </c>
      <c r="D45" s="30">
        <v>2</v>
      </c>
      <c r="E45" s="31"/>
      <c r="F45" s="32"/>
      <c r="G45" s="32"/>
      <c r="H45" s="32">
        <v>1</v>
      </c>
      <c r="I45" s="32"/>
      <c r="J45" s="32">
        <v>1</v>
      </c>
      <c r="K45" s="32"/>
      <c r="L45" s="32"/>
      <c r="M45" s="33"/>
      <c r="N45" s="34">
        <f t="shared" si="1"/>
        <v>2</v>
      </c>
      <c r="O45" s="35"/>
      <c r="P45" s="36"/>
      <c r="Q45" s="36"/>
      <c r="R45" s="36"/>
      <c r="S45" s="36"/>
      <c r="T45" s="36"/>
      <c r="U45" s="36">
        <v>2</v>
      </c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>
        <v>1</v>
      </c>
      <c r="AH45" s="36"/>
      <c r="AI45" s="36"/>
      <c r="AJ45" s="36"/>
      <c r="AK45" s="37"/>
      <c r="AL45" s="38"/>
      <c r="AM45" s="39"/>
      <c r="AN45" s="40">
        <f t="shared" si="2"/>
        <v>3</v>
      </c>
    </row>
    <row r="46" spans="1:40" ht="17.25" customHeight="1" x14ac:dyDescent="0.25">
      <c r="A46" s="27" t="str">
        <f t="shared" si="0"/>
        <v>ChalatenangoCitalá</v>
      </c>
      <c r="B46" s="28" t="s">
        <v>81</v>
      </c>
      <c r="C46" s="29" t="s">
        <v>85</v>
      </c>
      <c r="D46" s="30">
        <v>7</v>
      </c>
      <c r="E46" s="31">
        <v>1</v>
      </c>
      <c r="F46" s="32">
        <v>2</v>
      </c>
      <c r="G46" s="32">
        <v>1</v>
      </c>
      <c r="H46" s="32"/>
      <c r="I46" s="32"/>
      <c r="J46" s="32">
        <v>1</v>
      </c>
      <c r="K46" s="32">
        <v>2</v>
      </c>
      <c r="L46" s="32">
        <v>3</v>
      </c>
      <c r="M46" s="33"/>
      <c r="N46" s="34">
        <f t="shared" si="1"/>
        <v>10</v>
      </c>
      <c r="O46" s="35"/>
      <c r="P46" s="36"/>
      <c r="Q46" s="36"/>
      <c r="R46" s="36"/>
      <c r="S46" s="36"/>
      <c r="T46" s="36"/>
      <c r="U46" s="36">
        <v>2</v>
      </c>
      <c r="V46" s="36">
        <v>5</v>
      </c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>
        <v>1</v>
      </c>
      <c r="AI46" s="36"/>
      <c r="AJ46" s="36"/>
      <c r="AK46" s="37"/>
      <c r="AL46" s="38"/>
      <c r="AM46" s="39"/>
      <c r="AN46" s="40">
        <f t="shared" si="2"/>
        <v>8</v>
      </c>
    </row>
    <row r="47" spans="1:40" ht="17.25" customHeight="1" x14ac:dyDescent="0.25">
      <c r="A47" s="27" t="str">
        <f t="shared" si="0"/>
        <v>ChalatenangoComalapa</v>
      </c>
      <c r="B47" s="28" t="s">
        <v>81</v>
      </c>
      <c r="C47" s="29" t="s">
        <v>86</v>
      </c>
      <c r="D47" s="30">
        <v>8</v>
      </c>
      <c r="E47" s="31">
        <v>1</v>
      </c>
      <c r="F47" s="32"/>
      <c r="G47" s="32">
        <v>2</v>
      </c>
      <c r="H47" s="32">
        <v>3</v>
      </c>
      <c r="I47" s="32">
        <v>2</v>
      </c>
      <c r="J47" s="32"/>
      <c r="K47" s="32">
        <v>1</v>
      </c>
      <c r="L47" s="32"/>
      <c r="M47" s="33"/>
      <c r="N47" s="34">
        <f t="shared" si="1"/>
        <v>9</v>
      </c>
      <c r="O47" s="35"/>
      <c r="P47" s="36"/>
      <c r="Q47" s="36">
        <v>1</v>
      </c>
      <c r="R47" s="36"/>
      <c r="S47" s="36"/>
      <c r="T47" s="36"/>
      <c r="U47" s="36">
        <v>9</v>
      </c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>
        <v>2</v>
      </c>
      <c r="AJ47" s="36"/>
      <c r="AK47" s="37"/>
      <c r="AL47" s="38"/>
      <c r="AM47" s="39"/>
      <c r="AN47" s="40">
        <f t="shared" si="2"/>
        <v>12</v>
      </c>
    </row>
    <row r="48" spans="1:40" ht="17.25" customHeight="1" x14ac:dyDescent="0.25">
      <c r="A48" s="27" t="str">
        <f t="shared" si="0"/>
        <v>ChalatenangoConcepción Quezaltepeque</v>
      </c>
      <c r="B48" s="28" t="s">
        <v>81</v>
      </c>
      <c r="C48" s="29" t="s">
        <v>87</v>
      </c>
      <c r="D48" s="30">
        <v>12</v>
      </c>
      <c r="E48" s="31">
        <v>5</v>
      </c>
      <c r="F48" s="32">
        <v>1</v>
      </c>
      <c r="G48" s="32">
        <v>1</v>
      </c>
      <c r="H48" s="32">
        <v>4</v>
      </c>
      <c r="I48" s="32"/>
      <c r="J48" s="32">
        <v>1</v>
      </c>
      <c r="K48" s="32"/>
      <c r="L48" s="32"/>
      <c r="M48" s="33"/>
      <c r="N48" s="34">
        <f t="shared" si="1"/>
        <v>12</v>
      </c>
      <c r="O48" s="35"/>
      <c r="P48" s="36">
        <v>1</v>
      </c>
      <c r="Q48" s="36">
        <v>1</v>
      </c>
      <c r="R48" s="36"/>
      <c r="S48" s="36"/>
      <c r="T48" s="36"/>
      <c r="U48" s="36">
        <v>12</v>
      </c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>
        <v>1</v>
      </c>
      <c r="AH48" s="36"/>
      <c r="AI48" s="36"/>
      <c r="AJ48" s="36"/>
      <c r="AK48" s="37"/>
      <c r="AL48" s="38"/>
      <c r="AM48" s="41"/>
      <c r="AN48" s="40">
        <f t="shared" si="2"/>
        <v>15</v>
      </c>
    </row>
    <row r="49" spans="1:40" ht="17.25" customHeight="1" x14ac:dyDescent="0.25">
      <c r="A49" s="27" t="str">
        <f t="shared" si="0"/>
        <v>ChalatenangoChalatenango</v>
      </c>
      <c r="B49" s="28" t="s">
        <v>81</v>
      </c>
      <c r="C49" s="29" t="s">
        <v>81</v>
      </c>
      <c r="D49" s="30">
        <v>76</v>
      </c>
      <c r="E49" s="31">
        <v>18</v>
      </c>
      <c r="F49" s="32">
        <v>5</v>
      </c>
      <c r="G49" s="32">
        <v>12</v>
      </c>
      <c r="H49" s="32">
        <v>14</v>
      </c>
      <c r="I49" s="32">
        <v>15</v>
      </c>
      <c r="J49" s="32">
        <v>11</v>
      </c>
      <c r="K49" s="32">
        <v>7</v>
      </c>
      <c r="L49" s="32">
        <v>8</v>
      </c>
      <c r="M49" s="33">
        <v>5</v>
      </c>
      <c r="N49" s="34">
        <f t="shared" si="1"/>
        <v>95</v>
      </c>
      <c r="O49" s="35">
        <v>4</v>
      </c>
      <c r="P49" s="36">
        <v>1</v>
      </c>
      <c r="Q49" s="36">
        <v>5</v>
      </c>
      <c r="R49" s="36"/>
      <c r="S49" s="36"/>
      <c r="T49" s="36"/>
      <c r="U49" s="36">
        <v>79</v>
      </c>
      <c r="V49" s="36"/>
      <c r="W49" s="36"/>
      <c r="X49" s="36"/>
      <c r="Y49" s="36">
        <v>2</v>
      </c>
      <c r="Z49" s="36"/>
      <c r="AA49" s="36"/>
      <c r="AB49" s="36"/>
      <c r="AC49" s="36">
        <v>2</v>
      </c>
      <c r="AD49" s="36"/>
      <c r="AE49" s="36">
        <v>1</v>
      </c>
      <c r="AF49" s="36"/>
      <c r="AG49" s="36">
        <v>5</v>
      </c>
      <c r="AH49" s="36">
        <v>4</v>
      </c>
      <c r="AI49" s="36">
        <v>11</v>
      </c>
      <c r="AJ49" s="36"/>
      <c r="AK49" s="37"/>
      <c r="AL49" s="38"/>
      <c r="AM49" s="39"/>
      <c r="AN49" s="40">
        <f t="shared" si="2"/>
        <v>114</v>
      </c>
    </row>
    <row r="50" spans="1:40" ht="17.25" customHeight="1" x14ac:dyDescent="0.25">
      <c r="A50" s="27" t="str">
        <f t="shared" si="0"/>
        <v>ChalatenangoDulce Nombre de María</v>
      </c>
      <c r="B50" s="28" t="s">
        <v>81</v>
      </c>
      <c r="C50" s="29" t="s">
        <v>88</v>
      </c>
      <c r="D50" s="30">
        <v>4</v>
      </c>
      <c r="E50" s="31"/>
      <c r="F50" s="32"/>
      <c r="G50" s="32">
        <v>2</v>
      </c>
      <c r="H50" s="32"/>
      <c r="I50" s="32">
        <v>1</v>
      </c>
      <c r="J50" s="32">
        <v>3</v>
      </c>
      <c r="K50" s="32"/>
      <c r="L50" s="32">
        <v>1</v>
      </c>
      <c r="M50" s="33"/>
      <c r="N50" s="34">
        <f t="shared" si="1"/>
        <v>7</v>
      </c>
      <c r="O50" s="35"/>
      <c r="P50" s="36"/>
      <c r="Q50" s="36"/>
      <c r="R50" s="36"/>
      <c r="S50" s="36"/>
      <c r="T50" s="36"/>
      <c r="U50" s="36">
        <v>4</v>
      </c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>
        <v>1</v>
      </c>
      <c r="AH50" s="36"/>
      <c r="AI50" s="36">
        <v>1</v>
      </c>
      <c r="AJ50" s="36"/>
      <c r="AK50" s="37"/>
      <c r="AL50" s="38"/>
      <c r="AM50" s="39"/>
      <c r="AN50" s="40">
        <f t="shared" si="2"/>
        <v>6</v>
      </c>
    </row>
    <row r="51" spans="1:40" ht="17.25" customHeight="1" x14ac:dyDescent="0.25">
      <c r="A51" s="27" t="str">
        <f t="shared" si="0"/>
        <v>ChalatenangoEl Carrizal</v>
      </c>
      <c r="B51" s="28" t="s">
        <v>81</v>
      </c>
      <c r="C51" s="29" t="s">
        <v>89</v>
      </c>
      <c r="D51" s="30">
        <v>7</v>
      </c>
      <c r="E51" s="31">
        <v>1</v>
      </c>
      <c r="F51" s="32"/>
      <c r="G51" s="32">
        <v>1</v>
      </c>
      <c r="H51" s="32">
        <v>1</v>
      </c>
      <c r="I51" s="32"/>
      <c r="J51" s="32"/>
      <c r="K51" s="32">
        <v>2</v>
      </c>
      <c r="L51" s="32"/>
      <c r="M51" s="33">
        <v>3</v>
      </c>
      <c r="N51" s="34">
        <f t="shared" si="1"/>
        <v>8</v>
      </c>
      <c r="O51" s="35"/>
      <c r="P51" s="36"/>
      <c r="Q51" s="36"/>
      <c r="R51" s="36"/>
      <c r="S51" s="36"/>
      <c r="T51" s="36"/>
      <c r="U51" s="36">
        <v>7</v>
      </c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>
        <v>3</v>
      </c>
      <c r="AJ51" s="36"/>
      <c r="AK51" s="37"/>
      <c r="AL51" s="38"/>
      <c r="AM51" s="39"/>
      <c r="AN51" s="40">
        <f t="shared" si="2"/>
        <v>10</v>
      </c>
    </row>
    <row r="52" spans="1:40" ht="17.25" customHeight="1" x14ac:dyDescent="0.25">
      <c r="A52" s="27" t="str">
        <f t="shared" si="0"/>
        <v>ChalatenangoEl Paraíso</v>
      </c>
      <c r="B52" s="28" t="s">
        <v>81</v>
      </c>
      <c r="C52" s="29" t="s">
        <v>90</v>
      </c>
      <c r="D52" s="30">
        <v>16</v>
      </c>
      <c r="E52" s="31">
        <v>3</v>
      </c>
      <c r="F52" s="32">
        <v>1</v>
      </c>
      <c r="G52" s="32">
        <v>4</v>
      </c>
      <c r="H52" s="32">
        <v>4</v>
      </c>
      <c r="I52" s="32">
        <v>5</v>
      </c>
      <c r="J52" s="32"/>
      <c r="K52" s="32"/>
      <c r="L52" s="32">
        <v>2</v>
      </c>
      <c r="M52" s="33"/>
      <c r="N52" s="34">
        <f t="shared" si="1"/>
        <v>19</v>
      </c>
      <c r="O52" s="35"/>
      <c r="P52" s="36">
        <v>1</v>
      </c>
      <c r="Q52" s="36">
        <v>1</v>
      </c>
      <c r="R52" s="36"/>
      <c r="S52" s="36"/>
      <c r="T52" s="36"/>
      <c r="U52" s="36">
        <v>16</v>
      </c>
      <c r="V52" s="36">
        <v>1</v>
      </c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>
        <v>2</v>
      </c>
      <c r="AH52" s="36">
        <v>2</v>
      </c>
      <c r="AI52" s="36">
        <v>2</v>
      </c>
      <c r="AJ52" s="36"/>
      <c r="AK52" s="37"/>
      <c r="AL52" s="38"/>
      <c r="AM52" s="39"/>
      <c r="AN52" s="40">
        <f t="shared" si="2"/>
        <v>25</v>
      </c>
    </row>
    <row r="53" spans="1:40" ht="17.25" customHeight="1" x14ac:dyDescent="0.25">
      <c r="A53" s="27" t="str">
        <f t="shared" si="0"/>
        <v>ChalatenangoLa Laguna</v>
      </c>
      <c r="B53" s="28" t="s">
        <v>81</v>
      </c>
      <c r="C53" s="29" t="s">
        <v>91</v>
      </c>
      <c r="D53" s="30">
        <v>7</v>
      </c>
      <c r="E53" s="31">
        <v>1</v>
      </c>
      <c r="F53" s="32">
        <v>1</v>
      </c>
      <c r="G53" s="32">
        <v>1</v>
      </c>
      <c r="H53" s="32">
        <v>2</v>
      </c>
      <c r="I53" s="32">
        <v>2</v>
      </c>
      <c r="J53" s="32"/>
      <c r="K53" s="32">
        <v>1</v>
      </c>
      <c r="L53" s="32">
        <v>4</v>
      </c>
      <c r="M53" s="33"/>
      <c r="N53" s="34">
        <f t="shared" si="1"/>
        <v>12</v>
      </c>
      <c r="O53" s="35"/>
      <c r="P53" s="36"/>
      <c r="Q53" s="36">
        <v>1</v>
      </c>
      <c r="R53" s="36"/>
      <c r="S53" s="36"/>
      <c r="T53" s="36"/>
      <c r="U53" s="36">
        <v>11</v>
      </c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>
        <v>3</v>
      </c>
      <c r="AH53" s="36"/>
      <c r="AI53" s="36">
        <v>1</v>
      </c>
      <c r="AJ53" s="36"/>
      <c r="AK53" s="37"/>
      <c r="AL53" s="38"/>
      <c r="AM53" s="39"/>
      <c r="AN53" s="40">
        <f t="shared" si="2"/>
        <v>16</v>
      </c>
    </row>
    <row r="54" spans="1:40" ht="17.25" customHeight="1" x14ac:dyDescent="0.25">
      <c r="A54" s="27" t="str">
        <f t="shared" si="0"/>
        <v>ChalatenangoLa Palma</v>
      </c>
      <c r="B54" s="28" t="s">
        <v>81</v>
      </c>
      <c r="C54" s="29" t="s">
        <v>92</v>
      </c>
      <c r="D54" s="30">
        <v>13</v>
      </c>
      <c r="E54" s="31">
        <v>2</v>
      </c>
      <c r="F54" s="32">
        <v>1</v>
      </c>
      <c r="G54" s="32">
        <v>2</v>
      </c>
      <c r="H54" s="32">
        <v>2</v>
      </c>
      <c r="I54" s="32">
        <v>6</v>
      </c>
      <c r="J54" s="32">
        <v>1</v>
      </c>
      <c r="K54" s="32">
        <v>4</v>
      </c>
      <c r="L54" s="32">
        <v>2</v>
      </c>
      <c r="M54" s="33"/>
      <c r="N54" s="34">
        <f t="shared" si="1"/>
        <v>20</v>
      </c>
      <c r="O54" s="35"/>
      <c r="P54" s="36">
        <v>1</v>
      </c>
      <c r="Q54" s="36"/>
      <c r="R54" s="36"/>
      <c r="S54" s="36"/>
      <c r="T54" s="36"/>
      <c r="U54" s="36">
        <v>10</v>
      </c>
      <c r="V54" s="36"/>
      <c r="W54" s="36"/>
      <c r="X54" s="36"/>
      <c r="Y54" s="36"/>
      <c r="Z54" s="36"/>
      <c r="AA54" s="36"/>
      <c r="AB54" s="36"/>
      <c r="AC54" s="36">
        <v>1</v>
      </c>
      <c r="AD54" s="36"/>
      <c r="AE54" s="36"/>
      <c r="AF54" s="36">
        <v>5</v>
      </c>
      <c r="AG54" s="36"/>
      <c r="AH54" s="36">
        <v>4</v>
      </c>
      <c r="AI54" s="36">
        <v>4</v>
      </c>
      <c r="AJ54" s="36"/>
      <c r="AK54" s="37"/>
      <c r="AL54" s="38"/>
      <c r="AM54" s="39"/>
      <c r="AN54" s="40">
        <f t="shared" si="2"/>
        <v>25</v>
      </c>
    </row>
    <row r="55" spans="1:40" ht="17.25" customHeight="1" x14ac:dyDescent="0.25">
      <c r="A55" s="27" t="str">
        <f t="shared" si="0"/>
        <v>ChalatenangoLa Reina</v>
      </c>
      <c r="B55" s="28" t="s">
        <v>81</v>
      </c>
      <c r="C55" s="29" t="s">
        <v>93</v>
      </c>
      <c r="D55" s="30">
        <v>4</v>
      </c>
      <c r="E55" s="31">
        <v>2</v>
      </c>
      <c r="F55" s="32"/>
      <c r="G55" s="32"/>
      <c r="H55" s="32"/>
      <c r="I55" s="32">
        <v>1</v>
      </c>
      <c r="J55" s="32"/>
      <c r="K55" s="32"/>
      <c r="L55" s="32">
        <v>1</v>
      </c>
      <c r="M55" s="33"/>
      <c r="N55" s="34">
        <f t="shared" si="1"/>
        <v>4</v>
      </c>
      <c r="O55" s="35"/>
      <c r="P55" s="36"/>
      <c r="Q55" s="36"/>
      <c r="R55" s="36"/>
      <c r="S55" s="36"/>
      <c r="T55" s="36"/>
      <c r="U55" s="36">
        <v>4</v>
      </c>
      <c r="V55" s="36"/>
      <c r="W55" s="36"/>
      <c r="X55" s="36"/>
      <c r="Y55" s="36"/>
      <c r="Z55" s="36"/>
      <c r="AA55" s="36"/>
      <c r="AB55" s="36"/>
      <c r="AC55" s="36">
        <v>1</v>
      </c>
      <c r="AD55" s="36"/>
      <c r="AE55" s="36"/>
      <c r="AF55" s="36"/>
      <c r="AG55" s="36"/>
      <c r="AH55" s="36"/>
      <c r="AI55" s="36">
        <v>1</v>
      </c>
      <c r="AJ55" s="36"/>
      <c r="AK55" s="37"/>
      <c r="AL55" s="38"/>
      <c r="AM55" s="39"/>
      <c r="AN55" s="40">
        <f t="shared" si="2"/>
        <v>6</v>
      </c>
    </row>
    <row r="56" spans="1:40" ht="17.25" customHeight="1" x14ac:dyDescent="0.25">
      <c r="A56" s="27" t="str">
        <f t="shared" si="0"/>
        <v>ChalatenangoLas Vueltas</v>
      </c>
      <c r="B56" s="28" t="s">
        <v>81</v>
      </c>
      <c r="C56" s="29" t="s">
        <v>94</v>
      </c>
      <c r="D56" s="30">
        <v>3</v>
      </c>
      <c r="E56" s="31"/>
      <c r="F56" s="32"/>
      <c r="G56" s="32"/>
      <c r="H56" s="32"/>
      <c r="I56" s="32"/>
      <c r="J56" s="32"/>
      <c r="K56" s="32"/>
      <c r="L56" s="32">
        <v>3</v>
      </c>
      <c r="M56" s="33"/>
      <c r="N56" s="34">
        <f t="shared" si="1"/>
        <v>3</v>
      </c>
      <c r="O56" s="35"/>
      <c r="P56" s="36"/>
      <c r="Q56" s="36"/>
      <c r="R56" s="36"/>
      <c r="S56" s="36"/>
      <c r="T56" s="36"/>
      <c r="U56" s="36">
        <v>3</v>
      </c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>
        <v>3</v>
      </c>
      <c r="AJ56" s="36"/>
      <c r="AK56" s="37"/>
      <c r="AL56" s="38"/>
      <c r="AM56" s="39"/>
      <c r="AN56" s="40">
        <f t="shared" si="2"/>
        <v>6</v>
      </c>
    </row>
    <row r="57" spans="1:40" ht="17.25" customHeight="1" x14ac:dyDescent="0.25">
      <c r="A57" s="27" t="str">
        <f t="shared" si="0"/>
        <v>ChalatenangoNombre de Jesús</v>
      </c>
      <c r="B57" s="28" t="s">
        <v>81</v>
      </c>
      <c r="C57" s="29" t="s">
        <v>95</v>
      </c>
      <c r="D57" s="30">
        <v>3</v>
      </c>
      <c r="E57" s="31">
        <v>1</v>
      </c>
      <c r="F57" s="32">
        <v>1</v>
      </c>
      <c r="G57" s="32"/>
      <c r="H57" s="32"/>
      <c r="I57" s="32"/>
      <c r="J57" s="32"/>
      <c r="K57" s="32">
        <v>1</v>
      </c>
      <c r="L57" s="32"/>
      <c r="M57" s="33"/>
      <c r="N57" s="34">
        <f t="shared" si="1"/>
        <v>3</v>
      </c>
      <c r="O57" s="35">
        <v>1</v>
      </c>
      <c r="P57" s="36"/>
      <c r="Q57" s="36"/>
      <c r="R57" s="36"/>
      <c r="S57" s="36"/>
      <c r="T57" s="36"/>
      <c r="U57" s="36">
        <v>3</v>
      </c>
      <c r="V57" s="36">
        <v>1</v>
      </c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>
        <v>1</v>
      </c>
      <c r="AK57" s="37"/>
      <c r="AL57" s="38"/>
      <c r="AM57" s="39"/>
      <c r="AN57" s="40">
        <f t="shared" si="2"/>
        <v>6</v>
      </c>
    </row>
    <row r="58" spans="1:40" ht="17.25" customHeight="1" x14ac:dyDescent="0.25">
      <c r="A58" s="27" t="str">
        <f t="shared" si="0"/>
        <v>ChalatenangoNueva Concepción</v>
      </c>
      <c r="B58" s="28" t="s">
        <v>81</v>
      </c>
      <c r="C58" s="29" t="s">
        <v>96</v>
      </c>
      <c r="D58" s="30">
        <v>44</v>
      </c>
      <c r="E58" s="31">
        <v>12</v>
      </c>
      <c r="F58" s="32">
        <v>4</v>
      </c>
      <c r="G58" s="32">
        <v>4</v>
      </c>
      <c r="H58" s="32">
        <v>9</v>
      </c>
      <c r="I58" s="32">
        <v>11</v>
      </c>
      <c r="J58" s="32">
        <v>5</v>
      </c>
      <c r="K58" s="32">
        <v>4</v>
      </c>
      <c r="L58" s="32">
        <v>6</v>
      </c>
      <c r="M58" s="33"/>
      <c r="N58" s="34">
        <f t="shared" si="1"/>
        <v>55</v>
      </c>
      <c r="O58" s="35"/>
      <c r="P58" s="36">
        <v>8</v>
      </c>
      <c r="Q58" s="36">
        <v>3</v>
      </c>
      <c r="R58" s="36"/>
      <c r="S58" s="36"/>
      <c r="T58" s="36"/>
      <c r="U58" s="36">
        <v>41</v>
      </c>
      <c r="V58" s="36"/>
      <c r="W58" s="36"/>
      <c r="X58" s="36"/>
      <c r="Y58" s="36"/>
      <c r="Z58" s="36"/>
      <c r="AA58" s="36"/>
      <c r="AB58" s="36"/>
      <c r="AC58" s="36">
        <v>1</v>
      </c>
      <c r="AD58" s="36"/>
      <c r="AE58" s="36"/>
      <c r="AF58" s="36">
        <v>2</v>
      </c>
      <c r="AG58" s="36">
        <v>5</v>
      </c>
      <c r="AH58" s="36">
        <v>1</v>
      </c>
      <c r="AI58" s="36">
        <v>11</v>
      </c>
      <c r="AJ58" s="36">
        <v>1</v>
      </c>
      <c r="AK58" s="37"/>
      <c r="AL58" s="38"/>
      <c r="AM58" s="39"/>
      <c r="AN58" s="40">
        <f t="shared" si="2"/>
        <v>73</v>
      </c>
    </row>
    <row r="59" spans="1:40" ht="17.25" customHeight="1" x14ac:dyDescent="0.25">
      <c r="A59" s="27" t="str">
        <f t="shared" si="0"/>
        <v>ChalatenangoNueva Trinidad</v>
      </c>
      <c r="B59" s="28" t="s">
        <v>81</v>
      </c>
      <c r="C59" s="29" t="s">
        <v>97</v>
      </c>
      <c r="D59" s="30">
        <v>5</v>
      </c>
      <c r="E59" s="31">
        <v>1</v>
      </c>
      <c r="F59" s="32"/>
      <c r="G59" s="32">
        <v>2</v>
      </c>
      <c r="H59" s="32"/>
      <c r="I59" s="32"/>
      <c r="J59" s="32">
        <v>2</v>
      </c>
      <c r="K59" s="32">
        <v>1</v>
      </c>
      <c r="L59" s="32"/>
      <c r="M59" s="33"/>
      <c r="N59" s="34">
        <f t="shared" si="1"/>
        <v>6</v>
      </c>
      <c r="O59" s="35">
        <v>1</v>
      </c>
      <c r="P59" s="36"/>
      <c r="Q59" s="36">
        <v>1</v>
      </c>
      <c r="R59" s="36"/>
      <c r="S59" s="36"/>
      <c r="T59" s="36"/>
      <c r="U59" s="36">
        <v>6</v>
      </c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>
        <v>1</v>
      </c>
      <c r="AJ59" s="36"/>
      <c r="AK59" s="37"/>
      <c r="AL59" s="38"/>
      <c r="AM59" s="39"/>
      <c r="AN59" s="40">
        <f t="shared" si="2"/>
        <v>9</v>
      </c>
    </row>
    <row r="60" spans="1:40" ht="17.25" customHeight="1" x14ac:dyDescent="0.25">
      <c r="A60" s="27" t="str">
        <f t="shared" si="0"/>
        <v>ChalatenangoOjos de Agua</v>
      </c>
      <c r="B60" s="28" t="s">
        <v>81</v>
      </c>
      <c r="C60" s="29" t="s">
        <v>98</v>
      </c>
      <c r="D60" s="30">
        <v>1</v>
      </c>
      <c r="E60" s="31">
        <v>1</v>
      </c>
      <c r="F60" s="32"/>
      <c r="G60" s="32"/>
      <c r="H60" s="32"/>
      <c r="I60" s="32"/>
      <c r="J60" s="32"/>
      <c r="K60" s="32"/>
      <c r="L60" s="32"/>
      <c r="M60" s="33"/>
      <c r="N60" s="34">
        <f t="shared" si="1"/>
        <v>1</v>
      </c>
      <c r="O60" s="35"/>
      <c r="P60" s="36"/>
      <c r="Q60" s="36"/>
      <c r="R60" s="36"/>
      <c r="S60" s="36"/>
      <c r="T60" s="36"/>
      <c r="U60" s="36">
        <v>1</v>
      </c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7"/>
      <c r="AL60" s="38"/>
      <c r="AM60" s="41"/>
      <c r="AN60" s="40">
        <f t="shared" si="2"/>
        <v>1</v>
      </c>
    </row>
    <row r="61" spans="1:40" ht="17.25" customHeight="1" x14ac:dyDescent="0.25">
      <c r="A61" s="27" t="str">
        <f t="shared" si="0"/>
        <v>ChalatenangoPotonico</v>
      </c>
      <c r="B61" s="42" t="s">
        <v>81</v>
      </c>
      <c r="C61" s="43" t="s">
        <v>99</v>
      </c>
      <c r="D61" s="44">
        <v>0</v>
      </c>
      <c r="E61" s="31"/>
      <c r="F61" s="32"/>
      <c r="G61" s="32"/>
      <c r="H61" s="32"/>
      <c r="I61" s="32"/>
      <c r="J61" s="32"/>
      <c r="K61" s="32"/>
      <c r="L61" s="32"/>
      <c r="M61" s="33"/>
      <c r="N61" s="34">
        <f t="shared" si="1"/>
        <v>0</v>
      </c>
      <c r="O61" s="45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8"/>
      <c r="AM61" s="39"/>
      <c r="AN61" s="40">
        <f t="shared" si="2"/>
        <v>0</v>
      </c>
    </row>
    <row r="62" spans="1:40" ht="17.25" customHeight="1" x14ac:dyDescent="0.25">
      <c r="A62" s="27" t="str">
        <f t="shared" si="0"/>
        <v>ChalatenangoSan Antonio de la Cruz</v>
      </c>
      <c r="B62" s="42" t="s">
        <v>81</v>
      </c>
      <c r="C62" s="43" t="s">
        <v>100</v>
      </c>
      <c r="D62" s="44">
        <v>2</v>
      </c>
      <c r="E62" s="31">
        <v>1</v>
      </c>
      <c r="F62" s="32"/>
      <c r="G62" s="32"/>
      <c r="H62" s="32"/>
      <c r="I62" s="32">
        <v>1</v>
      </c>
      <c r="J62" s="32"/>
      <c r="K62" s="32"/>
      <c r="L62" s="32"/>
      <c r="M62" s="33"/>
      <c r="N62" s="34">
        <f t="shared" si="1"/>
        <v>2</v>
      </c>
      <c r="O62" s="45">
        <v>1</v>
      </c>
      <c r="P62" s="37"/>
      <c r="Q62" s="37"/>
      <c r="R62" s="37"/>
      <c r="S62" s="37"/>
      <c r="T62" s="37"/>
      <c r="U62" s="37">
        <v>1</v>
      </c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46"/>
      <c r="AN62" s="40">
        <f t="shared" si="2"/>
        <v>2</v>
      </c>
    </row>
    <row r="63" spans="1:40" ht="17.25" customHeight="1" x14ac:dyDescent="0.25">
      <c r="A63" s="27" t="str">
        <f t="shared" si="0"/>
        <v>ChalatenangoSan Antonio los Ranchos</v>
      </c>
      <c r="B63" s="42" t="s">
        <v>81</v>
      </c>
      <c r="C63" s="43" t="s">
        <v>101</v>
      </c>
      <c r="D63" s="44">
        <v>0</v>
      </c>
      <c r="E63" s="31"/>
      <c r="F63" s="32"/>
      <c r="G63" s="32"/>
      <c r="H63" s="32"/>
      <c r="I63" s="32"/>
      <c r="J63" s="32"/>
      <c r="K63" s="32"/>
      <c r="L63" s="32"/>
      <c r="M63" s="33"/>
      <c r="N63" s="34">
        <f t="shared" si="1"/>
        <v>0</v>
      </c>
      <c r="O63" s="45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46"/>
      <c r="AN63" s="40">
        <f t="shared" si="2"/>
        <v>0</v>
      </c>
    </row>
    <row r="64" spans="1:40" ht="17.25" customHeight="1" x14ac:dyDescent="0.25">
      <c r="A64" s="27" t="str">
        <f t="shared" si="0"/>
        <v>ChalatenangoSan Fernando</v>
      </c>
      <c r="B64" s="42" t="s">
        <v>81</v>
      </c>
      <c r="C64" s="43" t="s">
        <v>102</v>
      </c>
      <c r="D64" s="44">
        <v>3</v>
      </c>
      <c r="E64" s="31">
        <v>1</v>
      </c>
      <c r="F64" s="32"/>
      <c r="G64" s="32">
        <v>1</v>
      </c>
      <c r="H64" s="32"/>
      <c r="I64" s="32"/>
      <c r="J64" s="32"/>
      <c r="K64" s="32"/>
      <c r="L64" s="32">
        <v>1</v>
      </c>
      <c r="M64" s="33"/>
      <c r="N64" s="34">
        <f t="shared" si="1"/>
        <v>3</v>
      </c>
      <c r="O64" s="45"/>
      <c r="P64" s="37"/>
      <c r="Q64" s="37">
        <v>1</v>
      </c>
      <c r="R64" s="37"/>
      <c r="S64" s="37"/>
      <c r="T64" s="37"/>
      <c r="U64" s="37">
        <v>3</v>
      </c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46"/>
      <c r="AN64" s="40">
        <f t="shared" si="2"/>
        <v>4</v>
      </c>
    </row>
    <row r="65" spans="1:40" ht="17.25" customHeight="1" x14ac:dyDescent="0.25">
      <c r="A65" s="27" t="str">
        <f t="shared" si="0"/>
        <v>ChalatenangoSan Francisco Lempa</v>
      </c>
      <c r="B65" s="42" t="s">
        <v>81</v>
      </c>
      <c r="C65" s="43" t="s">
        <v>103</v>
      </c>
      <c r="D65" s="44">
        <v>1</v>
      </c>
      <c r="E65" s="31"/>
      <c r="F65" s="32"/>
      <c r="G65" s="32"/>
      <c r="H65" s="32"/>
      <c r="I65" s="32">
        <v>1</v>
      </c>
      <c r="J65" s="32"/>
      <c r="K65" s="32"/>
      <c r="L65" s="32"/>
      <c r="M65" s="33"/>
      <c r="N65" s="34">
        <f t="shared" si="1"/>
        <v>1</v>
      </c>
      <c r="O65" s="45"/>
      <c r="P65" s="37"/>
      <c r="Q65" s="37"/>
      <c r="R65" s="37"/>
      <c r="S65" s="37"/>
      <c r="T65" s="37"/>
      <c r="U65" s="37">
        <v>1</v>
      </c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46"/>
      <c r="AN65" s="40">
        <f t="shared" si="2"/>
        <v>1</v>
      </c>
    </row>
    <row r="66" spans="1:40" ht="17.25" customHeight="1" x14ac:dyDescent="0.25">
      <c r="A66" s="27" t="str">
        <f t="shared" ref="A66:A129" si="3">B66&amp;""&amp;C66</f>
        <v>ChalatenangoSan Francisco Morazán</v>
      </c>
      <c r="B66" s="42" t="s">
        <v>81</v>
      </c>
      <c r="C66" s="43" t="s">
        <v>104</v>
      </c>
      <c r="D66" s="44">
        <v>2</v>
      </c>
      <c r="E66" s="31">
        <v>1</v>
      </c>
      <c r="F66" s="32"/>
      <c r="G66" s="32">
        <v>1</v>
      </c>
      <c r="H66" s="32"/>
      <c r="I66" s="32"/>
      <c r="J66" s="32"/>
      <c r="K66" s="32"/>
      <c r="L66" s="32"/>
      <c r="M66" s="33"/>
      <c r="N66" s="34">
        <f t="shared" si="1"/>
        <v>2</v>
      </c>
      <c r="O66" s="45"/>
      <c r="P66" s="37"/>
      <c r="Q66" s="37"/>
      <c r="R66" s="37"/>
      <c r="S66" s="37"/>
      <c r="T66" s="37"/>
      <c r="U66" s="37">
        <v>2</v>
      </c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46"/>
      <c r="AN66" s="40">
        <f t="shared" si="2"/>
        <v>2</v>
      </c>
    </row>
    <row r="67" spans="1:40" ht="17.25" customHeight="1" x14ac:dyDescent="0.25">
      <c r="A67" s="27" t="str">
        <f t="shared" si="3"/>
        <v>ChalatenangoSan Ignacio</v>
      </c>
      <c r="B67" s="42" t="s">
        <v>81</v>
      </c>
      <c r="C67" s="43" t="s">
        <v>105</v>
      </c>
      <c r="D67" s="44">
        <v>7</v>
      </c>
      <c r="E67" s="31">
        <v>2</v>
      </c>
      <c r="F67" s="32">
        <v>1</v>
      </c>
      <c r="G67" s="32"/>
      <c r="H67" s="32">
        <v>3</v>
      </c>
      <c r="I67" s="32"/>
      <c r="J67" s="32">
        <v>1</v>
      </c>
      <c r="K67" s="32">
        <v>1</v>
      </c>
      <c r="L67" s="32"/>
      <c r="M67" s="33"/>
      <c r="N67" s="34">
        <f t="shared" ref="N67:N130" si="4">SUM(E67:M67)</f>
        <v>8</v>
      </c>
      <c r="O67" s="45"/>
      <c r="P67" s="37"/>
      <c r="Q67" s="37"/>
      <c r="R67" s="37"/>
      <c r="S67" s="37"/>
      <c r="T67" s="37"/>
      <c r="U67" s="37">
        <v>7</v>
      </c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>
        <v>1</v>
      </c>
      <c r="AH67" s="37"/>
      <c r="AI67" s="37"/>
      <c r="AJ67" s="37"/>
      <c r="AK67" s="37"/>
      <c r="AL67" s="37"/>
      <c r="AM67" s="46"/>
      <c r="AN67" s="40">
        <f t="shared" ref="AN67:AN130" si="5">SUM(O67:AM67)</f>
        <v>8</v>
      </c>
    </row>
    <row r="68" spans="1:40" ht="17.25" customHeight="1" x14ac:dyDescent="0.25">
      <c r="A68" s="27" t="str">
        <f t="shared" si="3"/>
        <v>ChalatenangoSan Isidro Labrador</v>
      </c>
      <c r="B68" s="42" t="s">
        <v>81</v>
      </c>
      <c r="C68" s="43" t="s">
        <v>106</v>
      </c>
      <c r="D68" s="44">
        <v>2</v>
      </c>
      <c r="E68" s="31">
        <v>1</v>
      </c>
      <c r="F68" s="32">
        <v>1</v>
      </c>
      <c r="G68" s="32">
        <v>1</v>
      </c>
      <c r="H68" s="32"/>
      <c r="I68" s="32"/>
      <c r="J68" s="32"/>
      <c r="K68" s="32"/>
      <c r="L68" s="32"/>
      <c r="M68" s="33"/>
      <c r="N68" s="34">
        <f t="shared" si="4"/>
        <v>3</v>
      </c>
      <c r="O68" s="45"/>
      <c r="P68" s="37"/>
      <c r="Q68" s="37"/>
      <c r="R68" s="37"/>
      <c r="S68" s="37"/>
      <c r="T68" s="37"/>
      <c r="U68" s="37">
        <v>3</v>
      </c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>
        <v>2</v>
      </c>
      <c r="AJ68" s="37"/>
      <c r="AK68" s="37"/>
      <c r="AL68" s="37"/>
      <c r="AM68" s="46"/>
      <c r="AN68" s="40">
        <f t="shared" si="5"/>
        <v>5</v>
      </c>
    </row>
    <row r="69" spans="1:40" ht="17.25" customHeight="1" x14ac:dyDescent="0.25">
      <c r="A69" s="27" t="str">
        <f t="shared" si="3"/>
        <v>ChalatenangoSan José Cancasque</v>
      </c>
      <c r="B69" s="42" t="s">
        <v>81</v>
      </c>
      <c r="C69" s="43" t="s">
        <v>107</v>
      </c>
      <c r="D69" s="44">
        <v>0</v>
      </c>
      <c r="E69" s="31"/>
      <c r="F69" s="32"/>
      <c r="G69" s="32"/>
      <c r="H69" s="32"/>
      <c r="I69" s="32"/>
      <c r="J69" s="32"/>
      <c r="K69" s="32"/>
      <c r="L69" s="32"/>
      <c r="M69" s="33"/>
      <c r="N69" s="34">
        <f t="shared" si="4"/>
        <v>0</v>
      </c>
      <c r="O69" s="45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46"/>
      <c r="AN69" s="40">
        <f t="shared" si="5"/>
        <v>0</v>
      </c>
    </row>
    <row r="70" spans="1:40" ht="17.25" customHeight="1" x14ac:dyDescent="0.25">
      <c r="A70" s="27" t="str">
        <f t="shared" si="3"/>
        <v>ChalatenangoSan José las Flores</v>
      </c>
      <c r="B70" s="42" t="s">
        <v>81</v>
      </c>
      <c r="C70" s="43" t="s">
        <v>108</v>
      </c>
      <c r="D70" s="44">
        <v>3</v>
      </c>
      <c r="E70" s="31"/>
      <c r="F70" s="32"/>
      <c r="G70" s="32">
        <v>1</v>
      </c>
      <c r="H70" s="32">
        <v>1</v>
      </c>
      <c r="I70" s="32"/>
      <c r="J70" s="32"/>
      <c r="K70" s="32"/>
      <c r="L70" s="32">
        <v>1</v>
      </c>
      <c r="M70" s="33">
        <v>1</v>
      </c>
      <c r="N70" s="34">
        <f t="shared" si="4"/>
        <v>4</v>
      </c>
      <c r="O70" s="45"/>
      <c r="P70" s="37"/>
      <c r="Q70" s="37">
        <v>1</v>
      </c>
      <c r="R70" s="37"/>
      <c r="S70" s="37"/>
      <c r="T70" s="37"/>
      <c r="U70" s="37">
        <v>4</v>
      </c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>
        <v>1</v>
      </c>
      <c r="AH70" s="37"/>
      <c r="AI70" s="37">
        <v>1</v>
      </c>
      <c r="AJ70" s="37"/>
      <c r="AK70" s="37"/>
      <c r="AL70" s="37"/>
      <c r="AM70" s="46"/>
      <c r="AN70" s="40">
        <f t="shared" si="5"/>
        <v>7</v>
      </c>
    </row>
    <row r="71" spans="1:40" ht="17.25" customHeight="1" x14ac:dyDescent="0.25">
      <c r="A71" s="27" t="str">
        <f t="shared" si="3"/>
        <v>ChalatenangoSan Luis del Carmen</v>
      </c>
      <c r="B71" s="42" t="s">
        <v>81</v>
      </c>
      <c r="C71" s="43" t="s">
        <v>109</v>
      </c>
      <c r="D71" s="44">
        <v>2</v>
      </c>
      <c r="E71" s="31"/>
      <c r="F71" s="32"/>
      <c r="G71" s="32"/>
      <c r="H71" s="32">
        <v>1</v>
      </c>
      <c r="I71" s="32">
        <v>1</v>
      </c>
      <c r="J71" s="32"/>
      <c r="K71" s="32"/>
      <c r="L71" s="32"/>
      <c r="M71" s="33"/>
      <c r="N71" s="34">
        <f t="shared" si="4"/>
        <v>2</v>
      </c>
      <c r="O71" s="45"/>
      <c r="P71" s="37"/>
      <c r="Q71" s="37"/>
      <c r="R71" s="37"/>
      <c r="S71" s="37"/>
      <c r="T71" s="37"/>
      <c r="U71" s="37">
        <v>2</v>
      </c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>
        <v>1</v>
      </c>
      <c r="AH71" s="37"/>
      <c r="AI71" s="37">
        <v>1</v>
      </c>
      <c r="AJ71" s="37"/>
      <c r="AK71" s="37"/>
      <c r="AL71" s="37"/>
      <c r="AM71" s="46"/>
      <c r="AN71" s="40">
        <f t="shared" si="5"/>
        <v>4</v>
      </c>
    </row>
    <row r="72" spans="1:40" ht="17.25" customHeight="1" x14ac:dyDescent="0.25">
      <c r="A72" s="27" t="str">
        <f t="shared" si="3"/>
        <v>ChalatenangoSan Miguel de Mercedes</v>
      </c>
      <c r="B72" s="42" t="s">
        <v>81</v>
      </c>
      <c r="C72" s="43" t="s">
        <v>110</v>
      </c>
      <c r="D72" s="44">
        <v>5</v>
      </c>
      <c r="E72" s="31"/>
      <c r="F72" s="32">
        <v>2</v>
      </c>
      <c r="G72" s="32">
        <v>2</v>
      </c>
      <c r="H72" s="32"/>
      <c r="I72" s="32">
        <v>2</v>
      </c>
      <c r="J72" s="32"/>
      <c r="K72" s="32"/>
      <c r="L72" s="32">
        <v>1</v>
      </c>
      <c r="M72" s="33"/>
      <c r="N72" s="34">
        <f t="shared" si="4"/>
        <v>7</v>
      </c>
      <c r="O72" s="45">
        <v>1</v>
      </c>
      <c r="P72" s="37">
        <v>1</v>
      </c>
      <c r="Q72" s="37"/>
      <c r="R72" s="37"/>
      <c r="S72" s="37"/>
      <c r="T72" s="37"/>
      <c r="U72" s="37">
        <v>6</v>
      </c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>
        <v>2</v>
      </c>
      <c r="AJ72" s="37"/>
      <c r="AK72" s="37"/>
      <c r="AL72" s="37"/>
      <c r="AM72" s="46"/>
      <c r="AN72" s="40">
        <f t="shared" si="5"/>
        <v>10</v>
      </c>
    </row>
    <row r="73" spans="1:40" ht="17.25" customHeight="1" x14ac:dyDescent="0.25">
      <c r="A73" s="27" t="str">
        <f t="shared" si="3"/>
        <v>ChalatenangoSan Rafael</v>
      </c>
      <c r="B73" s="42" t="s">
        <v>81</v>
      </c>
      <c r="C73" s="43" t="s">
        <v>111</v>
      </c>
      <c r="D73" s="44">
        <v>3</v>
      </c>
      <c r="E73" s="31">
        <v>1</v>
      </c>
      <c r="F73" s="32"/>
      <c r="G73" s="32">
        <v>2</v>
      </c>
      <c r="H73" s="32">
        <v>1</v>
      </c>
      <c r="I73" s="32">
        <v>1</v>
      </c>
      <c r="J73" s="32"/>
      <c r="K73" s="32"/>
      <c r="L73" s="32"/>
      <c r="M73" s="33"/>
      <c r="N73" s="34">
        <f t="shared" si="4"/>
        <v>5</v>
      </c>
      <c r="O73" s="45"/>
      <c r="P73" s="37"/>
      <c r="Q73" s="37"/>
      <c r="R73" s="37"/>
      <c r="S73" s="37"/>
      <c r="T73" s="37"/>
      <c r="U73" s="37">
        <v>5</v>
      </c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46"/>
      <c r="AN73" s="40">
        <f t="shared" si="5"/>
        <v>5</v>
      </c>
    </row>
    <row r="74" spans="1:40" ht="17.25" customHeight="1" x14ac:dyDescent="0.25">
      <c r="A74" s="27" t="str">
        <f t="shared" si="3"/>
        <v>ChalatenangoSanta Rita</v>
      </c>
      <c r="B74" s="42" t="s">
        <v>81</v>
      </c>
      <c r="C74" s="43" t="s">
        <v>112</v>
      </c>
      <c r="D74" s="44">
        <v>4</v>
      </c>
      <c r="E74" s="31">
        <v>3</v>
      </c>
      <c r="F74" s="32">
        <v>1</v>
      </c>
      <c r="G74" s="32"/>
      <c r="H74" s="32">
        <v>1</v>
      </c>
      <c r="I74" s="32"/>
      <c r="J74" s="32"/>
      <c r="K74" s="32"/>
      <c r="L74" s="32"/>
      <c r="M74" s="33"/>
      <c r="N74" s="34">
        <f t="shared" si="4"/>
        <v>5</v>
      </c>
      <c r="O74" s="45"/>
      <c r="P74" s="37"/>
      <c r="Q74" s="37"/>
      <c r="R74" s="37"/>
      <c r="S74" s="37"/>
      <c r="T74" s="37"/>
      <c r="U74" s="37">
        <v>5</v>
      </c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>
        <v>1</v>
      </c>
      <c r="AH74" s="37"/>
      <c r="AI74" s="37">
        <v>1</v>
      </c>
      <c r="AJ74" s="37"/>
      <c r="AK74" s="37"/>
      <c r="AL74" s="37"/>
      <c r="AM74" s="46"/>
      <c r="AN74" s="40">
        <f t="shared" si="5"/>
        <v>7</v>
      </c>
    </row>
    <row r="75" spans="1:40" ht="17.25" customHeight="1" x14ac:dyDescent="0.25">
      <c r="A75" s="27" t="str">
        <f t="shared" si="3"/>
        <v>ChalatenangoTejutla</v>
      </c>
      <c r="B75" s="42" t="s">
        <v>81</v>
      </c>
      <c r="C75" s="43" t="s">
        <v>113</v>
      </c>
      <c r="D75" s="44">
        <v>20</v>
      </c>
      <c r="E75" s="31">
        <v>3</v>
      </c>
      <c r="F75" s="32">
        <v>4</v>
      </c>
      <c r="G75" s="32">
        <v>3</v>
      </c>
      <c r="H75" s="32">
        <v>3</v>
      </c>
      <c r="I75" s="32">
        <v>5</v>
      </c>
      <c r="J75" s="32">
        <v>1</v>
      </c>
      <c r="K75" s="32">
        <v>1</v>
      </c>
      <c r="L75" s="32">
        <v>1</v>
      </c>
      <c r="M75" s="33">
        <v>2</v>
      </c>
      <c r="N75" s="34">
        <f t="shared" si="4"/>
        <v>23</v>
      </c>
      <c r="O75" s="45"/>
      <c r="P75" s="37">
        <v>1</v>
      </c>
      <c r="Q75" s="37">
        <v>2</v>
      </c>
      <c r="R75" s="37"/>
      <c r="S75" s="37"/>
      <c r="T75" s="37"/>
      <c r="U75" s="37">
        <v>21</v>
      </c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>
        <v>1</v>
      </c>
      <c r="AH75" s="37"/>
      <c r="AI75" s="37">
        <v>1</v>
      </c>
      <c r="AJ75" s="37"/>
      <c r="AK75" s="37"/>
      <c r="AL75" s="37"/>
      <c r="AM75" s="46"/>
      <c r="AN75" s="40">
        <f t="shared" si="5"/>
        <v>26</v>
      </c>
    </row>
    <row r="76" spans="1:40" ht="17.25" customHeight="1" x14ac:dyDescent="0.25">
      <c r="A76" s="27" t="str">
        <f t="shared" si="3"/>
        <v>La LibertadAntiguo Cuscatlán</v>
      </c>
      <c r="B76" s="42" t="s">
        <v>114</v>
      </c>
      <c r="C76" s="43" t="s">
        <v>115</v>
      </c>
      <c r="D76" s="44">
        <v>27</v>
      </c>
      <c r="E76" s="31">
        <v>8</v>
      </c>
      <c r="F76" s="32">
        <v>5</v>
      </c>
      <c r="G76" s="32">
        <v>3</v>
      </c>
      <c r="H76" s="32">
        <v>3</v>
      </c>
      <c r="I76" s="32">
        <v>6</v>
      </c>
      <c r="J76" s="32">
        <v>3</v>
      </c>
      <c r="K76" s="32">
        <v>5</v>
      </c>
      <c r="L76" s="32">
        <v>1</v>
      </c>
      <c r="M76" s="33">
        <v>1</v>
      </c>
      <c r="N76" s="34">
        <f t="shared" si="4"/>
        <v>35</v>
      </c>
      <c r="O76" s="45"/>
      <c r="P76" s="37">
        <v>18</v>
      </c>
      <c r="Q76" s="37">
        <v>3</v>
      </c>
      <c r="R76" s="37"/>
      <c r="S76" s="37">
        <v>1</v>
      </c>
      <c r="T76" s="37"/>
      <c r="U76" s="37">
        <v>24</v>
      </c>
      <c r="V76" s="37"/>
      <c r="W76" s="37">
        <v>5</v>
      </c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>
        <v>2</v>
      </c>
      <c r="AI76" s="37">
        <v>6</v>
      </c>
      <c r="AJ76" s="37"/>
      <c r="AK76" s="37">
        <v>1</v>
      </c>
      <c r="AL76" s="37"/>
      <c r="AM76" s="46">
        <v>1</v>
      </c>
      <c r="AN76" s="40">
        <f t="shared" si="5"/>
        <v>61</v>
      </c>
    </row>
    <row r="77" spans="1:40" ht="17.25" customHeight="1" x14ac:dyDescent="0.25">
      <c r="A77" s="27" t="str">
        <f t="shared" si="3"/>
        <v>La LibertadCiudad Arce</v>
      </c>
      <c r="B77" s="42" t="s">
        <v>114</v>
      </c>
      <c r="C77" s="43" t="s">
        <v>116</v>
      </c>
      <c r="D77" s="44">
        <v>90</v>
      </c>
      <c r="E77" s="31">
        <v>12</v>
      </c>
      <c r="F77" s="32">
        <v>6</v>
      </c>
      <c r="G77" s="32">
        <v>11</v>
      </c>
      <c r="H77" s="32">
        <v>28</v>
      </c>
      <c r="I77" s="32">
        <v>18</v>
      </c>
      <c r="J77" s="32">
        <v>3</v>
      </c>
      <c r="K77" s="32">
        <v>4</v>
      </c>
      <c r="L77" s="32">
        <v>8</v>
      </c>
      <c r="M77" s="33">
        <v>9</v>
      </c>
      <c r="N77" s="34">
        <f t="shared" si="4"/>
        <v>99</v>
      </c>
      <c r="O77" s="45">
        <v>1</v>
      </c>
      <c r="P77" s="37">
        <v>77</v>
      </c>
      <c r="Q77" s="37">
        <v>31</v>
      </c>
      <c r="R77" s="37"/>
      <c r="S77" s="37"/>
      <c r="T77" s="37"/>
      <c r="U77" s="37">
        <v>90</v>
      </c>
      <c r="V77" s="37">
        <v>2</v>
      </c>
      <c r="W77" s="37">
        <v>8</v>
      </c>
      <c r="X77" s="37"/>
      <c r="Y77" s="37"/>
      <c r="Z77" s="37"/>
      <c r="AA77" s="37"/>
      <c r="AB77" s="37"/>
      <c r="AC77" s="37"/>
      <c r="AD77" s="37"/>
      <c r="AE77" s="37"/>
      <c r="AF77" s="37">
        <v>1</v>
      </c>
      <c r="AG77" s="37">
        <v>1</v>
      </c>
      <c r="AH77" s="37">
        <v>1</v>
      </c>
      <c r="AI77" s="37">
        <v>7</v>
      </c>
      <c r="AJ77" s="37"/>
      <c r="AK77" s="37"/>
      <c r="AL77" s="37"/>
      <c r="AM77" s="46"/>
      <c r="AN77" s="40">
        <f t="shared" si="5"/>
        <v>219</v>
      </c>
    </row>
    <row r="78" spans="1:40" ht="17.25" customHeight="1" x14ac:dyDescent="0.25">
      <c r="A78" s="27" t="str">
        <f t="shared" si="3"/>
        <v>La LibertadColón</v>
      </c>
      <c r="B78" s="42" t="s">
        <v>114</v>
      </c>
      <c r="C78" s="43" t="s">
        <v>117</v>
      </c>
      <c r="D78" s="44">
        <v>162</v>
      </c>
      <c r="E78" s="31">
        <v>37</v>
      </c>
      <c r="F78" s="32">
        <v>9</v>
      </c>
      <c r="G78" s="32">
        <v>32</v>
      </c>
      <c r="H78" s="32">
        <v>49</v>
      </c>
      <c r="I78" s="32">
        <v>27</v>
      </c>
      <c r="J78" s="32">
        <v>9</v>
      </c>
      <c r="K78" s="32">
        <v>10</v>
      </c>
      <c r="L78" s="32">
        <v>9</v>
      </c>
      <c r="M78" s="33">
        <v>7</v>
      </c>
      <c r="N78" s="34">
        <f t="shared" si="4"/>
        <v>189</v>
      </c>
      <c r="O78" s="45">
        <v>3</v>
      </c>
      <c r="P78" s="37">
        <v>138</v>
      </c>
      <c r="Q78" s="37">
        <v>37</v>
      </c>
      <c r="R78" s="37">
        <v>1</v>
      </c>
      <c r="S78" s="37"/>
      <c r="T78" s="37"/>
      <c r="U78" s="37">
        <v>173</v>
      </c>
      <c r="V78" s="37"/>
      <c r="W78" s="37">
        <v>6</v>
      </c>
      <c r="X78" s="37"/>
      <c r="Y78" s="37"/>
      <c r="Z78" s="37"/>
      <c r="AA78" s="37"/>
      <c r="AB78" s="37"/>
      <c r="AC78" s="37"/>
      <c r="AD78" s="37"/>
      <c r="AE78" s="37"/>
      <c r="AF78" s="37">
        <v>2</v>
      </c>
      <c r="AG78" s="37"/>
      <c r="AH78" s="37">
        <v>2</v>
      </c>
      <c r="AI78" s="37">
        <v>14</v>
      </c>
      <c r="AJ78" s="37"/>
      <c r="AK78" s="37"/>
      <c r="AL78" s="37"/>
      <c r="AM78" s="46"/>
      <c r="AN78" s="40">
        <f t="shared" si="5"/>
        <v>376</v>
      </c>
    </row>
    <row r="79" spans="1:40" ht="17.25" customHeight="1" x14ac:dyDescent="0.25">
      <c r="A79" s="27" t="str">
        <f t="shared" si="3"/>
        <v>La LibertadComasagua</v>
      </c>
      <c r="B79" s="42" t="s">
        <v>114</v>
      </c>
      <c r="C79" s="43" t="s">
        <v>118</v>
      </c>
      <c r="D79" s="44">
        <v>35</v>
      </c>
      <c r="E79" s="31">
        <v>4</v>
      </c>
      <c r="F79" s="32">
        <v>1</v>
      </c>
      <c r="G79" s="32">
        <v>8</v>
      </c>
      <c r="H79" s="32">
        <v>13</v>
      </c>
      <c r="I79" s="32">
        <v>6</v>
      </c>
      <c r="J79" s="32"/>
      <c r="K79" s="32">
        <v>2</v>
      </c>
      <c r="L79" s="32"/>
      <c r="M79" s="33">
        <v>1</v>
      </c>
      <c r="N79" s="34">
        <f t="shared" si="4"/>
        <v>35</v>
      </c>
      <c r="O79" s="45"/>
      <c r="P79" s="37">
        <v>30</v>
      </c>
      <c r="Q79" s="37">
        <v>17</v>
      </c>
      <c r="R79" s="37"/>
      <c r="S79" s="37"/>
      <c r="T79" s="37"/>
      <c r="U79" s="37">
        <v>33</v>
      </c>
      <c r="V79" s="37"/>
      <c r="W79" s="37">
        <v>1</v>
      </c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>
        <v>3</v>
      </c>
      <c r="AJ79" s="37"/>
      <c r="AK79" s="37"/>
      <c r="AL79" s="37"/>
      <c r="AM79" s="46"/>
      <c r="AN79" s="40">
        <f t="shared" si="5"/>
        <v>84</v>
      </c>
    </row>
    <row r="80" spans="1:40" ht="17.25" customHeight="1" x14ac:dyDescent="0.25">
      <c r="A80" s="27" t="str">
        <f t="shared" si="3"/>
        <v>La LibertadChiltiupán</v>
      </c>
      <c r="B80" s="42" t="s">
        <v>114</v>
      </c>
      <c r="C80" s="43" t="s">
        <v>119</v>
      </c>
      <c r="D80" s="44">
        <v>12</v>
      </c>
      <c r="E80" s="31">
        <v>2</v>
      </c>
      <c r="F80" s="32">
        <v>1</v>
      </c>
      <c r="G80" s="32">
        <v>4</v>
      </c>
      <c r="H80" s="32">
        <v>7</v>
      </c>
      <c r="I80" s="32"/>
      <c r="J80" s="32"/>
      <c r="K80" s="32"/>
      <c r="L80" s="32">
        <v>1</v>
      </c>
      <c r="M80" s="33"/>
      <c r="N80" s="34">
        <f t="shared" si="4"/>
        <v>15</v>
      </c>
      <c r="O80" s="45"/>
      <c r="P80" s="37">
        <v>10</v>
      </c>
      <c r="Q80" s="37">
        <v>3</v>
      </c>
      <c r="R80" s="37"/>
      <c r="S80" s="37"/>
      <c r="T80" s="37"/>
      <c r="U80" s="37">
        <v>12</v>
      </c>
      <c r="V80" s="37"/>
      <c r="W80" s="37">
        <v>2</v>
      </c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>
        <v>1</v>
      </c>
      <c r="AJ80" s="37"/>
      <c r="AK80" s="37"/>
      <c r="AL80" s="37"/>
      <c r="AM80" s="46"/>
      <c r="AN80" s="40">
        <f t="shared" si="5"/>
        <v>28</v>
      </c>
    </row>
    <row r="81" spans="1:40" ht="17.25" customHeight="1" x14ac:dyDescent="0.25">
      <c r="A81" s="27" t="str">
        <f t="shared" si="3"/>
        <v>La LibertadHuizúcar</v>
      </c>
      <c r="B81" s="42" t="s">
        <v>114</v>
      </c>
      <c r="C81" s="43" t="s">
        <v>120</v>
      </c>
      <c r="D81" s="44">
        <v>11</v>
      </c>
      <c r="E81" s="31">
        <v>1</v>
      </c>
      <c r="F81" s="32"/>
      <c r="G81" s="32">
        <v>3</v>
      </c>
      <c r="H81" s="32">
        <v>2</v>
      </c>
      <c r="I81" s="32">
        <v>2</v>
      </c>
      <c r="J81" s="32">
        <v>1</v>
      </c>
      <c r="K81" s="32"/>
      <c r="L81" s="32">
        <v>2</v>
      </c>
      <c r="M81" s="33">
        <v>1</v>
      </c>
      <c r="N81" s="34">
        <f t="shared" si="4"/>
        <v>12</v>
      </c>
      <c r="O81" s="45"/>
      <c r="P81" s="37">
        <v>10</v>
      </c>
      <c r="Q81" s="37">
        <v>3</v>
      </c>
      <c r="R81" s="37"/>
      <c r="S81" s="37"/>
      <c r="T81" s="37"/>
      <c r="U81" s="37">
        <v>12</v>
      </c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>
        <v>1</v>
      </c>
      <c r="AJ81" s="37"/>
      <c r="AK81" s="37"/>
      <c r="AL81" s="37"/>
      <c r="AM81" s="46"/>
      <c r="AN81" s="40">
        <f t="shared" si="5"/>
        <v>26</v>
      </c>
    </row>
    <row r="82" spans="1:40" ht="17.25" customHeight="1" x14ac:dyDescent="0.25">
      <c r="A82" s="27" t="str">
        <f t="shared" si="3"/>
        <v>La LibertadJayaque</v>
      </c>
      <c r="B82" s="42" t="s">
        <v>114</v>
      </c>
      <c r="C82" s="43" t="s">
        <v>121</v>
      </c>
      <c r="D82" s="44">
        <v>27</v>
      </c>
      <c r="E82" s="31">
        <v>4</v>
      </c>
      <c r="F82" s="32">
        <v>3</v>
      </c>
      <c r="G82" s="32">
        <v>2</v>
      </c>
      <c r="H82" s="32">
        <v>14</v>
      </c>
      <c r="I82" s="32">
        <v>3</v>
      </c>
      <c r="J82" s="32"/>
      <c r="K82" s="32"/>
      <c r="L82" s="32">
        <v>2</v>
      </c>
      <c r="M82" s="33">
        <v>1</v>
      </c>
      <c r="N82" s="34">
        <f t="shared" si="4"/>
        <v>29</v>
      </c>
      <c r="O82" s="45"/>
      <c r="P82" s="37">
        <v>24</v>
      </c>
      <c r="Q82" s="37">
        <v>11</v>
      </c>
      <c r="R82" s="37"/>
      <c r="S82" s="37"/>
      <c r="T82" s="37"/>
      <c r="U82" s="37">
        <v>29</v>
      </c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>
        <v>3</v>
      </c>
      <c r="AJ82" s="37"/>
      <c r="AK82" s="37"/>
      <c r="AL82" s="37"/>
      <c r="AM82" s="46"/>
      <c r="AN82" s="40">
        <f t="shared" si="5"/>
        <v>67</v>
      </c>
    </row>
    <row r="83" spans="1:40" ht="17.25" customHeight="1" x14ac:dyDescent="0.25">
      <c r="A83" s="27" t="str">
        <f t="shared" si="3"/>
        <v>La LibertadJicalapa</v>
      </c>
      <c r="B83" s="42" t="s">
        <v>114</v>
      </c>
      <c r="C83" s="43" t="s">
        <v>122</v>
      </c>
      <c r="D83" s="44">
        <v>4</v>
      </c>
      <c r="E83" s="31">
        <v>2</v>
      </c>
      <c r="F83" s="32"/>
      <c r="G83" s="32">
        <v>1</v>
      </c>
      <c r="H83" s="32"/>
      <c r="I83" s="32"/>
      <c r="J83" s="32">
        <v>1</v>
      </c>
      <c r="K83" s="32">
        <v>1</v>
      </c>
      <c r="L83" s="32">
        <v>1</v>
      </c>
      <c r="M83" s="33">
        <v>1</v>
      </c>
      <c r="N83" s="34">
        <f t="shared" si="4"/>
        <v>7</v>
      </c>
      <c r="O83" s="45"/>
      <c r="P83" s="37">
        <v>5</v>
      </c>
      <c r="Q83" s="37"/>
      <c r="R83" s="37"/>
      <c r="S83" s="37"/>
      <c r="T83" s="37"/>
      <c r="U83" s="37">
        <v>5</v>
      </c>
      <c r="V83" s="37"/>
      <c r="W83" s="37">
        <v>2</v>
      </c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46"/>
      <c r="AN83" s="40">
        <f t="shared" si="5"/>
        <v>12</v>
      </c>
    </row>
    <row r="84" spans="1:40" ht="17.25" customHeight="1" x14ac:dyDescent="0.25">
      <c r="A84" s="27" t="str">
        <f t="shared" si="3"/>
        <v>La LibertadLa Libertad</v>
      </c>
      <c r="B84" s="42" t="s">
        <v>114</v>
      </c>
      <c r="C84" s="43" t="s">
        <v>114</v>
      </c>
      <c r="D84" s="44">
        <v>106</v>
      </c>
      <c r="E84" s="31">
        <v>27</v>
      </c>
      <c r="F84" s="32">
        <v>4</v>
      </c>
      <c r="G84" s="32">
        <v>25</v>
      </c>
      <c r="H84" s="32">
        <v>26</v>
      </c>
      <c r="I84" s="32">
        <v>18</v>
      </c>
      <c r="J84" s="32">
        <v>2</v>
      </c>
      <c r="K84" s="32">
        <v>1</v>
      </c>
      <c r="L84" s="32">
        <v>12</v>
      </c>
      <c r="M84" s="33">
        <v>13</v>
      </c>
      <c r="N84" s="34">
        <f t="shared" si="4"/>
        <v>128</v>
      </c>
      <c r="O84" s="45">
        <v>2</v>
      </c>
      <c r="P84" s="37">
        <v>100</v>
      </c>
      <c r="Q84" s="37">
        <v>29</v>
      </c>
      <c r="R84" s="37"/>
      <c r="S84" s="37"/>
      <c r="T84" s="37"/>
      <c r="U84" s="37">
        <v>118</v>
      </c>
      <c r="V84" s="37"/>
      <c r="W84" s="37">
        <v>13</v>
      </c>
      <c r="X84" s="37"/>
      <c r="Y84" s="37"/>
      <c r="Z84" s="37"/>
      <c r="AA84" s="37"/>
      <c r="AB84" s="37"/>
      <c r="AC84" s="37"/>
      <c r="AD84" s="37"/>
      <c r="AE84" s="37"/>
      <c r="AF84" s="37">
        <v>1</v>
      </c>
      <c r="AG84" s="37"/>
      <c r="AH84" s="37">
        <v>3</v>
      </c>
      <c r="AI84" s="37">
        <v>9</v>
      </c>
      <c r="AJ84" s="37"/>
      <c r="AK84" s="37"/>
      <c r="AL84" s="37"/>
      <c r="AM84" s="46"/>
      <c r="AN84" s="40">
        <f t="shared" si="5"/>
        <v>275</v>
      </c>
    </row>
    <row r="85" spans="1:40" ht="17.25" customHeight="1" x14ac:dyDescent="0.25">
      <c r="A85" s="27" t="str">
        <f t="shared" si="3"/>
        <v>La LibertadNuevo Cuscatlán</v>
      </c>
      <c r="B85" s="42" t="s">
        <v>114</v>
      </c>
      <c r="C85" s="43" t="s">
        <v>123</v>
      </c>
      <c r="D85" s="44">
        <v>13</v>
      </c>
      <c r="E85" s="31">
        <v>5</v>
      </c>
      <c r="F85" s="32">
        <v>3</v>
      </c>
      <c r="G85" s="32"/>
      <c r="H85" s="32"/>
      <c r="I85" s="32">
        <v>5</v>
      </c>
      <c r="J85" s="32">
        <v>1</v>
      </c>
      <c r="K85" s="32"/>
      <c r="L85" s="32">
        <v>1</v>
      </c>
      <c r="M85" s="33"/>
      <c r="N85" s="34">
        <f t="shared" si="4"/>
        <v>15</v>
      </c>
      <c r="O85" s="45"/>
      <c r="P85" s="37">
        <v>13</v>
      </c>
      <c r="Q85" s="37">
        <v>2</v>
      </c>
      <c r="R85" s="37"/>
      <c r="S85" s="37"/>
      <c r="T85" s="37"/>
      <c r="U85" s="37">
        <v>15</v>
      </c>
      <c r="V85" s="37"/>
      <c r="W85" s="37">
        <v>1</v>
      </c>
      <c r="X85" s="37"/>
      <c r="Y85" s="37"/>
      <c r="Z85" s="37"/>
      <c r="AA85" s="37"/>
      <c r="AB85" s="37"/>
      <c r="AC85" s="37"/>
      <c r="AD85" s="37"/>
      <c r="AE85" s="37"/>
      <c r="AF85" s="37"/>
      <c r="AG85" s="37">
        <v>1</v>
      </c>
      <c r="AH85" s="37"/>
      <c r="AI85" s="37"/>
      <c r="AJ85" s="37"/>
      <c r="AK85" s="37"/>
      <c r="AL85" s="37"/>
      <c r="AM85" s="46"/>
      <c r="AN85" s="40">
        <f t="shared" si="5"/>
        <v>32</v>
      </c>
    </row>
    <row r="86" spans="1:40" ht="17.25" customHeight="1" x14ac:dyDescent="0.25">
      <c r="A86" s="27" t="str">
        <f t="shared" si="3"/>
        <v>La LibertadSanta Tecla</v>
      </c>
      <c r="B86" s="42" t="s">
        <v>114</v>
      </c>
      <c r="C86" s="43" t="s">
        <v>124</v>
      </c>
      <c r="D86" s="44">
        <v>146</v>
      </c>
      <c r="E86" s="31">
        <v>32</v>
      </c>
      <c r="F86" s="32">
        <v>8</v>
      </c>
      <c r="G86" s="32">
        <v>24</v>
      </c>
      <c r="H86" s="32">
        <v>28</v>
      </c>
      <c r="I86" s="32">
        <v>38</v>
      </c>
      <c r="J86" s="32">
        <v>10</v>
      </c>
      <c r="K86" s="32">
        <v>9</v>
      </c>
      <c r="L86" s="32">
        <v>15</v>
      </c>
      <c r="M86" s="33">
        <v>16</v>
      </c>
      <c r="N86" s="34">
        <f t="shared" si="4"/>
        <v>180</v>
      </c>
      <c r="O86" s="45">
        <v>4</v>
      </c>
      <c r="P86" s="37">
        <v>122</v>
      </c>
      <c r="Q86" s="37">
        <v>33</v>
      </c>
      <c r="R86" s="37"/>
      <c r="S86" s="37">
        <v>1</v>
      </c>
      <c r="T86" s="37"/>
      <c r="U86" s="37">
        <v>155</v>
      </c>
      <c r="V86" s="37"/>
      <c r="W86" s="37">
        <v>3</v>
      </c>
      <c r="X86" s="37"/>
      <c r="Y86" s="37">
        <v>2</v>
      </c>
      <c r="Z86" s="37"/>
      <c r="AA86" s="37"/>
      <c r="AB86" s="37"/>
      <c r="AC86" s="37"/>
      <c r="AD86" s="37"/>
      <c r="AE86" s="37"/>
      <c r="AF86" s="37">
        <v>2</v>
      </c>
      <c r="AG86" s="37">
        <v>3</v>
      </c>
      <c r="AH86" s="37">
        <v>6</v>
      </c>
      <c r="AI86" s="37">
        <v>18</v>
      </c>
      <c r="AJ86" s="37"/>
      <c r="AK86" s="37"/>
      <c r="AL86" s="37"/>
      <c r="AM86" s="46"/>
      <c r="AN86" s="40">
        <f t="shared" si="5"/>
        <v>349</v>
      </c>
    </row>
    <row r="87" spans="1:40" ht="17.25" customHeight="1" x14ac:dyDescent="0.25">
      <c r="A87" s="27" t="str">
        <f t="shared" si="3"/>
        <v>La LibertadQuezaltepeque</v>
      </c>
      <c r="B87" s="42" t="s">
        <v>114</v>
      </c>
      <c r="C87" s="43" t="s">
        <v>125</v>
      </c>
      <c r="D87" s="44">
        <v>69</v>
      </c>
      <c r="E87" s="31">
        <v>13</v>
      </c>
      <c r="F87" s="32">
        <v>6</v>
      </c>
      <c r="G87" s="32">
        <v>13</v>
      </c>
      <c r="H87" s="32">
        <v>19</v>
      </c>
      <c r="I87" s="32">
        <v>11</v>
      </c>
      <c r="J87" s="32">
        <v>2</v>
      </c>
      <c r="K87" s="32">
        <v>1</v>
      </c>
      <c r="L87" s="32">
        <v>5</v>
      </c>
      <c r="M87" s="33">
        <v>3</v>
      </c>
      <c r="N87" s="34">
        <f t="shared" si="4"/>
        <v>73</v>
      </c>
      <c r="O87" s="45">
        <v>1</v>
      </c>
      <c r="P87" s="37">
        <v>55</v>
      </c>
      <c r="Q87" s="37">
        <v>23</v>
      </c>
      <c r="R87" s="37"/>
      <c r="S87" s="37"/>
      <c r="T87" s="37"/>
      <c r="U87" s="37">
        <v>68</v>
      </c>
      <c r="V87" s="37"/>
      <c r="W87" s="37">
        <v>2</v>
      </c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>
        <v>2</v>
      </c>
      <c r="AI87" s="37">
        <v>4</v>
      </c>
      <c r="AJ87" s="37"/>
      <c r="AK87" s="37"/>
      <c r="AL87" s="37"/>
      <c r="AM87" s="46"/>
      <c r="AN87" s="40">
        <f t="shared" si="5"/>
        <v>155</v>
      </c>
    </row>
    <row r="88" spans="1:40" ht="17.25" customHeight="1" x14ac:dyDescent="0.25">
      <c r="A88" s="27" t="str">
        <f t="shared" si="3"/>
        <v>La LibertadSacacoyo</v>
      </c>
      <c r="B88" s="42" t="s">
        <v>114</v>
      </c>
      <c r="C88" s="43" t="s">
        <v>126</v>
      </c>
      <c r="D88" s="44">
        <v>31</v>
      </c>
      <c r="E88" s="31">
        <v>4</v>
      </c>
      <c r="F88" s="32">
        <v>3</v>
      </c>
      <c r="G88" s="32">
        <v>3</v>
      </c>
      <c r="H88" s="32">
        <v>15</v>
      </c>
      <c r="I88" s="32">
        <v>3</v>
      </c>
      <c r="J88" s="32"/>
      <c r="K88" s="32">
        <v>3</v>
      </c>
      <c r="L88" s="32">
        <v>3</v>
      </c>
      <c r="M88" s="33"/>
      <c r="N88" s="34">
        <f t="shared" si="4"/>
        <v>34</v>
      </c>
      <c r="O88" s="45"/>
      <c r="P88" s="37">
        <v>27</v>
      </c>
      <c r="Q88" s="37">
        <v>12</v>
      </c>
      <c r="R88" s="37"/>
      <c r="S88" s="37"/>
      <c r="T88" s="37"/>
      <c r="U88" s="37">
        <v>32</v>
      </c>
      <c r="V88" s="37"/>
      <c r="W88" s="37">
        <v>1</v>
      </c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46"/>
      <c r="AN88" s="40">
        <f t="shared" si="5"/>
        <v>72</v>
      </c>
    </row>
    <row r="89" spans="1:40" ht="17.25" customHeight="1" x14ac:dyDescent="0.25">
      <c r="A89" s="27" t="str">
        <f t="shared" si="3"/>
        <v>La LibertadSan José Villanueva</v>
      </c>
      <c r="B89" s="42" t="s">
        <v>114</v>
      </c>
      <c r="C89" s="43" t="s">
        <v>127</v>
      </c>
      <c r="D89" s="44">
        <v>13</v>
      </c>
      <c r="E89" s="31">
        <v>2</v>
      </c>
      <c r="F89" s="32"/>
      <c r="G89" s="32">
        <v>4</v>
      </c>
      <c r="H89" s="32">
        <v>3</v>
      </c>
      <c r="I89" s="32">
        <v>3</v>
      </c>
      <c r="J89" s="32">
        <v>1</v>
      </c>
      <c r="K89" s="32">
        <v>1</v>
      </c>
      <c r="L89" s="32">
        <v>3</v>
      </c>
      <c r="M89" s="33"/>
      <c r="N89" s="34">
        <f t="shared" si="4"/>
        <v>17</v>
      </c>
      <c r="O89" s="45"/>
      <c r="P89" s="37">
        <v>11</v>
      </c>
      <c r="Q89" s="37">
        <v>3</v>
      </c>
      <c r="R89" s="37"/>
      <c r="S89" s="37"/>
      <c r="T89" s="37"/>
      <c r="U89" s="37">
        <v>15</v>
      </c>
      <c r="V89" s="37"/>
      <c r="W89" s="37">
        <v>3</v>
      </c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>
        <v>1</v>
      </c>
      <c r="AJ89" s="37"/>
      <c r="AK89" s="37"/>
      <c r="AL89" s="37"/>
      <c r="AM89" s="46"/>
      <c r="AN89" s="40">
        <f t="shared" si="5"/>
        <v>33</v>
      </c>
    </row>
    <row r="90" spans="1:40" ht="17.25" customHeight="1" x14ac:dyDescent="0.25">
      <c r="A90" s="27" t="str">
        <f t="shared" si="3"/>
        <v>La LibertadSan Juan Opico</v>
      </c>
      <c r="B90" s="42" t="s">
        <v>114</v>
      </c>
      <c r="C90" s="43" t="s">
        <v>128</v>
      </c>
      <c r="D90" s="44">
        <v>67</v>
      </c>
      <c r="E90" s="31">
        <v>9</v>
      </c>
      <c r="F90" s="32">
        <v>6</v>
      </c>
      <c r="G90" s="32">
        <v>10</v>
      </c>
      <c r="H90" s="32">
        <v>19</v>
      </c>
      <c r="I90" s="32">
        <v>17</v>
      </c>
      <c r="J90" s="32">
        <v>2</v>
      </c>
      <c r="K90" s="32">
        <v>6</v>
      </c>
      <c r="L90" s="32">
        <v>3</v>
      </c>
      <c r="M90" s="33">
        <v>3</v>
      </c>
      <c r="N90" s="34">
        <f t="shared" si="4"/>
        <v>75</v>
      </c>
      <c r="O90" s="45"/>
      <c r="P90" s="37">
        <v>61</v>
      </c>
      <c r="Q90" s="37">
        <v>28</v>
      </c>
      <c r="R90" s="37"/>
      <c r="S90" s="37"/>
      <c r="T90" s="37"/>
      <c r="U90" s="37">
        <v>71</v>
      </c>
      <c r="V90" s="37"/>
      <c r="W90" s="37">
        <v>2</v>
      </c>
      <c r="X90" s="37"/>
      <c r="Y90" s="37"/>
      <c r="Z90" s="37"/>
      <c r="AA90" s="37"/>
      <c r="AB90" s="37"/>
      <c r="AC90" s="37"/>
      <c r="AD90" s="37"/>
      <c r="AE90" s="37"/>
      <c r="AF90" s="37"/>
      <c r="AG90" s="37">
        <v>2</v>
      </c>
      <c r="AH90" s="37"/>
      <c r="AI90" s="37">
        <v>3</v>
      </c>
      <c r="AJ90" s="37"/>
      <c r="AK90" s="37"/>
      <c r="AL90" s="37"/>
      <c r="AM90" s="46"/>
      <c r="AN90" s="40">
        <f t="shared" si="5"/>
        <v>167</v>
      </c>
    </row>
    <row r="91" spans="1:40" ht="17.25" customHeight="1" x14ac:dyDescent="0.25">
      <c r="A91" s="27" t="str">
        <f t="shared" si="3"/>
        <v>La LibertadSan Matías</v>
      </c>
      <c r="B91" s="42" t="s">
        <v>114</v>
      </c>
      <c r="C91" s="43" t="s">
        <v>129</v>
      </c>
      <c r="D91" s="44">
        <v>9</v>
      </c>
      <c r="E91" s="31">
        <v>1</v>
      </c>
      <c r="F91" s="32">
        <v>3</v>
      </c>
      <c r="G91" s="32">
        <v>1</v>
      </c>
      <c r="H91" s="32">
        <v>4</v>
      </c>
      <c r="I91" s="32"/>
      <c r="J91" s="32">
        <v>1</v>
      </c>
      <c r="K91" s="32"/>
      <c r="L91" s="32">
        <v>1</v>
      </c>
      <c r="M91" s="33"/>
      <c r="N91" s="34">
        <f t="shared" si="4"/>
        <v>11</v>
      </c>
      <c r="O91" s="45"/>
      <c r="P91" s="37">
        <v>9</v>
      </c>
      <c r="Q91" s="37">
        <v>1</v>
      </c>
      <c r="R91" s="37"/>
      <c r="S91" s="37"/>
      <c r="T91" s="37"/>
      <c r="U91" s="37">
        <v>11</v>
      </c>
      <c r="V91" s="37"/>
      <c r="W91" s="37">
        <v>4</v>
      </c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46"/>
      <c r="AN91" s="40">
        <f t="shared" si="5"/>
        <v>25</v>
      </c>
    </row>
    <row r="92" spans="1:40" ht="17.25" customHeight="1" x14ac:dyDescent="0.25">
      <c r="A92" s="27" t="str">
        <f t="shared" si="3"/>
        <v>La LibertadSan Pablo Tacachico</v>
      </c>
      <c r="B92" s="42" t="s">
        <v>114</v>
      </c>
      <c r="C92" s="43" t="s">
        <v>130</v>
      </c>
      <c r="D92" s="44">
        <v>38</v>
      </c>
      <c r="E92" s="31">
        <v>4</v>
      </c>
      <c r="F92" s="32">
        <v>2</v>
      </c>
      <c r="G92" s="32">
        <v>7</v>
      </c>
      <c r="H92" s="32">
        <v>13</v>
      </c>
      <c r="I92" s="32">
        <v>5</v>
      </c>
      <c r="J92" s="32">
        <v>1</v>
      </c>
      <c r="K92" s="32">
        <v>1</v>
      </c>
      <c r="L92" s="32">
        <v>5</v>
      </c>
      <c r="M92" s="33">
        <v>1</v>
      </c>
      <c r="N92" s="34">
        <f t="shared" si="4"/>
        <v>39</v>
      </c>
      <c r="O92" s="45">
        <v>2</v>
      </c>
      <c r="P92" s="37">
        <v>30</v>
      </c>
      <c r="Q92" s="37">
        <v>10</v>
      </c>
      <c r="R92" s="37"/>
      <c r="S92" s="37"/>
      <c r="T92" s="37"/>
      <c r="U92" s="37">
        <v>37</v>
      </c>
      <c r="V92" s="37"/>
      <c r="W92" s="37">
        <v>4</v>
      </c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>
        <v>4</v>
      </c>
      <c r="AJ92" s="37"/>
      <c r="AK92" s="37"/>
      <c r="AL92" s="37"/>
      <c r="AM92" s="46"/>
      <c r="AN92" s="40">
        <f t="shared" si="5"/>
        <v>87</v>
      </c>
    </row>
    <row r="93" spans="1:40" ht="17.25" customHeight="1" x14ac:dyDescent="0.25">
      <c r="A93" s="27" t="str">
        <f t="shared" si="3"/>
        <v>La LibertadTamanique</v>
      </c>
      <c r="B93" s="42" t="s">
        <v>114</v>
      </c>
      <c r="C93" s="43" t="s">
        <v>131</v>
      </c>
      <c r="D93" s="44">
        <v>16</v>
      </c>
      <c r="E93" s="31">
        <v>3</v>
      </c>
      <c r="F93" s="32"/>
      <c r="G93" s="32">
        <v>2</v>
      </c>
      <c r="H93" s="32">
        <v>4</v>
      </c>
      <c r="I93" s="32">
        <v>5</v>
      </c>
      <c r="J93" s="32"/>
      <c r="K93" s="32">
        <v>2</v>
      </c>
      <c r="L93" s="32">
        <v>1</v>
      </c>
      <c r="M93" s="33"/>
      <c r="N93" s="34">
        <f t="shared" si="4"/>
        <v>17</v>
      </c>
      <c r="O93" s="45"/>
      <c r="P93" s="37">
        <v>15</v>
      </c>
      <c r="Q93" s="37">
        <v>6</v>
      </c>
      <c r="R93" s="37"/>
      <c r="S93" s="37"/>
      <c r="T93" s="37"/>
      <c r="U93" s="37">
        <v>17</v>
      </c>
      <c r="V93" s="37"/>
      <c r="W93" s="37">
        <v>1</v>
      </c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>
        <v>2</v>
      </c>
      <c r="AJ93" s="37"/>
      <c r="AK93" s="37"/>
      <c r="AL93" s="37"/>
      <c r="AM93" s="46"/>
      <c r="AN93" s="40">
        <f t="shared" si="5"/>
        <v>41</v>
      </c>
    </row>
    <row r="94" spans="1:40" ht="17.25" customHeight="1" x14ac:dyDescent="0.25">
      <c r="A94" s="27" t="str">
        <f t="shared" si="3"/>
        <v>La LibertadTalnique</v>
      </c>
      <c r="B94" s="42" t="s">
        <v>114</v>
      </c>
      <c r="C94" s="43" t="s">
        <v>132</v>
      </c>
      <c r="D94" s="44">
        <v>14</v>
      </c>
      <c r="E94" s="31">
        <v>1</v>
      </c>
      <c r="F94" s="32"/>
      <c r="G94" s="32">
        <v>3</v>
      </c>
      <c r="H94" s="32">
        <v>7</v>
      </c>
      <c r="I94" s="32">
        <v>2</v>
      </c>
      <c r="J94" s="32"/>
      <c r="K94" s="32">
        <v>1</v>
      </c>
      <c r="L94" s="32"/>
      <c r="M94" s="33"/>
      <c r="N94" s="34">
        <f t="shared" si="4"/>
        <v>14</v>
      </c>
      <c r="O94" s="45"/>
      <c r="P94" s="37">
        <v>14</v>
      </c>
      <c r="Q94" s="37">
        <v>4</v>
      </c>
      <c r="R94" s="37"/>
      <c r="S94" s="37"/>
      <c r="T94" s="37"/>
      <c r="U94" s="37">
        <v>14</v>
      </c>
      <c r="V94" s="37"/>
      <c r="W94" s="37">
        <v>1</v>
      </c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>
        <v>2</v>
      </c>
      <c r="AJ94" s="37"/>
      <c r="AK94" s="37"/>
      <c r="AL94" s="37"/>
      <c r="AM94" s="46"/>
      <c r="AN94" s="40">
        <f t="shared" si="5"/>
        <v>35</v>
      </c>
    </row>
    <row r="95" spans="1:40" ht="17.25" customHeight="1" x14ac:dyDescent="0.25">
      <c r="A95" s="27" t="str">
        <f t="shared" si="3"/>
        <v>La LibertadTeotepeque</v>
      </c>
      <c r="B95" s="42" t="s">
        <v>114</v>
      </c>
      <c r="C95" s="43" t="s">
        <v>133</v>
      </c>
      <c r="D95" s="44">
        <v>18</v>
      </c>
      <c r="E95" s="31">
        <v>2</v>
      </c>
      <c r="F95" s="32"/>
      <c r="G95" s="32">
        <v>4</v>
      </c>
      <c r="H95" s="32">
        <v>6</v>
      </c>
      <c r="I95" s="32"/>
      <c r="J95" s="32">
        <v>4</v>
      </c>
      <c r="K95" s="32"/>
      <c r="L95" s="32">
        <v>2</v>
      </c>
      <c r="M95" s="33">
        <v>1</v>
      </c>
      <c r="N95" s="34">
        <f t="shared" si="4"/>
        <v>19</v>
      </c>
      <c r="O95" s="45">
        <v>1</v>
      </c>
      <c r="P95" s="37">
        <v>12</v>
      </c>
      <c r="Q95" s="37">
        <v>5</v>
      </c>
      <c r="R95" s="37"/>
      <c r="S95" s="37"/>
      <c r="T95" s="37">
        <v>1</v>
      </c>
      <c r="U95" s="37">
        <v>18</v>
      </c>
      <c r="V95" s="37"/>
      <c r="W95" s="37">
        <v>2</v>
      </c>
      <c r="X95" s="37"/>
      <c r="Y95" s="37"/>
      <c r="Z95" s="37"/>
      <c r="AA95" s="37"/>
      <c r="AB95" s="37"/>
      <c r="AC95" s="37"/>
      <c r="AD95" s="37"/>
      <c r="AE95" s="37"/>
      <c r="AF95" s="37"/>
      <c r="AG95" s="37">
        <v>1</v>
      </c>
      <c r="AH95" s="37"/>
      <c r="AI95" s="37">
        <v>4</v>
      </c>
      <c r="AJ95" s="37"/>
      <c r="AK95" s="37"/>
      <c r="AL95" s="37"/>
      <c r="AM95" s="46"/>
      <c r="AN95" s="40">
        <f t="shared" si="5"/>
        <v>44</v>
      </c>
    </row>
    <row r="96" spans="1:40" ht="17.25" customHeight="1" x14ac:dyDescent="0.25">
      <c r="A96" s="27" t="str">
        <f t="shared" si="3"/>
        <v>La LibertadTepecoyo</v>
      </c>
      <c r="B96" s="42" t="s">
        <v>114</v>
      </c>
      <c r="C96" s="43" t="s">
        <v>134</v>
      </c>
      <c r="D96" s="44">
        <v>29</v>
      </c>
      <c r="E96" s="31"/>
      <c r="F96" s="32">
        <v>2</v>
      </c>
      <c r="G96" s="32">
        <v>3</v>
      </c>
      <c r="H96" s="32">
        <v>18</v>
      </c>
      <c r="I96" s="32">
        <v>3</v>
      </c>
      <c r="J96" s="32">
        <v>1</v>
      </c>
      <c r="K96" s="32"/>
      <c r="L96" s="32">
        <v>1</v>
      </c>
      <c r="M96" s="33">
        <v>1</v>
      </c>
      <c r="N96" s="34">
        <f t="shared" si="4"/>
        <v>29</v>
      </c>
      <c r="O96" s="45">
        <v>1</v>
      </c>
      <c r="P96" s="37">
        <v>22</v>
      </c>
      <c r="Q96" s="37">
        <v>11</v>
      </c>
      <c r="R96" s="37"/>
      <c r="S96" s="37"/>
      <c r="T96" s="37"/>
      <c r="U96" s="37">
        <v>28</v>
      </c>
      <c r="V96" s="37">
        <v>1</v>
      </c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>
        <v>1</v>
      </c>
      <c r="AJ96" s="37"/>
      <c r="AK96" s="37"/>
      <c r="AL96" s="37"/>
      <c r="AM96" s="46"/>
      <c r="AN96" s="40">
        <f t="shared" si="5"/>
        <v>64</v>
      </c>
    </row>
    <row r="97" spans="1:40" ht="17.25" customHeight="1" x14ac:dyDescent="0.25">
      <c r="A97" s="27" t="str">
        <f t="shared" si="3"/>
        <v>La LibertadZaragoza</v>
      </c>
      <c r="B97" s="42" t="s">
        <v>114</v>
      </c>
      <c r="C97" s="43" t="s">
        <v>135</v>
      </c>
      <c r="D97" s="44">
        <v>26</v>
      </c>
      <c r="E97" s="31">
        <v>5</v>
      </c>
      <c r="F97" s="32">
        <v>2</v>
      </c>
      <c r="G97" s="32">
        <v>4</v>
      </c>
      <c r="H97" s="32">
        <v>8</v>
      </c>
      <c r="I97" s="32">
        <v>4</v>
      </c>
      <c r="J97" s="32">
        <v>2</v>
      </c>
      <c r="K97" s="32">
        <v>2</v>
      </c>
      <c r="L97" s="32">
        <v>2</v>
      </c>
      <c r="M97" s="33"/>
      <c r="N97" s="34">
        <f t="shared" si="4"/>
        <v>29</v>
      </c>
      <c r="O97" s="45"/>
      <c r="P97" s="37">
        <v>25</v>
      </c>
      <c r="Q97" s="37">
        <v>8</v>
      </c>
      <c r="R97" s="37"/>
      <c r="S97" s="37"/>
      <c r="T97" s="37"/>
      <c r="U97" s="37">
        <v>27</v>
      </c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46"/>
      <c r="AN97" s="40">
        <f t="shared" si="5"/>
        <v>60</v>
      </c>
    </row>
    <row r="98" spans="1:40" ht="17.25" customHeight="1" x14ac:dyDescent="0.25">
      <c r="A98" s="27" t="str">
        <f t="shared" si="3"/>
        <v>San SalvadorAguilares</v>
      </c>
      <c r="B98" s="42" t="s">
        <v>136</v>
      </c>
      <c r="C98" s="43" t="s">
        <v>137</v>
      </c>
      <c r="D98" s="44">
        <v>50</v>
      </c>
      <c r="E98" s="31">
        <v>5</v>
      </c>
      <c r="F98" s="32"/>
      <c r="G98" s="32">
        <v>5</v>
      </c>
      <c r="H98" s="32">
        <v>26</v>
      </c>
      <c r="I98" s="32">
        <v>4</v>
      </c>
      <c r="J98" s="32">
        <v>1</v>
      </c>
      <c r="K98" s="32">
        <v>2</v>
      </c>
      <c r="L98" s="32">
        <v>7</v>
      </c>
      <c r="M98" s="33">
        <v>2</v>
      </c>
      <c r="N98" s="34">
        <f t="shared" si="4"/>
        <v>52</v>
      </c>
      <c r="O98" s="45">
        <v>1</v>
      </c>
      <c r="P98" s="37"/>
      <c r="Q98" s="37">
        <v>28</v>
      </c>
      <c r="R98" s="37"/>
      <c r="S98" s="37"/>
      <c r="T98" s="37"/>
      <c r="U98" s="37">
        <v>22</v>
      </c>
      <c r="V98" s="37">
        <v>1</v>
      </c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>
        <v>1</v>
      </c>
      <c r="AI98" s="37">
        <v>7</v>
      </c>
      <c r="AJ98" s="37"/>
      <c r="AK98" s="37"/>
      <c r="AL98" s="37"/>
      <c r="AM98" s="46"/>
      <c r="AN98" s="40">
        <f t="shared" si="5"/>
        <v>60</v>
      </c>
    </row>
    <row r="99" spans="1:40" ht="17.25" customHeight="1" x14ac:dyDescent="0.25">
      <c r="A99" s="27" t="str">
        <f t="shared" si="3"/>
        <v>San SalvadorApopa</v>
      </c>
      <c r="B99" s="42" t="s">
        <v>136</v>
      </c>
      <c r="C99" s="43" t="s">
        <v>138</v>
      </c>
      <c r="D99" s="44">
        <v>282</v>
      </c>
      <c r="E99" s="31">
        <v>46</v>
      </c>
      <c r="F99" s="32">
        <v>8</v>
      </c>
      <c r="G99" s="32">
        <v>40</v>
      </c>
      <c r="H99" s="32">
        <v>147</v>
      </c>
      <c r="I99" s="32">
        <v>24</v>
      </c>
      <c r="J99" s="32">
        <v>9</v>
      </c>
      <c r="K99" s="32">
        <v>14</v>
      </c>
      <c r="L99" s="32">
        <v>14</v>
      </c>
      <c r="M99" s="33">
        <v>5</v>
      </c>
      <c r="N99" s="34">
        <f t="shared" si="4"/>
        <v>307</v>
      </c>
      <c r="O99" s="45">
        <v>3</v>
      </c>
      <c r="P99" s="37">
        <v>6</v>
      </c>
      <c r="Q99" s="37">
        <v>161</v>
      </c>
      <c r="R99" s="37"/>
      <c r="S99" s="37"/>
      <c r="T99" s="37"/>
      <c r="U99" s="37">
        <v>126</v>
      </c>
      <c r="V99" s="37">
        <v>6</v>
      </c>
      <c r="W99" s="37">
        <v>7</v>
      </c>
      <c r="X99" s="37"/>
      <c r="Y99" s="37">
        <v>1</v>
      </c>
      <c r="Z99" s="37"/>
      <c r="AA99" s="37"/>
      <c r="AB99" s="37"/>
      <c r="AC99" s="37">
        <v>1</v>
      </c>
      <c r="AD99" s="37"/>
      <c r="AE99" s="37">
        <v>2</v>
      </c>
      <c r="AF99" s="37">
        <v>2</v>
      </c>
      <c r="AG99" s="37">
        <v>6</v>
      </c>
      <c r="AH99" s="37">
        <v>5</v>
      </c>
      <c r="AI99" s="37">
        <v>35</v>
      </c>
      <c r="AJ99" s="37">
        <v>4</v>
      </c>
      <c r="AK99" s="37"/>
      <c r="AL99" s="37"/>
      <c r="AM99" s="46"/>
      <c r="AN99" s="40">
        <f t="shared" si="5"/>
        <v>365</v>
      </c>
    </row>
    <row r="100" spans="1:40" ht="17.25" customHeight="1" x14ac:dyDescent="0.25">
      <c r="A100" s="27" t="str">
        <f t="shared" si="3"/>
        <v>San SalvadorAyutuxtepeque</v>
      </c>
      <c r="B100" s="42" t="s">
        <v>136</v>
      </c>
      <c r="C100" s="43" t="s">
        <v>139</v>
      </c>
      <c r="D100" s="44">
        <v>52</v>
      </c>
      <c r="E100" s="31">
        <v>16</v>
      </c>
      <c r="F100" s="32">
        <v>4</v>
      </c>
      <c r="G100" s="32">
        <v>3</v>
      </c>
      <c r="H100" s="32">
        <v>21</v>
      </c>
      <c r="I100" s="32">
        <v>11</v>
      </c>
      <c r="J100" s="32">
        <v>1</v>
      </c>
      <c r="K100" s="32">
        <v>3</v>
      </c>
      <c r="L100" s="32"/>
      <c r="M100" s="33">
        <v>1</v>
      </c>
      <c r="N100" s="34">
        <f t="shared" si="4"/>
        <v>60</v>
      </c>
      <c r="O100" s="45"/>
      <c r="P100" s="37">
        <v>2</v>
      </c>
      <c r="Q100" s="37">
        <v>20</v>
      </c>
      <c r="R100" s="37"/>
      <c r="S100" s="37"/>
      <c r="T100" s="37"/>
      <c r="U100" s="37">
        <v>33</v>
      </c>
      <c r="V100" s="37">
        <v>1</v>
      </c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>
        <v>2</v>
      </c>
      <c r="AH100" s="37"/>
      <c r="AI100" s="37">
        <v>3</v>
      </c>
      <c r="AJ100" s="37"/>
      <c r="AK100" s="37"/>
      <c r="AL100" s="37"/>
      <c r="AM100" s="46"/>
      <c r="AN100" s="40">
        <f t="shared" si="5"/>
        <v>61</v>
      </c>
    </row>
    <row r="101" spans="1:40" ht="17.25" customHeight="1" x14ac:dyDescent="0.25">
      <c r="A101" s="27" t="str">
        <f t="shared" si="3"/>
        <v>San SalvadorCuscatancingo</v>
      </c>
      <c r="B101" s="42" t="s">
        <v>136</v>
      </c>
      <c r="C101" s="43" t="s">
        <v>140</v>
      </c>
      <c r="D101" s="44">
        <v>167</v>
      </c>
      <c r="E101" s="31">
        <v>21</v>
      </c>
      <c r="F101" s="32">
        <v>7</v>
      </c>
      <c r="G101" s="32">
        <v>32</v>
      </c>
      <c r="H101" s="32">
        <v>88</v>
      </c>
      <c r="I101" s="32">
        <v>17</v>
      </c>
      <c r="J101" s="32">
        <v>3</v>
      </c>
      <c r="K101" s="32"/>
      <c r="L101" s="32">
        <v>5</v>
      </c>
      <c r="M101" s="33">
        <v>3</v>
      </c>
      <c r="N101" s="34">
        <f t="shared" si="4"/>
        <v>176</v>
      </c>
      <c r="O101" s="45">
        <v>2</v>
      </c>
      <c r="P101" s="37">
        <v>3</v>
      </c>
      <c r="Q101" s="37">
        <v>92</v>
      </c>
      <c r="R101" s="37">
        <v>1</v>
      </c>
      <c r="S101" s="37"/>
      <c r="T101" s="37"/>
      <c r="U101" s="37">
        <v>81</v>
      </c>
      <c r="V101" s="37">
        <v>2</v>
      </c>
      <c r="W101" s="37">
        <v>2</v>
      </c>
      <c r="X101" s="37"/>
      <c r="Y101" s="37"/>
      <c r="Z101" s="37"/>
      <c r="AA101" s="37">
        <v>1</v>
      </c>
      <c r="AB101" s="37"/>
      <c r="AC101" s="37"/>
      <c r="AD101" s="37"/>
      <c r="AE101" s="37"/>
      <c r="AF101" s="37"/>
      <c r="AG101" s="37">
        <v>4</v>
      </c>
      <c r="AH101" s="37">
        <v>2</v>
      </c>
      <c r="AI101" s="37">
        <v>20</v>
      </c>
      <c r="AJ101" s="37"/>
      <c r="AK101" s="37"/>
      <c r="AL101" s="37"/>
      <c r="AM101" s="46"/>
      <c r="AN101" s="40">
        <f t="shared" si="5"/>
        <v>210</v>
      </c>
    </row>
    <row r="102" spans="1:40" ht="17.25" customHeight="1" x14ac:dyDescent="0.25">
      <c r="A102" s="27" t="str">
        <f t="shared" si="3"/>
        <v>San SalvadorEl Paisnal</v>
      </c>
      <c r="B102" s="42" t="s">
        <v>136</v>
      </c>
      <c r="C102" s="43" t="s">
        <v>141</v>
      </c>
      <c r="D102" s="44">
        <v>25</v>
      </c>
      <c r="E102" s="31">
        <v>2</v>
      </c>
      <c r="F102" s="32"/>
      <c r="G102" s="32">
        <v>5</v>
      </c>
      <c r="H102" s="32">
        <v>17</v>
      </c>
      <c r="I102" s="32">
        <v>3</v>
      </c>
      <c r="J102" s="32"/>
      <c r="K102" s="32"/>
      <c r="L102" s="32"/>
      <c r="M102" s="33"/>
      <c r="N102" s="34">
        <f t="shared" si="4"/>
        <v>27</v>
      </c>
      <c r="O102" s="45"/>
      <c r="P102" s="37">
        <v>1</v>
      </c>
      <c r="Q102" s="37">
        <v>19</v>
      </c>
      <c r="R102" s="37"/>
      <c r="S102" s="37"/>
      <c r="T102" s="37"/>
      <c r="U102" s="37">
        <v>8</v>
      </c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>
        <v>2</v>
      </c>
      <c r="AJ102" s="37"/>
      <c r="AK102" s="37"/>
      <c r="AL102" s="37"/>
      <c r="AM102" s="46"/>
      <c r="AN102" s="40">
        <f t="shared" si="5"/>
        <v>30</v>
      </c>
    </row>
    <row r="103" spans="1:40" ht="17.25" customHeight="1" x14ac:dyDescent="0.25">
      <c r="A103" s="27" t="str">
        <f t="shared" si="3"/>
        <v>San SalvadorGuazapa</v>
      </c>
      <c r="B103" s="42" t="s">
        <v>136</v>
      </c>
      <c r="C103" s="43" t="s">
        <v>142</v>
      </c>
      <c r="D103" s="44">
        <v>35</v>
      </c>
      <c r="E103" s="31">
        <v>2</v>
      </c>
      <c r="F103" s="32">
        <v>1</v>
      </c>
      <c r="G103" s="32">
        <v>3</v>
      </c>
      <c r="H103" s="32">
        <v>23</v>
      </c>
      <c r="I103" s="32">
        <v>4</v>
      </c>
      <c r="J103" s="32"/>
      <c r="K103" s="32"/>
      <c r="L103" s="32">
        <v>5</v>
      </c>
      <c r="M103" s="33"/>
      <c r="N103" s="34">
        <f t="shared" si="4"/>
        <v>38</v>
      </c>
      <c r="O103" s="45">
        <v>4</v>
      </c>
      <c r="P103" s="37">
        <v>3</v>
      </c>
      <c r="Q103" s="37">
        <v>23</v>
      </c>
      <c r="R103" s="37">
        <v>3</v>
      </c>
      <c r="S103" s="37"/>
      <c r="T103" s="37"/>
      <c r="U103" s="37">
        <v>15</v>
      </c>
      <c r="V103" s="37">
        <v>1</v>
      </c>
      <c r="W103" s="37">
        <v>1</v>
      </c>
      <c r="X103" s="37"/>
      <c r="Y103" s="37"/>
      <c r="Z103" s="37"/>
      <c r="AA103" s="37"/>
      <c r="AB103" s="37"/>
      <c r="AC103" s="37"/>
      <c r="AD103" s="37"/>
      <c r="AE103" s="37">
        <v>3</v>
      </c>
      <c r="AF103" s="37"/>
      <c r="AG103" s="37"/>
      <c r="AH103" s="37"/>
      <c r="AI103" s="37">
        <v>3</v>
      </c>
      <c r="AJ103" s="37"/>
      <c r="AK103" s="37"/>
      <c r="AL103" s="37"/>
      <c r="AM103" s="46"/>
      <c r="AN103" s="40">
        <f t="shared" si="5"/>
        <v>56</v>
      </c>
    </row>
    <row r="104" spans="1:40" ht="17.25" customHeight="1" x14ac:dyDescent="0.25">
      <c r="A104" s="27" t="str">
        <f t="shared" si="3"/>
        <v>San SalvadorIlopango</v>
      </c>
      <c r="B104" s="42" t="s">
        <v>136</v>
      </c>
      <c r="C104" s="43" t="s">
        <v>143</v>
      </c>
      <c r="D104" s="44">
        <v>125</v>
      </c>
      <c r="E104" s="31">
        <v>21</v>
      </c>
      <c r="F104" s="32">
        <v>11</v>
      </c>
      <c r="G104" s="32">
        <v>21</v>
      </c>
      <c r="H104" s="32">
        <v>64</v>
      </c>
      <c r="I104" s="32">
        <v>16</v>
      </c>
      <c r="J104" s="32">
        <v>4</v>
      </c>
      <c r="K104" s="32">
        <v>2</v>
      </c>
      <c r="L104" s="32">
        <v>5</v>
      </c>
      <c r="M104" s="33">
        <v>6</v>
      </c>
      <c r="N104" s="34">
        <f t="shared" si="4"/>
        <v>150</v>
      </c>
      <c r="O104" s="45">
        <v>3</v>
      </c>
      <c r="P104" s="37">
        <v>11</v>
      </c>
      <c r="Q104" s="37">
        <v>57</v>
      </c>
      <c r="R104" s="37"/>
      <c r="S104" s="37">
        <v>1</v>
      </c>
      <c r="T104" s="37"/>
      <c r="U104" s="37">
        <v>73</v>
      </c>
      <c r="V104" s="37">
        <v>10</v>
      </c>
      <c r="W104" s="37"/>
      <c r="X104" s="37"/>
      <c r="Y104" s="37"/>
      <c r="Z104" s="37"/>
      <c r="AA104" s="37"/>
      <c r="AB104" s="37"/>
      <c r="AC104" s="37"/>
      <c r="AD104" s="37"/>
      <c r="AE104" s="37">
        <v>1</v>
      </c>
      <c r="AF104" s="37"/>
      <c r="AG104" s="37">
        <v>2</v>
      </c>
      <c r="AH104" s="37">
        <v>5</v>
      </c>
      <c r="AI104" s="37">
        <v>6</v>
      </c>
      <c r="AJ104" s="37"/>
      <c r="AK104" s="37"/>
      <c r="AL104" s="37"/>
      <c r="AM104" s="46"/>
      <c r="AN104" s="40">
        <f t="shared" si="5"/>
        <v>169</v>
      </c>
    </row>
    <row r="105" spans="1:40" ht="17.25" customHeight="1" x14ac:dyDescent="0.25">
      <c r="A105" s="27" t="str">
        <f t="shared" si="3"/>
        <v>San SalvadorMejicanos</v>
      </c>
      <c r="B105" s="42" t="s">
        <v>136</v>
      </c>
      <c r="C105" s="43" t="s">
        <v>144</v>
      </c>
      <c r="D105" s="44">
        <v>245</v>
      </c>
      <c r="E105" s="31">
        <v>35</v>
      </c>
      <c r="F105" s="32">
        <v>7</v>
      </c>
      <c r="G105" s="32">
        <v>31</v>
      </c>
      <c r="H105" s="32">
        <v>129</v>
      </c>
      <c r="I105" s="32">
        <v>27</v>
      </c>
      <c r="J105" s="32">
        <v>8</v>
      </c>
      <c r="K105" s="32">
        <v>9</v>
      </c>
      <c r="L105" s="32">
        <v>9</v>
      </c>
      <c r="M105" s="33">
        <v>13</v>
      </c>
      <c r="N105" s="34">
        <f t="shared" si="4"/>
        <v>268</v>
      </c>
      <c r="O105" s="45">
        <v>1</v>
      </c>
      <c r="P105" s="37">
        <v>9</v>
      </c>
      <c r="Q105" s="37">
        <v>138</v>
      </c>
      <c r="R105" s="37"/>
      <c r="S105" s="37"/>
      <c r="T105" s="37"/>
      <c r="U105" s="37">
        <v>111</v>
      </c>
      <c r="V105" s="37">
        <v>1</v>
      </c>
      <c r="W105" s="37">
        <v>5</v>
      </c>
      <c r="X105" s="37"/>
      <c r="Y105" s="37">
        <v>4</v>
      </c>
      <c r="Z105" s="37"/>
      <c r="AA105" s="37">
        <v>3</v>
      </c>
      <c r="AB105" s="37"/>
      <c r="AC105" s="37"/>
      <c r="AD105" s="37"/>
      <c r="AE105" s="37">
        <v>1</v>
      </c>
      <c r="AF105" s="37">
        <v>1</v>
      </c>
      <c r="AG105" s="37">
        <v>5</v>
      </c>
      <c r="AH105" s="37">
        <v>8</v>
      </c>
      <c r="AI105" s="37">
        <v>23</v>
      </c>
      <c r="AJ105" s="37">
        <v>1</v>
      </c>
      <c r="AK105" s="37"/>
      <c r="AL105" s="37"/>
      <c r="AM105" s="46"/>
      <c r="AN105" s="40">
        <f t="shared" si="5"/>
        <v>311</v>
      </c>
    </row>
    <row r="106" spans="1:40" ht="17.25" customHeight="1" x14ac:dyDescent="0.25">
      <c r="A106" s="27" t="str">
        <f t="shared" si="3"/>
        <v>San SalvadorNejapa</v>
      </c>
      <c r="B106" s="42" t="s">
        <v>136</v>
      </c>
      <c r="C106" s="43" t="s">
        <v>145</v>
      </c>
      <c r="D106" s="44">
        <v>85</v>
      </c>
      <c r="E106" s="31">
        <v>1</v>
      </c>
      <c r="F106" s="32">
        <v>2</v>
      </c>
      <c r="G106" s="32">
        <v>14</v>
      </c>
      <c r="H106" s="32">
        <v>54</v>
      </c>
      <c r="I106" s="32">
        <v>5</v>
      </c>
      <c r="J106" s="32">
        <v>1</v>
      </c>
      <c r="K106" s="32">
        <v>3</v>
      </c>
      <c r="L106" s="32">
        <v>7</v>
      </c>
      <c r="M106" s="33">
        <v>3</v>
      </c>
      <c r="N106" s="34">
        <f t="shared" si="4"/>
        <v>90</v>
      </c>
      <c r="O106" s="45"/>
      <c r="P106" s="37">
        <v>7</v>
      </c>
      <c r="Q106" s="37">
        <v>61</v>
      </c>
      <c r="R106" s="37"/>
      <c r="S106" s="37"/>
      <c r="T106" s="37"/>
      <c r="U106" s="37">
        <v>29</v>
      </c>
      <c r="V106" s="37"/>
      <c r="W106" s="37">
        <v>1</v>
      </c>
      <c r="X106" s="37"/>
      <c r="Y106" s="37"/>
      <c r="Z106" s="37"/>
      <c r="AA106" s="37"/>
      <c r="AB106" s="37"/>
      <c r="AC106" s="37"/>
      <c r="AD106" s="37"/>
      <c r="AE106" s="37">
        <v>2</v>
      </c>
      <c r="AF106" s="37"/>
      <c r="AG106" s="37"/>
      <c r="AH106" s="37"/>
      <c r="AI106" s="37">
        <v>11</v>
      </c>
      <c r="AJ106" s="37"/>
      <c r="AK106" s="37"/>
      <c r="AL106" s="37"/>
      <c r="AM106" s="46"/>
      <c r="AN106" s="40">
        <f t="shared" si="5"/>
        <v>111</v>
      </c>
    </row>
    <row r="107" spans="1:40" ht="17.25" customHeight="1" x14ac:dyDescent="0.25">
      <c r="A107" s="27" t="str">
        <f t="shared" si="3"/>
        <v>San SalvadorPanchimalco</v>
      </c>
      <c r="B107" s="42" t="s">
        <v>136</v>
      </c>
      <c r="C107" s="43" t="s">
        <v>146</v>
      </c>
      <c r="D107" s="44">
        <v>78</v>
      </c>
      <c r="E107" s="31">
        <v>10</v>
      </c>
      <c r="F107" s="32"/>
      <c r="G107" s="32">
        <v>16</v>
      </c>
      <c r="H107" s="32">
        <v>49</v>
      </c>
      <c r="I107" s="32">
        <v>5</v>
      </c>
      <c r="J107" s="32">
        <v>2</v>
      </c>
      <c r="K107" s="32"/>
      <c r="L107" s="32">
        <v>1</v>
      </c>
      <c r="M107" s="33">
        <v>2</v>
      </c>
      <c r="N107" s="34">
        <f t="shared" si="4"/>
        <v>85</v>
      </c>
      <c r="O107" s="45"/>
      <c r="P107" s="37"/>
      <c r="Q107" s="37">
        <v>59</v>
      </c>
      <c r="R107" s="37"/>
      <c r="S107" s="37"/>
      <c r="T107" s="37"/>
      <c r="U107" s="37">
        <v>24</v>
      </c>
      <c r="V107" s="37"/>
      <c r="W107" s="37">
        <v>1</v>
      </c>
      <c r="X107" s="37"/>
      <c r="Y107" s="37"/>
      <c r="Z107" s="37"/>
      <c r="AA107" s="37"/>
      <c r="AB107" s="37"/>
      <c r="AC107" s="37"/>
      <c r="AD107" s="37"/>
      <c r="AE107" s="37"/>
      <c r="AF107" s="37"/>
      <c r="AG107" s="37">
        <v>2</v>
      </c>
      <c r="AH107" s="37">
        <v>2</v>
      </c>
      <c r="AI107" s="37">
        <v>3</v>
      </c>
      <c r="AJ107" s="37"/>
      <c r="AK107" s="37"/>
      <c r="AL107" s="37"/>
      <c r="AM107" s="46"/>
      <c r="AN107" s="40">
        <f t="shared" si="5"/>
        <v>91</v>
      </c>
    </row>
    <row r="108" spans="1:40" ht="17.25" customHeight="1" x14ac:dyDescent="0.25">
      <c r="A108" s="27" t="str">
        <f t="shared" si="3"/>
        <v>San SalvadorRosario de Mora</v>
      </c>
      <c r="B108" s="42" t="s">
        <v>136</v>
      </c>
      <c r="C108" s="43" t="s">
        <v>147</v>
      </c>
      <c r="D108" s="44">
        <v>25</v>
      </c>
      <c r="E108" s="31">
        <v>1</v>
      </c>
      <c r="F108" s="32"/>
      <c r="G108" s="32">
        <v>1</v>
      </c>
      <c r="H108" s="32">
        <v>21</v>
      </c>
      <c r="I108" s="32">
        <v>3</v>
      </c>
      <c r="J108" s="32"/>
      <c r="K108" s="32">
        <v>1</v>
      </c>
      <c r="L108" s="32">
        <v>1</v>
      </c>
      <c r="M108" s="33"/>
      <c r="N108" s="34">
        <f t="shared" si="4"/>
        <v>28</v>
      </c>
      <c r="O108" s="45"/>
      <c r="P108" s="37"/>
      <c r="Q108" s="37">
        <v>20</v>
      </c>
      <c r="R108" s="37"/>
      <c r="S108" s="37"/>
      <c r="T108" s="37"/>
      <c r="U108" s="37">
        <v>6</v>
      </c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>
        <v>2</v>
      </c>
      <c r="AJ108" s="37"/>
      <c r="AK108" s="37"/>
      <c r="AL108" s="37"/>
      <c r="AM108" s="46"/>
      <c r="AN108" s="40">
        <f t="shared" si="5"/>
        <v>28</v>
      </c>
    </row>
    <row r="109" spans="1:40" ht="17.25" customHeight="1" x14ac:dyDescent="0.25">
      <c r="A109" s="27" t="str">
        <f t="shared" si="3"/>
        <v>San SalvadorSan Marcos</v>
      </c>
      <c r="B109" s="42" t="s">
        <v>136</v>
      </c>
      <c r="C109" s="43" t="s">
        <v>148</v>
      </c>
      <c r="D109" s="44">
        <v>105</v>
      </c>
      <c r="E109" s="31">
        <v>10</v>
      </c>
      <c r="F109" s="32">
        <v>4</v>
      </c>
      <c r="G109" s="32">
        <v>7</v>
      </c>
      <c r="H109" s="32">
        <v>52</v>
      </c>
      <c r="I109" s="32">
        <v>22</v>
      </c>
      <c r="J109" s="32">
        <v>4</v>
      </c>
      <c r="K109" s="32">
        <v>3</v>
      </c>
      <c r="L109" s="32">
        <v>8</v>
      </c>
      <c r="M109" s="33">
        <v>2</v>
      </c>
      <c r="N109" s="34">
        <f t="shared" si="4"/>
        <v>112</v>
      </c>
      <c r="O109" s="45"/>
      <c r="P109" s="37">
        <v>8</v>
      </c>
      <c r="Q109" s="37">
        <v>57</v>
      </c>
      <c r="R109" s="37"/>
      <c r="S109" s="37"/>
      <c r="T109" s="37">
        <v>1</v>
      </c>
      <c r="U109" s="37">
        <v>56</v>
      </c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>
        <v>1</v>
      </c>
      <c r="AH109" s="37">
        <v>2</v>
      </c>
      <c r="AI109" s="37">
        <v>5</v>
      </c>
      <c r="AJ109" s="37"/>
      <c r="AK109" s="37"/>
      <c r="AL109" s="37"/>
      <c r="AM109" s="46"/>
      <c r="AN109" s="40">
        <f t="shared" si="5"/>
        <v>130</v>
      </c>
    </row>
    <row r="110" spans="1:40" ht="17.25" customHeight="1" x14ac:dyDescent="0.25">
      <c r="A110" s="27" t="str">
        <f t="shared" si="3"/>
        <v>San SalvadorSan Martín</v>
      </c>
      <c r="B110" s="42" t="s">
        <v>136</v>
      </c>
      <c r="C110" s="43" t="s">
        <v>149</v>
      </c>
      <c r="D110" s="44">
        <v>107</v>
      </c>
      <c r="E110" s="31">
        <v>22</v>
      </c>
      <c r="F110" s="32">
        <v>6</v>
      </c>
      <c r="G110" s="32">
        <v>15</v>
      </c>
      <c r="H110" s="32">
        <v>43</v>
      </c>
      <c r="I110" s="32">
        <v>19</v>
      </c>
      <c r="J110" s="32">
        <v>1</v>
      </c>
      <c r="K110" s="32">
        <v>6</v>
      </c>
      <c r="L110" s="32">
        <v>7</v>
      </c>
      <c r="M110" s="33">
        <v>4</v>
      </c>
      <c r="N110" s="34">
        <f t="shared" si="4"/>
        <v>123</v>
      </c>
      <c r="O110" s="45">
        <v>1</v>
      </c>
      <c r="P110" s="37">
        <v>10</v>
      </c>
      <c r="Q110" s="37">
        <v>41</v>
      </c>
      <c r="R110" s="37"/>
      <c r="S110" s="37"/>
      <c r="T110" s="37"/>
      <c r="U110" s="37">
        <v>70</v>
      </c>
      <c r="V110" s="37">
        <v>6</v>
      </c>
      <c r="W110" s="37">
        <v>2</v>
      </c>
      <c r="X110" s="37"/>
      <c r="Y110" s="37"/>
      <c r="Z110" s="37"/>
      <c r="AA110" s="37">
        <v>1</v>
      </c>
      <c r="AB110" s="37"/>
      <c r="AC110" s="37"/>
      <c r="AD110" s="37"/>
      <c r="AE110" s="37"/>
      <c r="AF110" s="37">
        <v>2</v>
      </c>
      <c r="AG110" s="37"/>
      <c r="AH110" s="37"/>
      <c r="AI110" s="37">
        <v>5</v>
      </c>
      <c r="AJ110" s="37"/>
      <c r="AK110" s="37"/>
      <c r="AL110" s="37"/>
      <c r="AM110" s="46"/>
      <c r="AN110" s="40">
        <f t="shared" si="5"/>
        <v>138</v>
      </c>
    </row>
    <row r="111" spans="1:40" ht="17.25" customHeight="1" x14ac:dyDescent="0.25">
      <c r="A111" s="27" t="str">
        <f t="shared" si="3"/>
        <v>San SalvadorSan Salvador</v>
      </c>
      <c r="B111" s="42" t="s">
        <v>136</v>
      </c>
      <c r="C111" s="43" t="s">
        <v>136</v>
      </c>
      <c r="D111" s="44">
        <v>498</v>
      </c>
      <c r="E111" s="31">
        <v>82</v>
      </c>
      <c r="F111" s="32">
        <v>33</v>
      </c>
      <c r="G111" s="32">
        <v>50</v>
      </c>
      <c r="H111" s="32">
        <v>193</v>
      </c>
      <c r="I111" s="32">
        <v>101</v>
      </c>
      <c r="J111" s="32">
        <v>31</v>
      </c>
      <c r="K111" s="32">
        <v>26</v>
      </c>
      <c r="L111" s="32">
        <v>33</v>
      </c>
      <c r="M111" s="33">
        <v>31</v>
      </c>
      <c r="N111" s="34">
        <f t="shared" si="4"/>
        <v>580</v>
      </c>
      <c r="O111" s="45">
        <v>2</v>
      </c>
      <c r="P111" s="37">
        <v>37</v>
      </c>
      <c r="Q111" s="37">
        <v>173</v>
      </c>
      <c r="R111" s="37">
        <v>1</v>
      </c>
      <c r="S111" s="37"/>
      <c r="T111" s="37"/>
      <c r="U111" s="37">
        <v>328</v>
      </c>
      <c r="V111" s="37">
        <v>6</v>
      </c>
      <c r="W111" s="37">
        <v>6</v>
      </c>
      <c r="X111" s="37">
        <v>1</v>
      </c>
      <c r="Y111" s="37">
        <v>16</v>
      </c>
      <c r="Z111" s="37">
        <v>1</v>
      </c>
      <c r="AA111" s="37"/>
      <c r="AB111" s="37"/>
      <c r="AC111" s="37"/>
      <c r="AD111" s="37"/>
      <c r="AE111" s="37">
        <v>2</v>
      </c>
      <c r="AF111" s="37">
        <v>6</v>
      </c>
      <c r="AG111" s="37">
        <v>7</v>
      </c>
      <c r="AH111" s="37">
        <v>7</v>
      </c>
      <c r="AI111" s="37">
        <v>59</v>
      </c>
      <c r="AJ111" s="37"/>
      <c r="AK111" s="37"/>
      <c r="AL111" s="37"/>
      <c r="AM111" s="46"/>
      <c r="AN111" s="40">
        <f t="shared" si="5"/>
        <v>652</v>
      </c>
    </row>
    <row r="112" spans="1:40" ht="17.25" customHeight="1" x14ac:dyDescent="0.25">
      <c r="A112" s="27" t="str">
        <f t="shared" si="3"/>
        <v>San SalvadorSantiago Texacuangos</v>
      </c>
      <c r="B112" s="42" t="s">
        <v>136</v>
      </c>
      <c r="C112" s="43" t="s">
        <v>150</v>
      </c>
      <c r="D112" s="44">
        <v>21</v>
      </c>
      <c r="E112" s="31">
        <v>4</v>
      </c>
      <c r="F112" s="32">
        <v>3</v>
      </c>
      <c r="G112" s="32">
        <v>1</v>
      </c>
      <c r="H112" s="32">
        <v>9</v>
      </c>
      <c r="I112" s="32">
        <v>6</v>
      </c>
      <c r="J112" s="32"/>
      <c r="K112" s="32">
        <v>1</v>
      </c>
      <c r="L112" s="32"/>
      <c r="M112" s="33">
        <v>1</v>
      </c>
      <c r="N112" s="34">
        <f t="shared" si="4"/>
        <v>25</v>
      </c>
      <c r="O112" s="45"/>
      <c r="P112" s="37">
        <v>1</v>
      </c>
      <c r="Q112" s="37">
        <v>10</v>
      </c>
      <c r="R112" s="37"/>
      <c r="S112" s="37"/>
      <c r="T112" s="37"/>
      <c r="U112" s="37">
        <v>14</v>
      </c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46"/>
      <c r="AN112" s="40">
        <f t="shared" si="5"/>
        <v>25</v>
      </c>
    </row>
    <row r="113" spans="1:40" ht="17.25" customHeight="1" x14ac:dyDescent="0.25">
      <c r="A113" s="27" t="str">
        <f t="shared" si="3"/>
        <v>San SalvadorSanto Tomás</v>
      </c>
      <c r="B113" s="42" t="s">
        <v>136</v>
      </c>
      <c r="C113" s="43" t="s">
        <v>151</v>
      </c>
      <c r="D113" s="44">
        <v>43</v>
      </c>
      <c r="E113" s="31">
        <v>5</v>
      </c>
      <c r="F113" s="32"/>
      <c r="G113" s="32">
        <v>3</v>
      </c>
      <c r="H113" s="32">
        <v>22</v>
      </c>
      <c r="I113" s="32">
        <v>6</v>
      </c>
      <c r="J113" s="32">
        <v>1</v>
      </c>
      <c r="K113" s="32">
        <v>2</v>
      </c>
      <c r="L113" s="32">
        <v>2</v>
      </c>
      <c r="M113" s="33">
        <v>5</v>
      </c>
      <c r="N113" s="34">
        <f t="shared" si="4"/>
        <v>46</v>
      </c>
      <c r="O113" s="45"/>
      <c r="P113" s="37">
        <v>1</v>
      </c>
      <c r="Q113" s="37">
        <v>27</v>
      </c>
      <c r="R113" s="37"/>
      <c r="S113" s="37"/>
      <c r="T113" s="37"/>
      <c r="U113" s="37">
        <v>20</v>
      </c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46"/>
      <c r="AN113" s="40">
        <f t="shared" si="5"/>
        <v>48</v>
      </c>
    </row>
    <row r="114" spans="1:40" ht="17.25" customHeight="1" x14ac:dyDescent="0.25">
      <c r="A114" s="27" t="str">
        <f t="shared" si="3"/>
        <v>San SalvadorSoyapango</v>
      </c>
      <c r="B114" s="42" t="s">
        <v>136</v>
      </c>
      <c r="C114" s="43" t="s">
        <v>152</v>
      </c>
      <c r="D114" s="44">
        <v>333</v>
      </c>
      <c r="E114" s="31">
        <v>64</v>
      </c>
      <c r="F114" s="32">
        <v>21</v>
      </c>
      <c r="G114" s="32">
        <v>69</v>
      </c>
      <c r="H114" s="32">
        <v>138</v>
      </c>
      <c r="I114" s="32">
        <v>44</v>
      </c>
      <c r="J114" s="32">
        <v>15</v>
      </c>
      <c r="K114" s="32">
        <v>18</v>
      </c>
      <c r="L114" s="32">
        <v>15</v>
      </c>
      <c r="M114" s="33">
        <v>9</v>
      </c>
      <c r="N114" s="34">
        <f t="shared" si="4"/>
        <v>393</v>
      </c>
      <c r="O114" s="45">
        <v>5</v>
      </c>
      <c r="P114" s="37">
        <v>10</v>
      </c>
      <c r="Q114" s="37">
        <v>141</v>
      </c>
      <c r="R114" s="37"/>
      <c r="S114" s="37"/>
      <c r="T114" s="37">
        <v>1</v>
      </c>
      <c r="U114" s="37">
        <v>197</v>
      </c>
      <c r="V114" s="37">
        <v>9</v>
      </c>
      <c r="W114" s="37">
        <v>2</v>
      </c>
      <c r="X114" s="37"/>
      <c r="Y114" s="37">
        <v>1</v>
      </c>
      <c r="Z114" s="37"/>
      <c r="AA114" s="37"/>
      <c r="AB114" s="37"/>
      <c r="AC114" s="37"/>
      <c r="AD114" s="37"/>
      <c r="AE114" s="37">
        <v>7</v>
      </c>
      <c r="AF114" s="37">
        <v>2</v>
      </c>
      <c r="AG114" s="37">
        <v>1</v>
      </c>
      <c r="AH114" s="37">
        <v>7</v>
      </c>
      <c r="AI114" s="37">
        <v>19</v>
      </c>
      <c r="AJ114" s="37"/>
      <c r="AK114" s="37"/>
      <c r="AL114" s="37"/>
      <c r="AM114" s="46"/>
      <c r="AN114" s="40">
        <f t="shared" si="5"/>
        <v>402</v>
      </c>
    </row>
    <row r="115" spans="1:40" ht="17.25" customHeight="1" x14ac:dyDescent="0.25">
      <c r="A115" s="27" t="str">
        <f t="shared" si="3"/>
        <v>San SalvadorTonacatepeque</v>
      </c>
      <c r="B115" s="42" t="s">
        <v>136</v>
      </c>
      <c r="C115" s="43" t="s">
        <v>153</v>
      </c>
      <c r="D115" s="44">
        <v>107</v>
      </c>
      <c r="E115" s="31">
        <v>22</v>
      </c>
      <c r="F115" s="32">
        <v>5</v>
      </c>
      <c r="G115" s="32">
        <v>14</v>
      </c>
      <c r="H115" s="32">
        <v>57</v>
      </c>
      <c r="I115" s="32">
        <v>9</v>
      </c>
      <c r="J115" s="32">
        <v>6</v>
      </c>
      <c r="K115" s="32">
        <v>2</v>
      </c>
      <c r="L115" s="32">
        <v>3</v>
      </c>
      <c r="M115" s="33">
        <v>1</v>
      </c>
      <c r="N115" s="34">
        <f t="shared" si="4"/>
        <v>119</v>
      </c>
      <c r="O115" s="45">
        <v>3</v>
      </c>
      <c r="P115" s="37">
        <v>5</v>
      </c>
      <c r="Q115" s="37">
        <v>61</v>
      </c>
      <c r="R115" s="37"/>
      <c r="S115" s="37"/>
      <c r="T115" s="37"/>
      <c r="U115" s="37">
        <v>50</v>
      </c>
      <c r="V115" s="37">
        <v>3</v>
      </c>
      <c r="W115" s="37"/>
      <c r="X115" s="37"/>
      <c r="Y115" s="37"/>
      <c r="Z115" s="37"/>
      <c r="AA115" s="37"/>
      <c r="AB115" s="37"/>
      <c r="AC115" s="37">
        <v>2</v>
      </c>
      <c r="AD115" s="37"/>
      <c r="AE115" s="37"/>
      <c r="AF115" s="37">
        <v>1</v>
      </c>
      <c r="AG115" s="37"/>
      <c r="AH115" s="37"/>
      <c r="AI115" s="37">
        <v>4</v>
      </c>
      <c r="AJ115" s="37">
        <v>1</v>
      </c>
      <c r="AK115" s="37"/>
      <c r="AL115" s="37"/>
      <c r="AM115" s="46"/>
      <c r="AN115" s="40">
        <f t="shared" si="5"/>
        <v>130</v>
      </c>
    </row>
    <row r="116" spans="1:40" ht="17.25" customHeight="1" x14ac:dyDescent="0.25">
      <c r="A116" s="27" t="str">
        <f t="shared" si="3"/>
        <v>San SalvadorCiudad Delgado</v>
      </c>
      <c r="B116" s="42" t="s">
        <v>136</v>
      </c>
      <c r="C116" s="43" t="s">
        <v>154</v>
      </c>
      <c r="D116" s="44">
        <v>177</v>
      </c>
      <c r="E116" s="31">
        <v>27</v>
      </c>
      <c r="F116" s="32">
        <v>10</v>
      </c>
      <c r="G116" s="32">
        <v>28</v>
      </c>
      <c r="H116" s="32">
        <v>91</v>
      </c>
      <c r="I116" s="32">
        <v>19</v>
      </c>
      <c r="J116" s="32">
        <v>5</v>
      </c>
      <c r="K116" s="32">
        <v>10</v>
      </c>
      <c r="L116" s="32">
        <v>7</v>
      </c>
      <c r="M116" s="33">
        <v>7</v>
      </c>
      <c r="N116" s="34">
        <f t="shared" si="4"/>
        <v>204</v>
      </c>
      <c r="O116" s="45">
        <v>3</v>
      </c>
      <c r="P116" s="37">
        <v>5</v>
      </c>
      <c r="Q116" s="37">
        <v>87</v>
      </c>
      <c r="R116" s="37">
        <v>1</v>
      </c>
      <c r="S116" s="37"/>
      <c r="T116" s="37"/>
      <c r="U116" s="37">
        <v>102</v>
      </c>
      <c r="V116" s="37">
        <v>5</v>
      </c>
      <c r="W116" s="37"/>
      <c r="X116" s="37"/>
      <c r="Y116" s="37"/>
      <c r="Z116" s="37"/>
      <c r="AA116" s="37">
        <v>2</v>
      </c>
      <c r="AB116" s="37"/>
      <c r="AC116" s="37"/>
      <c r="AD116" s="37"/>
      <c r="AE116" s="37"/>
      <c r="AF116" s="37"/>
      <c r="AG116" s="37">
        <v>1</v>
      </c>
      <c r="AH116" s="37">
        <v>2</v>
      </c>
      <c r="AI116" s="37">
        <v>11</v>
      </c>
      <c r="AJ116" s="37"/>
      <c r="AK116" s="37"/>
      <c r="AL116" s="37"/>
      <c r="AM116" s="46"/>
      <c r="AN116" s="40">
        <f t="shared" si="5"/>
        <v>219</v>
      </c>
    </row>
    <row r="117" spans="1:40" ht="17.25" customHeight="1" x14ac:dyDescent="0.25">
      <c r="A117" s="27" t="str">
        <f t="shared" si="3"/>
        <v>CuscatlánCandelaria</v>
      </c>
      <c r="B117" s="42" t="s">
        <v>155</v>
      </c>
      <c r="C117" s="43" t="s">
        <v>156</v>
      </c>
      <c r="D117" s="44">
        <v>21</v>
      </c>
      <c r="E117" s="31">
        <v>5</v>
      </c>
      <c r="F117" s="32">
        <v>3</v>
      </c>
      <c r="G117" s="32">
        <v>1</v>
      </c>
      <c r="H117" s="32">
        <v>4</v>
      </c>
      <c r="I117" s="32">
        <v>9</v>
      </c>
      <c r="J117" s="32">
        <v>2</v>
      </c>
      <c r="K117" s="32">
        <v>1</v>
      </c>
      <c r="L117" s="32"/>
      <c r="M117" s="33"/>
      <c r="N117" s="34">
        <f t="shared" si="4"/>
        <v>25</v>
      </c>
      <c r="O117" s="45"/>
      <c r="P117" s="37"/>
      <c r="Q117" s="37">
        <v>6</v>
      </c>
      <c r="R117" s="37"/>
      <c r="S117" s="37"/>
      <c r="T117" s="37"/>
      <c r="U117" s="37">
        <v>22</v>
      </c>
      <c r="V117" s="37"/>
      <c r="W117" s="37"/>
      <c r="X117" s="37"/>
      <c r="Y117" s="37">
        <v>2</v>
      </c>
      <c r="Z117" s="37"/>
      <c r="AA117" s="37"/>
      <c r="AB117" s="37"/>
      <c r="AC117" s="37"/>
      <c r="AD117" s="37"/>
      <c r="AE117" s="37"/>
      <c r="AF117" s="37"/>
      <c r="AG117" s="37"/>
      <c r="AH117" s="37">
        <v>1</v>
      </c>
      <c r="AI117" s="37">
        <v>1</v>
      </c>
      <c r="AJ117" s="37"/>
      <c r="AK117" s="37"/>
      <c r="AL117" s="37"/>
      <c r="AM117" s="46"/>
      <c r="AN117" s="40">
        <f t="shared" si="5"/>
        <v>32</v>
      </c>
    </row>
    <row r="118" spans="1:40" ht="17.25" customHeight="1" x14ac:dyDescent="0.25">
      <c r="A118" s="27" t="str">
        <f t="shared" si="3"/>
        <v>CuscatlánCojutepeque</v>
      </c>
      <c r="B118" s="42" t="s">
        <v>155</v>
      </c>
      <c r="C118" s="43" t="s">
        <v>157</v>
      </c>
      <c r="D118" s="44">
        <v>143</v>
      </c>
      <c r="E118" s="31">
        <v>26</v>
      </c>
      <c r="F118" s="32">
        <v>8</v>
      </c>
      <c r="G118" s="32">
        <v>37</v>
      </c>
      <c r="H118" s="32">
        <v>32</v>
      </c>
      <c r="I118" s="32">
        <v>23</v>
      </c>
      <c r="J118" s="32">
        <v>12</v>
      </c>
      <c r="K118" s="32">
        <v>8</v>
      </c>
      <c r="L118" s="32">
        <v>7</v>
      </c>
      <c r="M118" s="33">
        <v>10</v>
      </c>
      <c r="N118" s="34">
        <f t="shared" si="4"/>
        <v>163</v>
      </c>
      <c r="O118" s="45">
        <v>2</v>
      </c>
      <c r="P118" s="37"/>
      <c r="Q118" s="37">
        <v>34</v>
      </c>
      <c r="R118" s="37"/>
      <c r="S118" s="37"/>
      <c r="T118" s="37"/>
      <c r="U118" s="37">
        <v>123</v>
      </c>
      <c r="V118" s="37"/>
      <c r="W118" s="37">
        <v>4</v>
      </c>
      <c r="X118" s="37"/>
      <c r="Y118" s="37">
        <v>3</v>
      </c>
      <c r="Z118" s="37"/>
      <c r="AA118" s="37"/>
      <c r="AB118" s="37"/>
      <c r="AC118" s="37">
        <v>1</v>
      </c>
      <c r="AD118" s="37"/>
      <c r="AE118" s="37">
        <v>1</v>
      </c>
      <c r="AF118" s="37"/>
      <c r="AG118" s="37">
        <v>4</v>
      </c>
      <c r="AH118" s="37">
        <v>13</v>
      </c>
      <c r="AI118" s="37">
        <v>21</v>
      </c>
      <c r="AJ118" s="37"/>
      <c r="AK118" s="37"/>
      <c r="AL118" s="37"/>
      <c r="AM118" s="46"/>
      <c r="AN118" s="40">
        <f t="shared" si="5"/>
        <v>206</v>
      </c>
    </row>
    <row r="119" spans="1:40" ht="17.25" customHeight="1" x14ac:dyDescent="0.25">
      <c r="A119" s="27" t="str">
        <f t="shared" si="3"/>
        <v>CuscatlánEl Carmen</v>
      </c>
      <c r="B119" s="42" t="s">
        <v>155</v>
      </c>
      <c r="C119" s="43" t="s">
        <v>158</v>
      </c>
      <c r="D119" s="44">
        <v>28</v>
      </c>
      <c r="E119" s="31">
        <v>2</v>
      </c>
      <c r="F119" s="32">
        <v>1</v>
      </c>
      <c r="G119" s="32">
        <v>6</v>
      </c>
      <c r="H119" s="32">
        <v>5</v>
      </c>
      <c r="I119" s="32">
        <v>6</v>
      </c>
      <c r="J119" s="32">
        <v>3</v>
      </c>
      <c r="K119" s="32">
        <v>3</v>
      </c>
      <c r="L119" s="32">
        <v>2</v>
      </c>
      <c r="M119" s="33">
        <v>2</v>
      </c>
      <c r="N119" s="34">
        <f t="shared" si="4"/>
        <v>30</v>
      </c>
      <c r="O119" s="45"/>
      <c r="P119" s="37">
        <v>1</v>
      </c>
      <c r="Q119" s="37">
        <v>6</v>
      </c>
      <c r="R119" s="37"/>
      <c r="S119" s="37"/>
      <c r="T119" s="37"/>
      <c r="U119" s="37">
        <v>27</v>
      </c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>
        <v>4</v>
      </c>
      <c r="AJ119" s="37"/>
      <c r="AK119" s="37"/>
      <c r="AL119" s="37"/>
      <c r="AM119" s="46"/>
      <c r="AN119" s="40">
        <f t="shared" si="5"/>
        <v>38</v>
      </c>
    </row>
    <row r="120" spans="1:40" ht="17.25" customHeight="1" x14ac:dyDescent="0.25">
      <c r="A120" s="27" t="str">
        <f t="shared" si="3"/>
        <v>CuscatlánEl Rosario</v>
      </c>
      <c r="B120" s="42" t="s">
        <v>155</v>
      </c>
      <c r="C120" s="43" t="s">
        <v>159</v>
      </c>
      <c r="D120" s="44">
        <v>3</v>
      </c>
      <c r="E120" s="31"/>
      <c r="F120" s="32"/>
      <c r="G120" s="32"/>
      <c r="H120" s="32">
        <v>2</v>
      </c>
      <c r="I120" s="32">
        <v>1</v>
      </c>
      <c r="J120" s="32"/>
      <c r="K120" s="32"/>
      <c r="L120" s="32"/>
      <c r="M120" s="33"/>
      <c r="N120" s="34">
        <f t="shared" si="4"/>
        <v>3</v>
      </c>
      <c r="O120" s="45"/>
      <c r="P120" s="37"/>
      <c r="Q120" s="37">
        <v>1</v>
      </c>
      <c r="R120" s="37"/>
      <c r="S120" s="37"/>
      <c r="T120" s="37"/>
      <c r="U120" s="37">
        <v>2</v>
      </c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46"/>
      <c r="AN120" s="40">
        <f t="shared" si="5"/>
        <v>3</v>
      </c>
    </row>
    <row r="121" spans="1:40" ht="17.25" customHeight="1" x14ac:dyDescent="0.25">
      <c r="A121" s="27" t="str">
        <f t="shared" si="3"/>
        <v>CuscatlánMonte San Juan</v>
      </c>
      <c r="B121" s="42" t="s">
        <v>155</v>
      </c>
      <c r="C121" s="43" t="s">
        <v>160</v>
      </c>
      <c r="D121" s="44">
        <v>11</v>
      </c>
      <c r="E121" s="31">
        <v>1</v>
      </c>
      <c r="F121" s="32"/>
      <c r="G121" s="32">
        <v>4</v>
      </c>
      <c r="H121" s="32"/>
      <c r="I121" s="32">
        <v>5</v>
      </c>
      <c r="J121" s="32">
        <v>1</v>
      </c>
      <c r="K121" s="32"/>
      <c r="L121" s="32">
        <v>1</v>
      </c>
      <c r="M121" s="33">
        <v>1</v>
      </c>
      <c r="N121" s="34">
        <f t="shared" si="4"/>
        <v>13</v>
      </c>
      <c r="O121" s="45">
        <v>1</v>
      </c>
      <c r="P121" s="37"/>
      <c r="Q121" s="37">
        <v>1</v>
      </c>
      <c r="R121" s="37"/>
      <c r="S121" s="37"/>
      <c r="T121" s="37"/>
      <c r="U121" s="37">
        <v>12</v>
      </c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>
        <v>1</v>
      </c>
      <c r="AH121" s="37"/>
      <c r="AI121" s="37">
        <v>2</v>
      </c>
      <c r="AJ121" s="37"/>
      <c r="AK121" s="37"/>
      <c r="AL121" s="37">
        <v>1</v>
      </c>
      <c r="AM121" s="46"/>
      <c r="AN121" s="40">
        <f t="shared" si="5"/>
        <v>18</v>
      </c>
    </row>
    <row r="122" spans="1:40" ht="17.25" customHeight="1" x14ac:dyDescent="0.25">
      <c r="A122" s="27" t="str">
        <f t="shared" si="3"/>
        <v>CuscatlánOratorio de Concepción</v>
      </c>
      <c r="B122" s="42" t="s">
        <v>155</v>
      </c>
      <c r="C122" s="43" t="s">
        <v>161</v>
      </c>
      <c r="D122" s="44">
        <v>2</v>
      </c>
      <c r="E122" s="31">
        <v>1</v>
      </c>
      <c r="F122" s="32"/>
      <c r="G122" s="32"/>
      <c r="H122" s="32">
        <v>1</v>
      </c>
      <c r="I122" s="32"/>
      <c r="J122" s="32"/>
      <c r="K122" s="32"/>
      <c r="L122" s="32"/>
      <c r="M122" s="33"/>
      <c r="N122" s="34">
        <f t="shared" si="4"/>
        <v>2</v>
      </c>
      <c r="O122" s="45"/>
      <c r="P122" s="37"/>
      <c r="Q122" s="37">
        <v>1</v>
      </c>
      <c r="R122" s="37"/>
      <c r="S122" s="37"/>
      <c r="T122" s="37"/>
      <c r="U122" s="37">
        <v>2</v>
      </c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46"/>
      <c r="AN122" s="40">
        <f t="shared" si="5"/>
        <v>3</v>
      </c>
    </row>
    <row r="123" spans="1:40" ht="17.25" customHeight="1" x14ac:dyDescent="0.25">
      <c r="A123" s="27" t="str">
        <f t="shared" si="3"/>
        <v>CuscatlánSan Bartolomé Perulapía</v>
      </c>
      <c r="B123" s="42" t="s">
        <v>155</v>
      </c>
      <c r="C123" s="43" t="s">
        <v>162</v>
      </c>
      <c r="D123" s="44">
        <v>13</v>
      </c>
      <c r="E123" s="31">
        <v>3</v>
      </c>
      <c r="F123" s="32">
        <v>1</v>
      </c>
      <c r="G123" s="32">
        <v>2</v>
      </c>
      <c r="H123" s="32">
        <v>5</v>
      </c>
      <c r="I123" s="32">
        <v>2</v>
      </c>
      <c r="J123" s="32"/>
      <c r="K123" s="32">
        <v>2</v>
      </c>
      <c r="L123" s="32"/>
      <c r="M123" s="33">
        <v>2</v>
      </c>
      <c r="N123" s="34">
        <f t="shared" si="4"/>
        <v>17</v>
      </c>
      <c r="O123" s="45"/>
      <c r="P123" s="37"/>
      <c r="Q123" s="37">
        <v>7</v>
      </c>
      <c r="R123" s="37"/>
      <c r="S123" s="37"/>
      <c r="T123" s="37"/>
      <c r="U123" s="37">
        <v>12</v>
      </c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>
        <v>3</v>
      </c>
      <c r="AJ123" s="37"/>
      <c r="AK123" s="37"/>
      <c r="AL123" s="37"/>
      <c r="AM123" s="46"/>
      <c r="AN123" s="40">
        <f t="shared" si="5"/>
        <v>22</v>
      </c>
    </row>
    <row r="124" spans="1:40" ht="17.25" customHeight="1" x14ac:dyDescent="0.25">
      <c r="A124" s="27" t="str">
        <f t="shared" si="3"/>
        <v>CuscatlánSan Cristóbal</v>
      </c>
      <c r="B124" s="42" t="s">
        <v>155</v>
      </c>
      <c r="C124" s="43" t="s">
        <v>163</v>
      </c>
      <c r="D124" s="44">
        <v>9</v>
      </c>
      <c r="E124" s="31">
        <v>2</v>
      </c>
      <c r="F124" s="32">
        <v>3</v>
      </c>
      <c r="G124" s="32">
        <v>3</v>
      </c>
      <c r="H124" s="32">
        <v>2</v>
      </c>
      <c r="I124" s="32">
        <v>2</v>
      </c>
      <c r="J124" s="32"/>
      <c r="K124" s="32"/>
      <c r="L124" s="32">
        <v>1</v>
      </c>
      <c r="M124" s="33"/>
      <c r="N124" s="34">
        <f t="shared" si="4"/>
        <v>13</v>
      </c>
      <c r="O124" s="45"/>
      <c r="P124" s="37"/>
      <c r="Q124" s="37">
        <v>2</v>
      </c>
      <c r="R124" s="37"/>
      <c r="S124" s="37"/>
      <c r="T124" s="37"/>
      <c r="U124" s="37">
        <v>10</v>
      </c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46"/>
      <c r="AN124" s="40">
        <f t="shared" si="5"/>
        <v>12</v>
      </c>
    </row>
    <row r="125" spans="1:40" ht="17.25" customHeight="1" x14ac:dyDescent="0.25">
      <c r="A125" s="27" t="str">
        <f t="shared" si="3"/>
        <v>CuscatlánSan José Guayabal</v>
      </c>
      <c r="B125" s="42" t="s">
        <v>155</v>
      </c>
      <c r="C125" s="43" t="s">
        <v>164</v>
      </c>
      <c r="D125" s="44">
        <v>13</v>
      </c>
      <c r="E125" s="31"/>
      <c r="F125" s="32"/>
      <c r="G125" s="32">
        <v>1</v>
      </c>
      <c r="H125" s="32">
        <v>10</v>
      </c>
      <c r="I125" s="32"/>
      <c r="J125" s="32"/>
      <c r="K125" s="32">
        <v>2</v>
      </c>
      <c r="L125" s="32"/>
      <c r="M125" s="33">
        <v>3</v>
      </c>
      <c r="N125" s="34">
        <f t="shared" si="4"/>
        <v>16</v>
      </c>
      <c r="O125" s="45"/>
      <c r="P125" s="37"/>
      <c r="Q125" s="37">
        <v>5</v>
      </c>
      <c r="R125" s="37"/>
      <c r="S125" s="37"/>
      <c r="T125" s="37"/>
      <c r="U125" s="37">
        <v>9</v>
      </c>
      <c r="V125" s="37"/>
      <c r="W125" s="37"/>
      <c r="X125" s="37"/>
      <c r="Y125" s="37"/>
      <c r="Z125" s="37"/>
      <c r="AA125" s="37">
        <v>1</v>
      </c>
      <c r="AB125" s="37"/>
      <c r="AC125" s="37">
        <v>1</v>
      </c>
      <c r="AD125" s="37"/>
      <c r="AE125" s="37"/>
      <c r="AF125" s="37"/>
      <c r="AG125" s="37">
        <v>1</v>
      </c>
      <c r="AH125" s="37">
        <v>1</v>
      </c>
      <c r="AI125" s="37">
        <v>1</v>
      </c>
      <c r="AJ125" s="37"/>
      <c r="AK125" s="37"/>
      <c r="AL125" s="37"/>
      <c r="AM125" s="46"/>
      <c r="AN125" s="40">
        <f t="shared" si="5"/>
        <v>19</v>
      </c>
    </row>
    <row r="126" spans="1:40" ht="17.25" customHeight="1" x14ac:dyDescent="0.25">
      <c r="A126" s="27" t="str">
        <f t="shared" si="3"/>
        <v>CuscatlánSan Pedro Perulapán</v>
      </c>
      <c r="B126" s="42" t="s">
        <v>155</v>
      </c>
      <c r="C126" s="43" t="s">
        <v>165</v>
      </c>
      <c r="D126" s="44">
        <v>44</v>
      </c>
      <c r="E126" s="31">
        <v>6</v>
      </c>
      <c r="F126" s="32">
        <v>1</v>
      </c>
      <c r="G126" s="32">
        <v>12</v>
      </c>
      <c r="H126" s="32">
        <v>8</v>
      </c>
      <c r="I126" s="32">
        <v>12</v>
      </c>
      <c r="J126" s="32">
        <v>3</v>
      </c>
      <c r="K126" s="32"/>
      <c r="L126" s="32">
        <v>1</v>
      </c>
      <c r="M126" s="33">
        <v>6</v>
      </c>
      <c r="N126" s="34">
        <f t="shared" si="4"/>
        <v>49</v>
      </c>
      <c r="O126" s="45"/>
      <c r="P126" s="37"/>
      <c r="Q126" s="37">
        <v>15</v>
      </c>
      <c r="R126" s="37"/>
      <c r="S126" s="37"/>
      <c r="T126" s="37"/>
      <c r="U126" s="37">
        <v>37</v>
      </c>
      <c r="V126" s="37">
        <v>1</v>
      </c>
      <c r="W126" s="37"/>
      <c r="X126" s="37"/>
      <c r="Y126" s="37">
        <v>1</v>
      </c>
      <c r="Z126" s="37"/>
      <c r="AA126" s="37"/>
      <c r="AB126" s="37"/>
      <c r="AC126" s="37"/>
      <c r="AD126" s="37"/>
      <c r="AE126" s="37">
        <v>1</v>
      </c>
      <c r="AF126" s="37"/>
      <c r="AG126" s="37"/>
      <c r="AH126" s="37"/>
      <c r="AI126" s="37">
        <v>9</v>
      </c>
      <c r="AJ126" s="37"/>
      <c r="AK126" s="37"/>
      <c r="AL126" s="37"/>
      <c r="AM126" s="46"/>
      <c r="AN126" s="40">
        <f t="shared" si="5"/>
        <v>64</v>
      </c>
    </row>
    <row r="127" spans="1:40" ht="17.25" customHeight="1" x14ac:dyDescent="0.25">
      <c r="A127" s="27" t="str">
        <f t="shared" si="3"/>
        <v>CuscatlánSan Rafael Cedros</v>
      </c>
      <c r="B127" s="42" t="s">
        <v>155</v>
      </c>
      <c r="C127" s="43" t="s">
        <v>166</v>
      </c>
      <c r="D127" s="44">
        <v>29</v>
      </c>
      <c r="E127" s="31">
        <v>9</v>
      </c>
      <c r="F127" s="32">
        <v>2</v>
      </c>
      <c r="G127" s="32">
        <v>1</v>
      </c>
      <c r="H127" s="32">
        <v>4</v>
      </c>
      <c r="I127" s="32">
        <v>7</v>
      </c>
      <c r="J127" s="32">
        <v>3</v>
      </c>
      <c r="K127" s="32">
        <v>3</v>
      </c>
      <c r="L127" s="32">
        <v>5</v>
      </c>
      <c r="M127" s="33"/>
      <c r="N127" s="34">
        <f t="shared" si="4"/>
        <v>34</v>
      </c>
      <c r="O127" s="45">
        <v>1</v>
      </c>
      <c r="P127" s="37"/>
      <c r="Q127" s="37">
        <v>8</v>
      </c>
      <c r="R127" s="37"/>
      <c r="S127" s="37"/>
      <c r="T127" s="37"/>
      <c r="U127" s="37">
        <v>22</v>
      </c>
      <c r="V127" s="37">
        <v>1</v>
      </c>
      <c r="W127" s="37">
        <v>4</v>
      </c>
      <c r="X127" s="37"/>
      <c r="Y127" s="37"/>
      <c r="Z127" s="37"/>
      <c r="AA127" s="37"/>
      <c r="AB127" s="37"/>
      <c r="AC127" s="37"/>
      <c r="AD127" s="37"/>
      <c r="AE127" s="37"/>
      <c r="AF127" s="37"/>
      <c r="AG127" s="37">
        <v>1</v>
      </c>
      <c r="AH127" s="37">
        <v>1</v>
      </c>
      <c r="AI127" s="37">
        <v>5</v>
      </c>
      <c r="AJ127" s="37"/>
      <c r="AK127" s="37"/>
      <c r="AL127" s="37"/>
      <c r="AM127" s="46"/>
      <c r="AN127" s="40">
        <f t="shared" si="5"/>
        <v>43</v>
      </c>
    </row>
    <row r="128" spans="1:40" ht="17.25" customHeight="1" x14ac:dyDescent="0.25">
      <c r="A128" s="27" t="str">
        <f t="shared" si="3"/>
        <v>CuscatlánSan Ramón</v>
      </c>
      <c r="B128" s="42" t="s">
        <v>155</v>
      </c>
      <c r="C128" s="43" t="s">
        <v>167</v>
      </c>
      <c r="D128" s="44">
        <v>8</v>
      </c>
      <c r="E128" s="31"/>
      <c r="F128" s="32"/>
      <c r="G128" s="32">
        <v>3</v>
      </c>
      <c r="H128" s="32">
        <v>3</v>
      </c>
      <c r="I128" s="32">
        <v>1</v>
      </c>
      <c r="J128" s="32"/>
      <c r="K128" s="32">
        <v>1</v>
      </c>
      <c r="L128" s="32"/>
      <c r="M128" s="33"/>
      <c r="N128" s="34">
        <f t="shared" si="4"/>
        <v>8</v>
      </c>
      <c r="O128" s="45"/>
      <c r="P128" s="37"/>
      <c r="Q128" s="37">
        <v>3</v>
      </c>
      <c r="R128" s="37"/>
      <c r="S128" s="37"/>
      <c r="T128" s="37"/>
      <c r="U128" s="37">
        <v>5</v>
      </c>
      <c r="V128" s="37"/>
      <c r="W128" s="37"/>
      <c r="X128" s="37"/>
      <c r="Y128" s="37"/>
      <c r="Z128" s="37"/>
      <c r="AA128" s="37"/>
      <c r="AB128" s="37"/>
      <c r="AC128" s="37">
        <v>1</v>
      </c>
      <c r="AD128" s="37"/>
      <c r="AE128" s="37"/>
      <c r="AF128" s="37"/>
      <c r="AG128" s="37"/>
      <c r="AH128" s="37"/>
      <c r="AI128" s="37">
        <v>3</v>
      </c>
      <c r="AJ128" s="37"/>
      <c r="AK128" s="37"/>
      <c r="AL128" s="37"/>
      <c r="AM128" s="46"/>
      <c r="AN128" s="40">
        <f t="shared" si="5"/>
        <v>12</v>
      </c>
    </row>
    <row r="129" spans="1:40" ht="17.25" customHeight="1" x14ac:dyDescent="0.25">
      <c r="A129" s="27" t="str">
        <f t="shared" si="3"/>
        <v>CuscatlánSanta Cruz Analquito</v>
      </c>
      <c r="B129" s="42" t="s">
        <v>155</v>
      </c>
      <c r="C129" s="43" t="s">
        <v>168</v>
      </c>
      <c r="D129" s="44">
        <v>5</v>
      </c>
      <c r="E129" s="31">
        <v>1</v>
      </c>
      <c r="F129" s="32"/>
      <c r="G129" s="32">
        <v>2</v>
      </c>
      <c r="H129" s="32">
        <v>1</v>
      </c>
      <c r="I129" s="32"/>
      <c r="J129" s="32"/>
      <c r="K129" s="32">
        <v>2</v>
      </c>
      <c r="L129" s="32"/>
      <c r="M129" s="33">
        <v>1</v>
      </c>
      <c r="N129" s="34">
        <f t="shared" si="4"/>
        <v>7</v>
      </c>
      <c r="O129" s="45"/>
      <c r="P129" s="37"/>
      <c r="Q129" s="37"/>
      <c r="R129" s="37"/>
      <c r="S129" s="37"/>
      <c r="T129" s="37"/>
      <c r="U129" s="37">
        <v>7</v>
      </c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46"/>
      <c r="AN129" s="40">
        <f t="shared" si="5"/>
        <v>7</v>
      </c>
    </row>
    <row r="130" spans="1:40" ht="17.25" customHeight="1" x14ac:dyDescent="0.25">
      <c r="A130" s="27" t="str">
        <f t="shared" ref="A130:A193" si="6">B130&amp;""&amp;C130</f>
        <v>CuscatlánSanta Cruz Michapa</v>
      </c>
      <c r="B130" s="42" t="s">
        <v>155</v>
      </c>
      <c r="C130" s="43" t="s">
        <v>169</v>
      </c>
      <c r="D130" s="44">
        <v>41</v>
      </c>
      <c r="E130" s="31">
        <v>5</v>
      </c>
      <c r="F130" s="32">
        <v>1</v>
      </c>
      <c r="G130" s="32">
        <v>7</v>
      </c>
      <c r="H130" s="32">
        <v>19</v>
      </c>
      <c r="I130" s="32">
        <v>1</v>
      </c>
      <c r="J130" s="32">
        <v>3</v>
      </c>
      <c r="K130" s="32">
        <v>2</v>
      </c>
      <c r="L130" s="32">
        <v>1</v>
      </c>
      <c r="M130" s="33">
        <v>2</v>
      </c>
      <c r="N130" s="34">
        <f t="shared" si="4"/>
        <v>41</v>
      </c>
      <c r="O130" s="45"/>
      <c r="P130" s="37"/>
      <c r="Q130" s="37">
        <v>22</v>
      </c>
      <c r="R130" s="37"/>
      <c r="S130" s="37"/>
      <c r="T130" s="37"/>
      <c r="U130" s="37">
        <v>24</v>
      </c>
      <c r="V130" s="37"/>
      <c r="W130" s="37"/>
      <c r="X130" s="37"/>
      <c r="Y130" s="37"/>
      <c r="Z130" s="37"/>
      <c r="AA130" s="37"/>
      <c r="AB130" s="37"/>
      <c r="AC130" s="37">
        <v>1</v>
      </c>
      <c r="AD130" s="37"/>
      <c r="AE130" s="37"/>
      <c r="AF130" s="37"/>
      <c r="AG130" s="37"/>
      <c r="AH130" s="37">
        <v>2</v>
      </c>
      <c r="AI130" s="37">
        <v>5</v>
      </c>
      <c r="AJ130" s="37"/>
      <c r="AK130" s="37"/>
      <c r="AL130" s="37"/>
      <c r="AM130" s="46"/>
      <c r="AN130" s="40">
        <f t="shared" si="5"/>
        <v>54</v>
      </c>
    </row>
    <row r="131" spans="1:40" ht="17.25" customHeight="1" x14ac:dyDescent="0.25">
      <c r="A131" s="27" t="str">
        <f t="shared" si="6"/>
        <v>CuscatlánSuchitoto</v>
      </c>
      <c r="B131" s="42" t="s">
        <v>155</v>
      </c>
      <c r="C131" s="43" t="s">
        <v>170</v>
      </c>
      <c r="D131" s="44">
        <v>44</v>
      </c>
      <c r="E131" s="31">
        <v>9</v>
      </c>
      <c r="F131" s="32">
        <v>2</v>
      </c>
      <c r="G131" s="32">
        <v>5</v>
      </c>
      <c r="H131" s="32">
        <v>17</v>
      </c>
      <c r="I131" s="32">
        <v>9</v>
      </c>
      <c r="J131" s="32">
        <v>1</v>
      </c>
      <c r="K131" s="32">
        <v>1</v>
      </c>
      <c r="L131" s="32">
        <v>4</v>
      </c>
      <c r="M131" s="33"/>
      <c r="N131" s="34">
        <f t="shared" ref="N131:N194" si="7">SUM(E131:M131)</f>
        <v>48</v>
      </c>
      <c r="O131" s="45"/>
      <c r="P131" s="37"/>
      <c r="Q131" s="37">
        <v>21</v>
      </c>
      <c r="R131" s="37"/>
      <c r="S131" s="37"/>
      <c r="T131" s="37"/>
      <c r="U131" s="37">
        <v>31</v>
      </c>
      <c r="V131" s="37"/>
      <c r="W131" s="37"/>
      <c r="X131" s="37"/>
      <c r="Y131" s="37"/>
      <c r="Z131" s="37"/>
      <c r="AA131" s="37"/>
      <c r="AB131" s="37"/>
      <c r="AC131" s="37"/>
      <c r="AD131" s="37"/>
      <c r="AE131" s="37">
        <v>1</v>
      </c>
      <c r="AF131" s="37"/>
      <c r="AG131" s="37">
        <v>2</v>
      </c>
      <c r="AH131" s="37">
        <v>2</v>
      </c>
      <c r="AI131" s="37">
        <v>4</v>
      </c>
      <c r="AJ131" s="37"/>
      <c r="AK131" s="37"/>
      <c r="AL131" s="37"/>
      <c r="AM131" s="46"/>
      <c r="AN131" s="40">
        <f t="shared" ref="AN131:AN194" si="8">SUM(O131:AM131)</f>
        <v>61</v>
      </c>
    </row>
    <row r="132" spans="1:40" ht="17.25" customHeight="1" x14ac:dyDescent="0.25">
      <c r="A132" s="27" t="str">
        <f t="shared" si="6"/>
        <v>CuscatlánTenancingo</v>
      </c>
      <c r="B132" s="42" t="s">
        <v>155</v>
      </c>
      <c r="C132" s="43" t="s">
        <v>171</v>
      </c>
      <c r="D132" s="44">
        <v>14</v>
      </c>
      <c r="E132" s="31">
        <v>3</v>
      </c>
      <c r="F132" s="32"/>
      <c r="G132" s="32">
        <v>3</v>
      </c>
      <c r="H132" s="32">
        <v>5</v>
      </c>
      <c r="I132" s="32">
        <v>3</v>
      </c>
      <c r="J132" s="32">
        <v>3</v>
      </c>
      <c r="K132" s="32"/>
      <c r="L132" s="32"/>
      <c r="M132" s="33">
        <v>1</v>
      </c>
      <c r="N132" s="34">
        <f t="shared" si="7"/>
        <v>18</v>
      </c>
      <c r="O132" s="45">
        <v>1</v>
      </c>
      <c r="P132" s="37">
        <v>2</v>
      </c>
      <c r="Q132" s="37">
        <v>4</v>
      </c>
      <c r="R132" s="37"/>
      <c r="S132" s="37"/>
      <c r="T132" s="37"/>
      <c r="U132" s="37">
        <v>12</v>
      </c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>
        <v>1</v>
      </c>
      <c r="AJ132" s="37"/>
      <c r="AK132" s="37"/>
      <c r="AL132" s="37"/>
      <c r="AM132" s="46"/>
      <c r="AN132" s="40">
        <f t="shared" si="8"/>
        <v>20</v>
      </c>
    </row>
    <row r="133" spans="1:40" ht="17.25" customHeight="1" x14ac:dyDescent="0.25">
      <c r="A133" s="27" t="str">
        <f t="shared" si="6"/>
        <v>La PazCuyultitán</v>
      </c>
      <c r="B133" s="42" t="s">
        <v>172</v>
      </c>
      <c r="C133" s="43" t="s">
        <v>173</v>
      </c>
      <c r="D133" s="44">
        <v>9</v>
      </c>
      <c r="E133" s="31">
        <v>1</v>
      </c>
      <c r="F133" s="32"/>
      <c r="G133" s="32"/>
      <c r="H133" s="32">
        <v>4</v>
      </c>
      <c r="I133" s="32"/>
      <c r="J133" s="32">
        <v>4</v>
      </c>
      <c r="K133" s="32"/>
      <c r="L133" s="32">
        <v>2</v>
      </c>
      <c r="M133" s="33"/>
      <c r="N133" s="34">
        <f t="shared" si="7"/>
        <v>11</v>
      </c>
      <c r="O133" s="45"/>
      <c r="P133" s="37"/>
      <c r="Q133" s="37"/>
      <c r="R133" s="37"/>
      <c r="S133" s="37"/>
      <c r="T133" s="37"/>
      <c r="U133" s="37">
        <v>8</v>
      </c>
      <c r="V133" s="37">
        <v>1</v>
      </c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46"/>
      <c r="AN133" s="40">
        <f t="shared" si="8"/>
        <v>9</v>
      </c>
    </row>
    <row r="134" spans="1:40" ht="17.25" customHeight="1" x14ac:dyDescent="0.25">
      <c r="A134" s="27" t="str">
        <f t="shared" si="6"/>
        <v>La PazEl Rosario</v>
      </c>
      <c r="B134" s="42" t="s">
        <v>172</v>
      </c>
      <c r="C134" s="43" t="s">
        <v>159</v>
      </c>
      <c r="D134" s="44">
        <v>28</v>
      </c>
      <c r="E134" s="31">
        <v>9</v>
      </c>
      <c r="F134" s="32">
        <v>4</v>
      </c>
      <c r="G134" s="32">
        <v>3</v>
      </c>
      <c r="H134" s="32">
        <v>6</v>
      </c>
      <c r="I134" s="32">
        <v>5</v>
      </c>
      <c r="J134" s="32">
        <v>5</v>
      </c>
      <c r="K134" s="32">
        <v>4</v>
      </c>
      <c r="L134" s="32">
        <v>1</v>
      </c>
      <c r="M134" s="33"/>
      <c r="N134" s="34">
        <f t="shared" si="7"/>
        <v>37</v>
      </c>
      <c r="O134" s="45"/>
      <c r="P134" s="37">
        <v>7</v>
      </c>
      <c r="Q134" s="37"/>
      <c r="R134" s="37"/>
      <c r="S134" s="37"/>
      <c r="T134" s="37"/>
      <c r="U134" s="37">
        <v>33</v>
      </c>
      <c r="V134" s="37">
        <v>1</v>
      </c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>
        <v>6</v>
      </c>
      <c r="AJ134" s="37"/>
      <c r="AK134" s="37"/>
      <c r="AL134" s="37"/>
      <c r="AM134" s="46"/>
      <c r="AN134" s="40">
        <f t="shared" si="8"/>
        <v>47</v>
      </c>
    </row>
    <row r="135" spans="1:40" ht="17.25" customHeight="1" x14ac:dyDescent="0.25">
      <c r="A135" s="27" t="str">
        <f t="shared" si="6"/>
        <v>La PazJerusalén</v>
      </c>
      <c r="B135" s="42" t="s">
        <v>172</v>
      </c>
      <c r="C135" s="43" t="s">
        <v>174</v>
      </c>
      <c r="D135" s="44">
        <v>9</v>
      </c>
      <c r="E135" s="31">
        <v>3</v>
      </c>
      <c r="F135" s="32"/>
      <c r="G135" s="32"/>
      <c r="H135" s="32">
        <v>3</v>
      </c>
      <c r="I135" s="32">
        <v>2</v>
      </c>
      <c r="J135" s="32"/>
      <c r="K135" s="32">
        <v>2</v>
      </c>
      <c r="L135" s="32"/>
      <c r="M135" s="33"/>
      <c r="N135" s="34">
        <f t="shared" si="7"/>
        <v>10</v>
      </c>
      <c r="O135" s="45"/>
      <c r="P135" s="37"/>
      <c r="Q135" s="37">
        <v>1</v>
      </c>
      <c r="R135" s="37"/>
      <c r="S135" s="37"/>
      <c r="T135" s="37"/>
      <c r="U135" s="37">
        <v>10</v>
      </c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46"/>
      <c r="AN135" s="40">
        <f t="shared" si="8"/>
        <v>11</v>
      </c>
    </row>
    <row r="136" spans="1:40" ht="17.25" customHeight="1" x14ac:dyDescent="0.25">
      <c r="A136" s="27" t="str">
        <f t="shared" si="6"/>
        <v>La PazMercedes la Ceiba</v>
      </c>
      <c r="B136" s="42" t="s">
        <v>172</v>
      </c>
      <c r="C136" s="43" t="s">
        <v>175</v>
      </c>
      <c r="D136" s="44">
        <v>1</v>
      </c>
      <c r="E136" s="31"/>
      <c r="F136" s="32"/>
      <c r="G136" s="32"/>
      <c r="H136" s="32"/>
      <c r="I136" s="32"/>
      <c r="J136" s="32"/>
      <c r="K136" s="32"/>
      <c r="L136" s="32">
        <v>1</v>
      </c>
      <c r="M136" s="33"/>
      <c r="N136" s="34">
        <f t="shared" si="7"/>
        <v>1</v>
      </c>
      <c r="O136" s="45"/>
      <c r="P136" s="37"/>
      <c r="Q136" s="37"/>
      <c r="R136" s="37"/>
      <c r="S136" s="37"/>
      <c r="T136" s="37"/>
      <c r="U136" s="37"/>
      <c r="V136" s="37">
        <v>1</v>
      </c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46"/>
      <c r="AN136" s="40">
        <f t="shared" si="8"/>
        <v>1</v>
      </c>
    </row>
    <row r="137" spans="1:40" ht="17.25" customHeight="1" x14ac:dyDescent="0.25">
      <c r="A137" s="27" t="str">
        <f t="shared" si="6"/>
        <v>La PazOlocuilta</v>
      </c>
      <c r="B137" s="42" t="s">
        <v>172</v>
      </c>
      <c r="C137" s="43" t="s">
        <v>176</v>
      </c>
      <c r="D137" s="44">
        <v>41</v>
      </c>
      <c r="E137" s="31">
        <v>4</v>
      </c>
      <c r="F137" s="32">
        <v>4</v>
      </c>
      <c r="G137" s="32">
        <v>9</v>
      </c>
      <c r="H137" s="32">
        <v>22</v>
      </c>
      <c r="I137" s="32">
        <v>2</v>
      </c>
      <c r="J137" s="32"/>
      <c r="K137" s="32"/>
      <c r="L137" s="32">
        <v>2</v>
      </c>
      <c r="M137" s="33">
        <v>8</v>
      </c>
      <c r="N137" s="34">
        <f t="shared" si="7"/>
        <v>51</v>
      </c>
      <c r="O137" s="45"/>
      <c r="P137" s="37"/>
      <c r="Q137" s="37">
        <v>1</v>
      </c>
      <c r="R137" s="37"/>
      <c r="S137" s="37"/>
      <c r="T137" s="37"/>
      <c r="U137" s="37">
        <v>44</v>
      </c>
      <c r="V137" s="37">
        <v>1</v>
      </c>
      <c r="W137" s="37">
        <v>1</v>
      </c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>
        <v>8</v>
      </c>
      <c r="AJ137" s="37"/>
      <c r="AK137" s="37"/>
      <c r="AL137" s="37"/>
      <c r="AM137" s="46"/>
      <c r="AN137" s="40">
        <f t="shared" si="8"/>
        <v>55</v>
      </c>
    </row>
    <row r="138" spans="1:40" ht="17.25" customHeight="1" x14ac:dyDescent="0.25">
      <c r="A138" s="27" t="str">
        <f t="shared" si="6"/>
        <v>La PazParaíso de Osorio</v>
      </c>
      <c r="B138" s="42" t="s">
        <v>172</v>
      </c>
      <c r="C138" s="43" t="s">
        <v>177</v>
      </c>
      <c r="D138" s="44">
        <v>5</v>
      </c>
      <c r="E138" s="31">
        <v>1</v>
      </c>
      <c r="F138" s="32"/>
      <c r="G138" s="32">
        <v>1</v>
      </c>
      <c r="H138" s="32"/>
      <c r="I138" s="32"/>
      <c r="J138" s="32"/>
      <c r="K138" s="32">
        <v>1</v>
      </c>
      <c r="L138" s="32">
        <v>2</v>
      </c>
      <c r="M138" s="33"/>
      <c r="N138" s="34">
        <f t="shared" si="7"/>
        <v>5</v>
      </c>
      <c r="O138" s="45"/>
      <c r="P138" s="37"/>
      <c r="Q138" s="37"/>
      <c r="R138" s="37"/>
      <c r="S138" s="37"/>
      <c r="T138" s="37"/>
      <c r="U138" s="37">
        <v>4</v>
      </c>
      <c r="V138" s="37">
        <v>1</v>
      </c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>
        <v>1</v>
      </c>
      <c r="AJ138" s="37"/>
      <c r="AK138" s="37"/>
      <c r="AL138" s="37"/>
      <c r="AM138" s="46"/>
      <c r="AN138" s="40">
        <f t="shared" si="8"/>
        <v>6</v>
      </c>
    </row>
    <row r="139" spans="1:40" ht="17.25" customHeight="1" x14ac:dyDescent="0.25">
      <c r="A139" s="27" t="str">
        <f t="shared" si="6"/>
        <v>La PazSan Antonio Masahuat</v>
      </c>
      <c r="B139" s="42" t="s">
        <v>172</v>
      </c>
      <c r="C139" s="43" t="s">
        <v>178</v>
      </c>
      <c r="D139" s="44">
        <v>6</v>
      </c>
      <c r="E139" s="31">
        <v>4</v>
      </c>
      <c r="F139" s="32">
        <v>1</v>
      </c>
      <c r="G139" s="32">
        <v>2</v>
      </c>
      <c r="H139" s="32"/>
      <c r="I139" s="32"/>
      <c r="J139" s="32"/>
      <c r="K139" s="32"/>
      <c r="L139" s="32"/>
      <c r="M139" s="33"/>
      <c r="N139" s="34">
        <f t="shared" si="7"/>
        <v>7</v>
      </c>
      <c r="O139" s="45"/>
      <c r="P139" s="37"/>
      <c r="Q139" s="37">
        <v>1</v>
      </c>
      <c r="R139" s="37"/>
      <c r="S139" s="37"/>
      <c r="T139" s="37"/>
      <c r="U139" s="37">
        <v>6</v>
      </c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>
        <v>1</v>
      </c>
      <c r="AJ139" s="37"/>
      <c r="AK139" s="37"/>
      <c r="AL139" s="37"/>
      <c r="AM139" s="46"/>
      <c r="AN139" s="40">
        <f t="shared" si="8"/>
        <v>8</v>
      </c>
    </row>
    <row r="140" spans="1:40" ht="17.25" customHeight="1" x14ac:dyDescent="0.25">
      <c r="A140" s="27" t="str">
        <f t="shared" si="6"/>
        <v>La PazSan Emigdio</v>
      </c>
      <c r="B140" s="42" t="s">
        <v>172</v>
      </c>
      <c r="C140" s="43" t="s">
        <v>179</v>
      </c>
      <c r="D140" s="44">
        <v>2</v>
      </c>
      <c r="E140" s="31"/>
      <c r="F140" s="32"/>
      <c r="G140" s="32">
        <v>1</v>
      </c>
      <c r="H140" s="32"/>
      <c r="I140" s="32">
        <v>1</v>
      </c>
      <c r="J140" s="32"/>
      <c r="K140" s="32"/>
      <c r="L140" s="32"/>
      <c r="M140" s="33"/>
      <c r="N140" s="34">
        <f t="shared" si="7"/>
        <v>2</v>
      </c>
      <c r="O140" s="45"/>
      <c r="P140" s="37"/>
      <c r="Q140" s="37"/>
      <c r="R140" s="37"/>
      <c r="S140" s="37"/>
      <c r="T140" s="37"/>
      <c r="U140" s="37">
        <v>2</v>
      </c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46"/>
      <c r="AN140" s="40">
        <f t="shared" si="8"/>
        <v>2</v>
      </c>
    </row>
    <row r="141" spans="1:40" ht="17.25" customHeight="1" x14ac:dyDescent="0.25">
      <c r="A141" s="27" t="str">
        <f t="shared" si="6"/>
        <v>La PazSan Francisco Chinameca</v>
      </c>
      <c r="B141" s="42" t="s">
        <v>172</v>
      </c>
      <c r="C141" s="43" t="s">
        <v>180</v>
      </c>
      <c r="D141" s="44">
        <v>11</v>
      </c>
      <c r="E141" s="31">
        <v>1</v>
      </c>
      <c r="F141" s="32"/>
      <c r="G141" s="32">
        <v>3</v>
      </c>
      <c r="H141" s="32">
        <v>5</v>
      </c>
      <c r="I141" s="32">
        <v>2</v>
      </c>
      <c r="J141" s="32">
        <v>1</v>
      </c>
      <c r="K141" s="32"/>
      <c r="L141" s="32"/>
      <c r="M141" s="33"/>
      <c r="N141" s="34">
        <f t="shared" si="7"/>
        <v>12</v>
      </c>
      <c r="O141" s="45">
        <v>1</v>
      </c>
      <c r="P141" s="37"/>
      <c r="Q141" s="37">
        <v>1</v>
      </c>
      <c r="R141" s="37"/>
      <c r="S141" s="37"/>
      <c r="T141" s="37"/>
      <c r="U141" s="37">
        <v>10</v>
      </c>
      <c r="V141" s="37"/>
      <c r="W141" s="37"/>
      <c r="X141" s="37"/>
      <c r="Y141" s="37"/>
      <c r="Z141" s="37"/>
      <c r="AA141" s="37"/>
      <c r="AB141" s="37"/>
      <c r="AC141" s="37">
        <v>1</v>
      </c>
      <c r="AD141" s="37"/>
      <c r="AE141" s="37"/>
      <c r="AF141" s="37"/>
      <c r="AG141" s="37"/>
      <c r="AH141" s="37"/>
      <c r="AI141" s="37">
        <v>3</v>
      </c>
      <c r="AJ141" s="37"/>
      <c r="AK141" s="37"/>
      <c r="AL141" s="37"/>
      <c r="AM141" s="46"/>
      <c r="AN141" s="40">
        <f t="shared" si="8"/>
        <v>16</v>
      </c>
    </row>
    <row r="142" spans="1:40" ht="17.25" customHeight="1" x14ac:dyDescent="0.25">
      <c r="A142" s="27" t="str">
        <f t="shared" si="6"/>
        <v>La PazSan Juan Nonualco</v>
      </c>
      <c r="B142" s="42" t="s">
        <v>172</v>
      </c>
      <c r="C142" s="43" t="s">
        <v>181</v>
      </c>
      <c r="D142" s="44">
        <v>24</v>
      </c>
      <c r="E142" s="31">
        <v>7</v>
      </c>
      <c r="F142" s="32">
        <v>1</v>
      </c>
      <c r="G142" s="32">
        <v>6</v>
      </c>
      <c r="H142" s="32">
        <v>7</v>
      </c>
      <c r="I142" s="32">
        <v>7</v>
      </c>
      <c r="J142" s="32"/>
      <c r="K142" s="32"/>
      <c r="L142" s="32">
        <v>1</v>
      </c>
      <c r="M142" s="33">
        <v>3</v>
      </c>
      <c r="N142" s="34">
        <f t="shared" si="7"/>
        <v>32</v>
      </c>
      <c r="O142" s="45"/>
      <c r="P142" s="37">
        <v>6</v>
      </c>
      <c r="Q142" s="37"/>
      <c r="R142" s="37"/>
      <c r="S142" s="37"/>
      <c r="T142" s="37"/>
      <c r="U142" s="37">
        <v>32</v>
      </c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>
        <v>3</v>
      </c>
      <c r="AI142" s="37"/>
      <c r="AJ142" s="37"/>
      <c r="AK142" s="37"/>
      <c r="AL142" s="37"/>
      <c r="AM142" s="46"/>
      <c r="AN142" s="40">
        <f t="shared" si="8"/>
        <v>41</v>
      </c>
    </row>
    <row r="143" spans="1:40" ht="17.25" customHeight="1" x14ac:dyDescent="0.25">
      <c r="A143" s="27" t="str">
        <f t="shared" si="6"/>
        <v>La PazSan Juan Talpa</v>
      </c>
      <c r="B143" s="42" t="s">
        <v>172</v>
      </c>
      <c r="C143" s="43" t="s">
        <v>182</v>
      </c>
      <c r="D143" s="44">
        <v>8</v>
      </c>
      <c r="E143" s="31"/>
      <c r="F143" s="32">
        <v>1</v>
      </c>
      <c r="G143" s="32">
        <v>1</v>
      </c>
      <c r="H143" s="32">
        <v>3</v>
      </c>
      <c r="I143" s="32">
        <v>1</v>
      </c>
      <c r="J143" s="32">
        <v>1</v>
      </c>
      <c r="K143" s="32">
        <v>1</v>
      </c>
      <c r="L143" s="32">
        <v>2</v>
      </c>
      <c r="M143" s="33"/>
      <c r="N143" s="34">
        <f t="shared" si="7"/>
        <v>10</v>
      </c>
      <c r="O143" s="45"/>
      <c r="P143" s="37"/>
      <c r="Q143" s="37"/>
      <c r="R143" s="37"/>
      <c r="S143" s="37"/>
      <c r="T143" s="37"/>
      <c r="U143" s="37">
        <v>8</v>
      </c>
      <c r="V143" s="37"/>
      <c r="W143" s="37">
        <v>1</v>
      </c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>
        <v>1</v>
      </c>
      <c r="AJ143" s="37"/>
      <c r="AK143" s="37"/>
      <c r="AL143" s="37"/>
      <c r="AM143" s="46"/>
      <c r="AN143" s="40">
        <f t="shared" si="8"/>
        <v>10</v>
      </c>
    </row>
    <row r="144" spans="1:40" ht="17.25" customHeight="1" x14ac:dyDescent="0.25">
      <c r="A144" s="27" t="str">
        <f t="shared" si="6"/>
        <v>La PazSan Juan Tepezontes</v>
      </c>
      <c r="B144" s="42" t="s">
        <v>172</v>
      </c>
      <c r="C144" s="43" t="s">
        <v>183</v>
      </c>
      <c r="D144" s="44">
        <v>4</v>
      </c>
      <c r="E144" s="31"/>
      <c r="F144" s="32"/>
      <c r="G144" s="32"/>
      <c r="H144" s="32">
        <v>3</v>
      </c>
      <c r="I144" s="32"/>
      <c r="J144" s="32">
        <v>2</v>
      </c>
      <c r="K144" s="32"/>
      <c r="L144" s="32"/>
      <c r="M144" s="33"/>
      <c r="N144" s="34">
        <f t="shared" si="7"/>
        <v>5</v>
      </c>
      <c r="O144" s="45"/>
      <c r="P144" s="37"/>
      <c r="Q144" s="37"/>
      <c r="R144" s="37"/>
      <c r="S144" s="37"/>
      <c r="T144" s="37"/>
      <c r="U144" s="37">
        <v>5</v>
      </c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46"/>
      <c r="AN144" s="40">
        <f t="shared" si="8"/>
        <v>5</v>
      </c>
    </row>
    <row r="145" spans="1:40" ht="17.25" customHeight="1" x14ac:dyDescent="0.25">
      <c r="A145" s="27" t="str">
        <f t="shared" si="6"/>
        <v>La PazSan Luis Talpa</v>
      </c>
      <c r="B145" s="42" t="s">
        <v>172</v>
      </c>
      <c r="C145" s="43" t="s">
        <v>184</v>
      </c>
      <c r="D145" s="44">
        <v>36</v>
      </c>
      <c r="E145" s="31">
        <v>13</v>
      </c>
      <c r="F145" s="32">
        <v>4</v>
      </c>
      <c r="G145" s="32">
        <v>4</v>
      </c>
      <c r="H145" s="32">
        <v>10</v>
      </c>
      <c r="I145" s="32">
        <v>6</v>
      </c>
      <c r="J145" s="32">
        <v>4</v>
      </c>
      <c r="K145" s="32">
        <v>3</v>
      </c>
      <c r="L145" s="32">
        <v>5</v>
      </c>
      <c r="M145" s="33"/>
      <c r="N145" s="34">
        <f t="shared" si="7"/>
        <v>49</v>
      </c>
      <c r="O145" s="45"/>
      <c r="P145" s="37">
        <v>3</v>
      </c>
      <c r="Q145" s="37"/>
      <c r="R145" s="37"/>
      <c r="S145" s="37"/>
      <c r="T145" s="37"/>
      <c r="U145" s="37">
        <v>33</v>
      </c>
      <c r="V145" s="37">
        <v>7</v>
      </c>
      <c r="W145" s="37">
        <v>5</v>
      </c>
      <c r="X145" s="37"/>
      <c r="Y145" s="37"/>
      <c r="Z145" s="37"/>
      <c r="AA145" s="37"/>
      <c r="AB145" s="37"/>
      <c r="AC145" s="37"/>
      <c r="AD145" s="37"/>
      <c r="AE145" s="37"/>
      <c r="AF145" s="37"/>
      <c r="AG145" s="37">
        <v>1</v>
      </c>
      <c r="AH145" s="37"/>
      <c r="AI145" s="37">
        <v>3</v>
      </c>
      <c r="AJ145" s="37"/>
      <c r="AK145" s="37"/>
      <c r="AL145" s="37"/>
      <c r="AM145" s="46"/>
      <c r="AN145" s="40">
        <f t="shared" si="8"/>
        <v>52</v>
      </c>
    </row>
    <row r="146" spans="1:40" ht="17.25" customHeight="1" x14ac:dyDescent="0.25">
      <c r="A146" s="27" t="str">
        <f t="shared" si="6"/>
        <v>La PazSan Miguel Tepezontes</v>
      </c>
      <c r="B146" s="42" t="s">
        <v>172</v>
      </c>
      <c r="C146" s="43" t="s">
        <v>185</v>
      </c>
      <c r="D146" s="44">
        <v>6</v>
      </c>
      <c r="E146" s="31"/>
      <c r="F146" s="32"/>
      <c r="G146" s="32"/>
      <c r="H146" s="32">
        <v>4</v>
      </c>
      <c r="I146" s="32">
        <v>2</v>
      </c>
      <c r="J146" s="32"/>
      <c r="K146" s="32"/>
      <c r="L146" s="32"/>
      <c r="M146" s="33"/>
      <c r="N146" s="34">
        <f t="shared" si="7"/>
        <v>6</v>
      </c>
      <c r="O146" s="45"/>
      <c r="P146" s="37">
        <v>1</v>
      </c>
      <c r="Q146" s="37"/>
      <c r="R146" s="37"/>
      <c r="S146" s="37"/>
      <c r="T146" s="37"/>
      <c r="U146" s="37">
        <v>5</v>
      </c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46"/>
      <c r="AN146" s="40">
        <f t="shared" si="8"/>
        <v>6</v>
      </c>
    </row>
    <row r="147" spans="1:40" ht="17.25" customHeight="1" x14ac:dyDescent="0.25">
      <c r="A147" s="27" t="str">
        <f t="shared" si="6"/>
        <v>La PazSan Pedro Masahuat</v>
      </c>
      <c r="B147" s="42" t="s">
        <v>172</v>
      </c>
      <c r="C147" s="43" t="s">
        <v>186</v>
      </c>
      <c r="D147" s="44">
        <v>30</v>
      </c>
      <c r="E147" s="31">
        <v>7</v>
      </c>
      <c r="F147" s="32">
        <v>5</v>
      </c>
      <c r="G147" s="32">
        <v>3</v>
      </c>
      <c r="H147" s="32">
        <v>8</v>
      </c>
      <c r="I147" s="32">
        <v>10</v>
      </c>
      <c r="J147" s="32">
        <v>2</v>
      </c>
      <c r="K147" s="32">
        <v>3</v>
      </c>
      <c r="L147" s="32"/>
      <c r="M147" s="33"/>
      <c r="N147" s="34">
        <f t="shared" si="7"/>
        <v>38</v>
      </c>
      <c r="O147" s="45"/>
      <c r="P147" s="37">
        <v>5</v>
      </c>
      <c r="Q147" s="37">
        <v>4</v>
      </c>
      <c r="R147" s="37"/>
      <c r="S147" s="37"/>
      <c r="T147" s="37"/>
      <c r="U147" s="37">
        <v>34</v>
      </c>
      <c r="V147" s="37">
        <v>1</v>
      </c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>
        <v>1</v>
      </c>
      <c r="AH147" s="37">
        <v>2</v>
      </c>
      <c r="AI147" s="37">
        <v>6</v>
      </c>
      <c r="AJ147" s="37"/>
      <c r="AK147" s="37"/>
      <c r="AL147" s="37"/>
      <c r="AM147" s="46"/>
      <c r="AN147" s="40">
        <f t="shared" si="8"/>
        <v>53</v>
      </c>
    </row>
    <row r="148" spans="1:40" ht="17.25" customHeight="1" x14ac:dyDescent="0.25">
      <c r="A148" s="27" t="str">
        <f t="shared" si="6"/>
        <v>La PazSan Pedro Nonualco</v>
      </c>
      <c r="B148" s="42" t="s">
        <v>172</v>
      </c>
      <c r="C148" s="43" t="s">
        <v>187</v>
      </c>
      <c r="D148" s="44">
        <v>11</v>
      </c>
      <c r="E148" s="31">
        <v>2</v>
      </c>
      <c r="F148" s="32">
        <v>1</v>
      </c>
      <c r="G148" s="32"/>
      <c r="H148" s="32">
        <v>2</v>
      </c>
      <c r="I148" s="32">
        <v>3</v>
      </c>
      <c r="J148" s="32"/>
      <c r="K148" s="32">
        <v>1</v>
      </c>
      <c r="L148" s="32">
        <v>1</v>
      </c>
      <c r="M148" s="33">
        <v>2</v>
      </c>
      <c r="N148" s="34">
        <f t="shared" si="7"/>
        <v>12</v>
      </c>
      <c r="O148" s="45"/>
      <c r="P148" s="37"/>
      <c r="Q148" s="37">
        <v>1</v>
      </c>
      <c r="R148" s="37"/>
      <c r="S148" s="37"/>
      <c r="T148" s="37"/>
      <c r="U148" s="37">
        <v>8</v>
      </c>
      <c r="V148" s="37"/>
      <c r="W148" s="37"/>
      <c r="X148" s="37"/>
      <c r="Y148" s="37"/>
      <c r="Z148" s="37"/>
      <c r="AA148" s="37"/>
      <c r="AB148" s="37"/>
      <c r="AC148" s="37"/>
      <c r="AD148" s="37"/>
      <c r="AE148" s="37">
        <v>1</v>
      </c>
      <c r="AF148" s="37"/>
      <c r="AG148" s="37"/>
      <c r="AH148" s="37">
        <v>1</v>
      </c>
      <c r="AI148" s="37"/>
      <c r="AJ148" s="37"/>
      <c r="AK148" s="37"/>
      <c r="AL148" s="37"/>
      <c r="AM148" s="46"/>
      <c r="AN148" s="40">
        <f t="shared" si="8"/>
        <v>11</v>
      </c>
    </row>
    <row r="149" spans="1:40" ht="17.25" customHeight="1" x14ac:dyDescent="0.25">
      <c r="A149" s="27" t="str">
        <f t="shared" si="6"/>
        <v>La PazSan Rafael Obrajuelo</v>
      </c>
      <c r="B149" s="42" t="s">
        <v>172</v>
      </c>
      <c r="C149" s="43" t="s">
        <v>188</v>
      </c>
      <c r="D149" s="44">
        <v>14</v>
      </c>
      <c r="E149" s="31">
        <v>1</v>
      </c>
      <c r="F149" s="32"/>
      <c r="G149" s="32">
        <v>3</v>
      </c>
      <c r="H149" s="32">
        <v>3</v>
      </c>
      <c r="I149" s="32">
        <v>3</v>
      </c>
      <c r="J149" s="32">
        <v>4</v>
      </c>
      <c r="K149" s="32">
        <v>1</v>
      </c>
      <c r="L149" s="32"/>
      <c r="M149" s="33">
        <v>2</v>
      </c>
      <c r="N149" s="34">
        <f t="shared" si="7"/>
        <v>17</v>
      </c>
      <c r="O149" s="45"/>
      <c r="P149" s="37">
        <v>2</v>
      </c>
      <c r="Q149" s="37"/>
      <c r="R149" s="37"/>
      <c r="S149" s="37"/>
      <c r="T149" s="37"/>
      <c r="U149" s="37">
        <v>13</v>
      </c>
      <c r="V149" s="37">
        <v>4</v>
      </c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>
        <v>1</v>
      </c>
      <c r="AJ149" s="37"/>
      <c r="AK149" s="37"/>
      <c r="AL149" s="37"/>
      <c r="AM149" s="46"/>
      <c r="AN149" s="40">
        <f t="shared" si="8"/>
        <v>20</v>
      </c>
    </row>
    <row r="150" spans="1:40" ht="17.25" customHeight="1" x14ac:dyDescent="0.25">
      <c r="A150" s="27" t="str">
        <f t="shared" si="6"/>
        <v>La PazSanta María Ostuma</v>
      </c>
      <c r="B150" s="42" t="s">
        <v>172</v>
      </c>
      <c r="C150" s="43" t="s">
        <v>189</v>
      </c>
      <c r="D150" s="44">
        <v>8</v>
      </c>
      <c r="E150" s="31">
        <v>1</v>
      </c>
      <c r="F150" s="32"/>
      <c r="G150" s="32">
        <v>1</v>
      </c>
      <c r="H150" s="32">
        <v>2</v>
      </c>
      <c r="I150" s="32">
        <v>1</v>
      </c>
      <c r="J150" s="32"/>
      <c r="K150" s="32"/>
      <c r="L150" s="32">
        <v>2</v>
      </c>
      <c r="M150" s="33">
        <v>2</v>
      </c>
      <c r="N150" s="34">
        <f t="shared" si="7"/>
        <v>9</v>
      </c>
      <c r="O150" s="45"/>
      <c r="P150" s="37"/>
      <c r="Q150" s="37"/>
      <c r="R150" s="37"/>
      <c r="S150" s="37"/>
      <c r="T150" s="37"/>
      <c r="U150" s="37">
        <v>8</v>
      </c>
      <c r="V150" s="37">
        <v>1</v>
      </c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46"/>
      <c r="AN150" s="40">
        <f t="shared" si="8"/>
        <v>9</v>
      </c>
    </row>
    <row r="151" spans="1:40" ht="17.25" customHeight="1" x14ac:dyDescent="0.25">
      <c r="A151" s="27" t="str">
        <f t="shared" si="6"/>
        <v>La PazSantiago Nonualco</v>
      </c>
      <c r="B151" s="42" t="s">
        <v>172</v>
      </c>
      <c r="C151" s="43" t="s">
        <v>190</v>
      </c>
      <c r="D151" s="44">
        <v>62</v>
      </c>
      <c r="E151" s="31">
        <v>14</v>
      </c>
      <c r="F151" s="32">
        <v>7</v>
      </c>
      <c r="G151" s="32">
        <v>14</v>
      </c>
      <c r="H151" s="32">
        <v>8</v>
      </c>
      <c r="I151" s="32">
        <v>11</v>
      </c>
      <c r="J151" s="32">
        <v>4</v>
      </c>
      <c r="K151" s="32">
        <v>5</v>
      </c>
      <c r="L151" s="32">
        <v>4</v>
      </c>
      <c r="M151" s="33">
        <v>8</v>
      </c>
      <c r="N151" s="34">
        <f t="shared" si="7"/>
        <v>75</v>
      </c>
      <c r="O151" s="45"/>
      <c r="P151" s="37">
        <v>6</v>
      </c>
      <c r="Q151" s="37">
        <v>4</v>
      </c>
      <c r="R151" s="37"/>
      <c r="S151" s="37"/>
      <c r="T151" s="37"/>
      <c r="U151" s="37">
        <v>65</v>
      </c>
      <c r="V151" s="37"/>
      <c r="W151" s="37">
        <v>2</v>
      </c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>
        <v>1</v>
      </c>
      <c r="AI151" s="37">
        <v>9</v>
      </c>
      <c r="AJ151" s="37"/>
      <c r="AK151" s="37"/>
      <c r="AL151" s="37"/>
      <c r="AM151" s="46"/>
      <c r="AN151" s="40">
        <f t="shared" si="8"/>
        <v>87</v>
      </c>
    </row>
    <row r="152" spans="1:40" ht="17.25" customHeight="1" x14ac:dyDescent="0.25">
      <c r="A152" s="27" t="str">
        <f t="shared" si="6"/>
        <v>La PazTapalhuaca</v>
      </c>
      <c r="B152" s="42" t="s">
        <v>172</v>
      </c>
      <c r="C152" s="43" t="s">
        <v>191</v>
      </c>
      <c r="D152" s="44">
        <v>3</v>
      </c>
      <c r="E152" s="31">
        <v>1</v>
      </c>
      <c r="F152" s="32"/>
      <c r="G152" s="32"/>
      <c r="H152" s="32"/>
      <c r="I152" s="32"/>
      <c r="J152" s="32"/>
      <c r="K152" s="32">
        <v>1</v>
      </c>
      <c r="L152" s="32"/>
      <c r="M152" s="33">
        <v>3</v>
      </c>
      <c r="N152" s="34">
        <f t="shared" si="7"/>
        <v>5</v>
      </c>
      <c r="O152" s="45"/>
      <c r="P152" s="37"/>
      <c r="Q152" s="37"/>
      <c r="R152" s="37"/>
      <c r="S152" s="37"/>
      <c r="T152" s="37"/>
      <c r="U152" s="37">
        <v>1</v>
      </c>
      <c r="V152" s="37"/>
      <c r="W152" s="37"/>
      <c r="X152" s="37"/>
      <c r="Y152" s="37">
        <v>1</v>
      </c>
      <c r="Z152" s="37"/>
      <c r="AA152" s="37"/>
      <c r="AB152" s="37"/>
      <c r="AC152" s="37"/>
      <c r="AD152" s="37"/>
      <c r="AE152" s="37"/>
      <c r="AF152" s="37"/>
      <c r="AG152" s="37"/>
      <c r="AH152" s="37"/>
      <c r="AI152" s="37">
        <v>3</v>
      </c>
      <c r="AJ152" s="37"/>
      <c r="AK152" s="37"/>
      <c r="AL152" s="37"/>
      <c r="AM152" s="46"/>
      <c r="AN152" s="40">
        <f t="shared" si="8"/>
        <v>5</v>
      </c>
    </row>
    <row r="153" spans="1:40" ht="17.25" customHeight="1" x14ac:dyDescent="0.25">
      <c r="A153" s="27" t="str">
        <f t="shared" si="6"/>
        <v>La PazZacatecoluca</v>
      </c>
      <c r="B153" s="42" t="s">
        <v>172</v>
      </c>
      <c r="C153" s="43" t="s">
        <v>192</v>
      </c>
      <c r="D153" s="44">
        <v>96</v>
      </c>
      <c r="E153" s="31">
        <v>25</v>
      </c>
      <c r="F153" s="32">
        <v>7</v>
      </c>
      <c r="G153" s="32">
        <v>15</v>
      </c>
      <c r="H153" s="32">
        <v>21</v>
      </c>
      <c r="I153" s="32">
        <v>28</v>
      </c>
      <c r="J153" s="32">
        <v>6</v>
      </c>
      <c r="K153" s="32">
        <v>6</v>
      </c>
      <c r="L153" s="32">
        <v>7</v>
      </c>
      <c r="M153" s="33">
        <v>11</v>
      </c>
      <c r="N153" s="34">
        <f t="shared" si="7"/>
        <v>126</v>
      </c>
      <c r="O153" s="45"/>
      <c r="P153" s="37">
        <v>12</v>
      </c>
      <c r="Q153" s="37">
        <v>4</v>
      </c>
      <c r="R153" s="37"/>
      <c r="S153" s="37"/>
      <c r="T153" s="37"/>
      <c r="U153" s="37">
        <v>97</v>
      </c>
      <c r="V153" s="37">
        <v>10</v>
      </c>
      <c r="W153" s="37">
        <v>1</v>
      </c>
      <c r="X153" s="37"/>
      <c r="Y153" s="37"/>
      <c r="Z153" s="37"/>
      <c r="AA153" s="37">
        <v>1</v>
      </c>
      <c r="AB153" s="37">
        <v>1</v>
      </c>
      <c r="AC153" s="37"/>
      <c r="AD153" s="37"/>
      <c r="AE153" s="37"/>
      <c r="AF153" s="37"/>
      <c r="AG153" s="37">
        <v>5</v>
      </c>
      <c r="AH153" s="37">
        <v>4</v>
      </c>
      <c r="AI153" s="37">
        <v>16</v>
      </c>
      <c r="AJ153" s="37"/>
      <c r="AK153" s="37"/>
      <c r="AL153" s="37"/>
      <c r="AM153" s="46"/>
      <c r="AN153" s="40">
        <f t="shared" si="8"/>
        <v>151</v>
      </c>
    </row>
    <row r="154" spans="1:40" ht="17.25" customHeight="1" x14ac:dyDescent="0.25">
      <c r="A154" s="27" t="str">
        <f t="shared" si="6"/>
        <v>La PazSan Luis la Herradura</v>
      </c>
      <c r="B154" s="42" t="s">
        <v>172</v>
      </c>
      <c r="C154" s="43" t="s">
        <v>193</v>
      </c>
      <c r="D154" s="44">
        <v>23</v>
      </c>
      <c r="E154" s="31">
        <v>5</v>
      </c>
      <c r="F154" s="32">
        <v>1</v>
      </c>
      <c r="G154" s="32">
        <v>2</v>
      </c>
      <c r="H154" s="32">
        <v>8</v>
      </c>
      <c r="I154" s="32">
        <v>3</v>
      </c>
      <c r="J154" s="32">
        <v>1</v>
      </c>
      <c r="K154" s="32">
        <v>3</v>
      </c>
      <c r="L154" s="32">
        <v>2</v>
      </c>
      <c r="M154" s="33">
        <v>2</v>
      </c>
      <c r="N154" s="34">
        <f t="shared" si="7"/>
        <v>27</v>
      </c>
      <c r="O154" s="45"/>
      <c r="P154" s="37">
        <v>1</v>
      </c>
      <c r="Q154" s="37">
        <v>3</v>
      </c>
      <c r="R154" s="37"/>
      <c r="S154" s="37"/>
      <c r="T154" s="37"/>
      <c r="U154" s="37">
        <v>21</v>
      </c>
      <c r="V154" s="37"/>
      <c r="W154" s="37">
        <v>3</v>
      </c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>
        <v>2</v>
      </c>
      <c r="AJ154" s="37"/>
      <c r="AK154" s="37"/>
      <c r="AL154" s="37"/>
      <c r="AM154" s="46"/>
      <c r="AN154" s="40">
        <f t="shared" si="8"/>
        <v>30</v>
      </c>
    </row>
    <row r="155" spans="1:40" ht="17.25" customHeight="1" x14ac:dyDescent="0.25">
      <c r="A155" s="27" t="str">
        <f t="shared" si="6"/>
        <v>CabañasCinquera</v>
      </c>
      <c r="B155" s="42" t="s">
        <v>194</v>
      </c>
      <c r="C155" s="43" t="s">
        <v>195</v>
      </c>
      <c r="D155" s="44">
        <v>10</v>
      </c>
      <c r="E155" s="31">
        <v>3</v>
      </c>
      <c r="F155" s="32"/>
      <c r="G155" s="32">
        <v>3</v>
      </c>
      <c r="H155" s="32">
        <v>2</v>
      </c>
      <c r="I155" s="32">
        <v>5</v>
      </c>
      <c r="J155" s="32"/>
      <c r="K155" s="32"/>
      <c r="L155" s="32"/>
      <c r="M155" s="33"/>
      <c r="N155" s="34">
        <f t="shared" si="7"/>
        <v>13</v>
      </c>
      <c r="O155" s="45"/>
      <c r="P155" s="37">
        <v>3</v>
      </c>
      <c r="Q155" s="37"/>
      <c r="R155" s="37"/>
      <c r="S155" s="37"/>
      <c r="T155" s="37"/>
      <c r="U155" s="37">
        <v>10</v>
      </c>
      <c r="V155" s="37">
        <v>1</v>
      </c>
      <c r="W155" s="37">
        <v>2</v>
      </c>
      <c r="X155" s="37"/>
      <c r="Y155" s="37"/>
      <c r="Z155" s="37"/>
      <c r="AA155" s="37"/>
      <c r="AB155" s="37"/>
      <c r="AC155" s="37"/>
      <c r="AD155" s="37"/>
      <c r="AE155" s="37"/>
      <c r="AF155" s="37"/>
      <c r="AG155" s="37">
        <v>3</v>
      </c>
      <c r="AH155" s="37"/>
      <c r="AI155" s="37">
        <v>1</v>
      </c>
      <c r="AJ155" s="37"/>
      <c r="AK155" s="37"/>
      <c r="AL155" s="37"/>
      <c r="AM155" s="46"/>
      <c r="AN155" s="40">
        <f t="shared" si="8"/>
        <v>20</v>
      </c>
    </row>
    <row r="156" spans="1:40" ht="17.25" customHeight="1" x14ac:dyDescent="0.25">
      <c r="A156" s="27" t="str">
        <f t="shared" si="6"/>
        <v>CabañasGuacotecti</v>
      </c>
      <c r="B156" s="42" t="s">
        <v>194</v>
      </c>
      <c r="C156" s="43" t="s">
        <v>196</v>
      </c>
      <c r="D156" s="44">
        <v>30</v>
      </c>
      <c r="E156" s="31">
        <v>6</v>
      </c>
      <c r="F156" s="32">
        <v>1</v>
      </c>
      <c r="G156" s="32">
        <v>1</v>
      </c>
      <c r="H156" s="32">
        <v>11</v>
      </c>
      <c r="I156" s="32">
        <v>6</v>
      </c>
      <c r="J156" s="32"/>
      <c r="K156" s="32">
        <v>5</v>
      </c>
      <c r="L156" s="32">
        <v>3</v>
      </c>
      <c r="M156" s="33"/>
      <c r="N156" s="34">
        <f t="shared" si="7"/>
        <v>33</v>
      </c>
      <c r="O156" s="45"/>
      <c r="P156" s="37"/>
      <c r="Q156" s="37">
        <v>2</v>
      </c>
      <c r="R156" s="37"/>
      <c r="S156" s="37"/>
      <c r="T156" s="37"/>
      <c r="U156" s="37">
        <v>23</v>
      </c>
      <c r="V156" s="37">
        <v>1</v>
      </c>
      <c r="W156" s="37"/>
      <c r="X156" s="37"/>
      <c r="Y156" s="37">
        <v>1</v>
      </c>
      <c r="Z156" s="37"/>
      <c r="AA156" s="37"/>
      <c r="AB156" s="37"/>
      <c r="AC156" s="37"/>
      <c r="AD156" s="37"/>
      <c r="AE156" s="37"/>
      <c r="AF156" s="37"/>
      <c r="AG156" s="37"/>
      <c r="AH156" s="37"/>
      <c r="AI156" s="37">
        <v>7</v>
      </c>
      <c r="AJ156" s="37"/>
      <c r="AK156" s="37"/>
      <c r="AL156" s="37"/>
      <c r="AM156" s="46"/>
      <c r="AN156" s="40">
        <f t="shared" si="8"/>
        <v>34</v>
      </c>
    </row>
    <row r="157" spans="1:40" ht="17.25" customHeight="1" x14ac:dyDescent="0.25">
      <c r="A157" s="27" t="str">
        <f t="shared" si="6"/>
        <v>CabañasIlobasco</v>
      </c>
      <c r="B157" s="42" t="s">
        <v>194</v>
      </c>
      <c r="C157" s="43" t="s">
        <v>197</v>
      </c>
      <c r="D157" s="44">
        <v>148</v>
      </c>
      <c r="E157" s="31">
        <v>25</v>
      </c>
      <c r="F157" s="32">
        <v>4</v>
      </c>
      <c r="G157" s="32">
        <v>26</v>
      </c>
      <c r="H157" s="32">
        <v>60</v>
      </c>
      <c r="I157" s="32">
        <v>18</v>
      </c>
      <c r="J157" s="32">
        <v>11</v>
      </c>
      <c r="K157" s="32">
        <v>3</v>
      </c>
      <c r="L157" s="32">
        <v>11</v>
      </c>
      <c r="M157" s="33">
        <v>2</v>
      </c>
      <c r="N157" s="34">
        <f t="shared" si="7"/>
        <v>160</v>
      </c>
      <c r="O157" s="45"/>
      <c r="P157" s="37">
        <v>1</v>
      </c>
      <c r="Q157" s="37">
        <v>8</v>
      </c>
      <c r="R157" s="37"/>
      <c r="S157" s="37"/>
      <c r="T157" s="37"/>
      <c r="U157" s="37">
        <v>135</v>
      </c>
      <c r="V157" s="37">
        <v>20</v>
      </c>
      <c r="W157" s="37">
        <v>6</v>
      </c>
      <c r="X157" s="37"/>
      <c r="Y157" s="37"/>
      <c r="Z157" s="37"/>
      <c r="AA157" s="37"/>
      <c r="AB157" s="37"/>
      <c r="AC157" s="37"/>
      <c r="AD157" s="37"/>
      <c r="AE157" s="37"/>
      <c r="AF157" s="37"/>
      <c r="AG157" s="37">
        <v>2</v>
      </c>
      <c r="AH157" s="37">
        <v>2</v>
      </c>
      <c r="AI157" s="37">
        <v>12</v>
      </c>
      <c r="AJ157" s="37"/>
      <c r="AK157" s="37"/>
      <c r="AL157" s="37"/>
      <c r="AM157" s="46"/>
      <c r="AN157" s="40">
        <f t="shared" si="8"/>
        <v>186</v>
      </c>
    </row>
    <row r="158" spans="1:40" ht="17.25" customHeight="1" x14ac:dyDescent="0.25">
      <c r="A158" s="27" t="str">
        <f t="shared" si="6"/>
        <v>CabañasJutiapa</v>
      </c>
      <c r="B158" s="42" t="s">
        <v>194</v>
      </c>
      <c r="C158" s="43" t="s">
        <v>198</v>
      </c>
      <c r="D158" s="44">
        <v>15</v>
      </c>
      <c r="E158" s="31">
        <v>1</v>
      </c>
      <c r="F158" s="32">
        <v>1</v>
      </c>
      <c r="G158" s="32">
        <v>3</v>
      </c>
      <c r="H158" s="32">
        <v>6</v>
      </c>
      <c r="I158" s="32">
        <v>2</v>
      </c>
      <c r="J158" s="32">
        <v>1</v>
      </c>
      <c r="K158" s="32"/>
      <c r="L158" s="32">
        <v>1</v>
      </c>
      <c r="M158" s="33">
        <v>1</v>
      </c>
      <c r="N158" s="34">
        <f t="shared" si="7"/>
        <v>16</v>
      </c>
      <c r="O158" s="45"/>
      <c r="P158" s="37"/>
      <c r="Q158" s="37"/>
      <c r="R158" s="37"/>
      <c r="S158" s="37"/>
      <c r="T158" s="37"/>
      <c r="U158" s="37">
        <v>15</v>
      </c>
      <c r="V158" s="37"/>
      <c r="W158" s="37">
        <v>1</v>
      </c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>
        <v>1</v>
      </c>
      <c r="AJ158" s="37"/>
      <c r="AK158" s="37"/>
      <c r="AL158" s="37"/>
      <c r="AM158" s="46"/>
      <c r="AN158" s="40">
        <f t="shared" si="8"/>
        <v>17</v>
      </c>
    </row>
    <row r="159" spans="1:40" ht="17.25" customHeight="1" x14ac:dyDescent="0.25">
      <c r="A159" s="27" t="str">
        <f t="shared" si="6"/>
        <v>CabañasSan Isidro</v>
      </c>
      <c r="B159" s="42" t="s">
        <v>194</v>
      </c>
      <c r="C159" s="43" t="s">
        <v>199</v>
      </c>
      <c r="D159" s="44">
        <v>17</v>
      </c>
      <c r="E159" s="31">
        <v>4</v>
      </c>
      <c r="F159" s="32"/>
      <c r="G159" s="32">
        <v>1</v>
      </c>
      <c r="H159" s="32">
        <v>7</v>
      </c>
      <c r="I159" s="32">
        <v>4</v>
      </c>
      <c r="J159" s="32"/>
      <c r="K159" s="32"/>
      <c r="L159" s="32">
        <v>2</v>
      </c>
      <c r="M159" s="33">
        <v>1</v>
      </c>
      <c r="N159" s="34">
        <f t="shared" si="7"/>
        <v>19</v>
      </c>
      <c r="O159" s="45"/>
      <c r="P159" s="37"/>
      <c r="Q159" s="37">
        <v>1</v>
      </c>
      <c r="R159" s="37"/>
      <c r="S159" s="37"/>
      <c r="T159" s="37"/>
      <c r="U159" s="37">
        <v>19</v>
      </c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>
        <v>2</v>
      </c>
      <c r="AI159" s="37"/>
      <c r="AJ159" s="37"/>
      <c r="AK159" s="37"/>
      <c r="AL159" s="37"/>
      <c r="AM159" s="46"/>
      <c r="AN159" s="40">
        <f t="shared" si="8"/>
        <v>22</v>
      </c>
    </row>
    <row r="160" spans="1:40" ht="17.25" customHeight="1" x14ac:dyDescent="0.25">
      <c r="A160" s="27" t="str">
        <f t="shared" si="6"/>
        <v>CabañasSensuntepeque</v>
      </c>
      <c r="B160" s="42" t="s">
        <v>194</v>
      </c>
      <c r="C160" s="43" t="s">
        <v>200</v>
      </c>
      <c r="D160" s="44">
        <v>162</v>
      </c>
      <c r="E160" s="31">
        <v>42</v>
      </c>
      <c r="F160" s="32">
        <v>12</v>
      </c>
      <c r="G160" s="32">
        <v>14</v>
      </c>
      <c r="H160" s="32">
        <v>44</v>
      </c>
      <c r="I160" s="32">
        <v>35</v>
      </c>
      <c r="J160" s="32">
        <v>12</v>
      </c>
      <c r="K160" s="32">
        <v>12</v>
      </c>
      <c r="L160" s="32">
        <v>10</v>
      </c>
      <c r="M160" s="33">
        <v>11</v>
      </c>
      <c r="N160" s="34">
        <f t="shared" si="7"/>
        <v>192</v>
      </c>
      <c r="O160" s="45">
        <v>1</v>
      </c>
      <c r="P160" s="37"/>
      <c r="Q160" s="37">
        <v>8</v>
      </c>
      <c r="R160" s="37">
        <v>1</v>
      </c>
      <c r="S160" s="37"/>
      <c r="T160" s="37"/>
      <c r="U160" s="37">
        <v>146</v>
      </c>
      <c r="V160" s="37">
        <v>26</v>
      </c>
      <c r="W160" s="37">
        <v>2</v>
      </c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>
        <v>11</v>
      </c>
      <c r="AI160" s="37">
        <v>17</v>
      </c>
      <c r="AJ160" s="37"/>
      <c r="AK160" s="37"/>
      <c r="AL160" s="37">
        <v>1</v>
      </c>
      <c r="AM160" s="46"/>
      <c r="AN160" s="40">
        <f t="shared" si="8"/>
        <v>213</v>
      </c>
    </row>
    <row r="161" spans="1:40" ht="17.25" customHeight="1" x14ac:dyDescent="0.25">
      <c r="A161" s="27" t="str">
        <f t="shared" si="6"/>
        <v>CabañasTejutepeque</v>
      </c>
      <c r="B161" s="42" t="s">
        <v>194</v>
      </c>
      <c r="C161" s="43" t="s">
        <v>201</v>
      </c>
      <c r="D161" s="44">
        <v>22</v>
      </c>
      <c r="E161" s="31">
        <v>4</v>
      </c>
      <c r="F161" s="32"/>
      <c r="G161" s="32">
        <v>2</v>
      </c>
      <c r="H161" s="32">
        <v>7</v>
      </c>
      <c r="I161" s="32">
        <v>6</v>
      </c>
      <c r="J161" s="32"/>
      <c r="K161" s="32">
        <v>1</v>
      </c>
      <c r="L161" s="32">
        <v>3</v>
      </c>
      <c r="M161" s="33"/>
      <c r="N161" s="34">
        <f t="shared" si="7"/>
        <v>23</v>
      </c>
      <c r="O161" s="45"/>
      <c r="P161" s="37"/>
      <c r="Q161" s="37">
        <v>3</v>
      </c>
      <c r="R161" s="37"/>
      <c r="S161" s="37"/>
      <c r="T161" s="37"/>
      <c r="U161" s="37">
        <v>21</v>
      </c>
      <c r="V161" s="37">
        <v>1</v>
      </c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>
        <v>3</v>
      </c>
      <c r="AJ161" s="37"/>
      <c r="AK161" s="37"/>
      <c r="AL161" s="37"/>
      <c r="AM161" s="46"/>
      <c r="AN161" s="40">
        <f t="shared" si="8"/>
        <v>28</v>
      </c>
    </row>
    <row r="162" spans="1:40" ht="17.25" customHeight="1" x14ac:dyDescent="0.25">
      <c r="A162" s="27" t="str">
        <f t="shared" si="6"/>
        <v>CabañasVictoria</v>
      </c>
      <c r="B162" s="42" t="s">
        <v>194</v>
      </c>
      <c r="C162" s="43" t="s">
        <v>202</v>
      </c>
      <c r="D162" s="44">
        <v>33</v>
      </c>
      <c r="E162" s="31">
        <v>8</v>
      </c>
      <c r="F162" s="32">
        <v>3</v>
      </c>
      <c r="G162" s="32">
        <v>4</v>
      </c>
      <c r="H162" s="32">
        <v>11</v>
      </c>
      <c r="I162" s="32">
        <v>5</v>
      </c>
      <c r="J162" s="32">
        <v>1</v>
      </c>
      <c r="K162" s="32">
        <v>2</v>
      </c>
      <c r="L162" s="32">
        <v>1</v>
      </c>
      <c r="M162" s="33">
        <v>1</v>
      </c>
      <c r="N162" s="34">
        <f t="shared" si="7"/>
        <v>36</v>
      </c>
      <c r="O162" s="45"/>
      <c r="P162" s="37">
        <v>1</v>
      </c>
      <c r="Q162" s="37">
        <v>2</v>
      </c>
      <c r="R162" s="37"/>
      <c r="S162" s="37"/>
      <c r="T162" s="37"/>
      <c r="U162" s="37">
        <v>32</v>
      </c>
      <c r="V162" s="37">
        <v>2</v>
      </c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>
        <v>2</v>
      </c>
      <c r="AH162" s="37">
        <v>3</v>
      </c>
      <c r="AI162" s="37">
        <v>4</v>
      </c>
      <c r="AJ162" s="37"/>
      <c r="AK162" s="37"/>
      <c r="AL162" s="37"/>
      <c r="AM162" s="46"/>
      <c r="AN162" s="40">
        <f t="shared" si="8"/>
        <v>46</v>
      </c>
    </row>
    <row r="163" spans="1:40" ht="17.25" customHeight="1" x14ac:dyDescent="0.25">
      <c r="A163" s="27" t="str">
        <f t="shared" si="6"/>
        <v>CabañasDolores</v>
      </c>
      <c r="B163" s="42" t="s">
        <v>194</v>
      </c>
      <c r="C163" s="43" t="s">
        <v>203</v>
      </c>
      <c r="D163" s="44">
        <v>21</v>
      </c>
      <c r="E163" s="31">
        <v>4</v>
      </c>
      <c r="F163" s="32"/>
      <c r="G163" s="32">
        <v>5</v>
      </c>
      <c r="H163" s="32">
        <v>7</v>
      </c>
      <c r="I163" s="32">
        <v>3</v>
      </c>
      <c r="J163" s="32">
        <v>1</v>
      </c>
      <c r="K163" s="32"/>
      <c r="L163" s="32">
        <v>2</v>
      </c>
      <c r="M163" s="33"/>
      <c r="N163" s="34">
        <f t="shared" si="7"/>
        <v>22</v>
      </c>
      <c r="O163" s="45"/>
      <c r="P163" s="37">
        <v>2</v>
      </c>
      <c r="Q163" s="37">
        <v>3</v>
      </c>
      <c r="R163" s="37"/>
      <c r="S163" s="37"/>
      <c r="T163" s="37"/>
      <c r="U163" s="37">
        <v>19</v>
      </c>
      <c r="V163" s="37"/>
      <c r="W163" s="37">
        <v>1</v>
      </c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>
        <v>5</v>
      </c>
      <c r="AJ163" s="37"/>
      <c r="AK163" s="37"/>
      <c r="AL163" s="37"/>
      <c r="AM163" s="46"/>
      <c r="AN163" s="40">
        <f t="shared" si="8"/>
        <v>30</v>
      </c>
    </row>
    <row r="164" spans="1:40" ht="17.25" customHeight="1" x14ac:dyDescent="0.25">
      <c r="A164" s="27" t="str">
        <f t="shared" si="6"/>
        <v>San VicenteApastepeque</v>
      </c>
      <c r="B164" s="42" t="s">
        <v>204</v>
      </c>
      <c r="C164" s="43" t="s">
        <v>205</v>
      </c>
      <c r="D164" s="44">
        <v>20</v>
      </c>
      <c r="E164" s="31">
        <v>2</v>
      </c>
      <c r="F164" s="32">
        <v>4</v>
      </c>
      <c r="G164" s="32">
        <v>4</v>
      </c>
      <c r="H164" s="32">
        <v>5</v>
      </c>
      <c r="I164" s="32">
        <v>7</v>
      </c>
      <c r="J164" s="32">
        <v>3</v>
      </c>
      <c r="K164" s="32">
        <v>4</v>
      </c>
      <c r="L164" s="32"/>
      <c r="M164" s="33"/>
      <c r="N164" s="34">
        <f t="shared" si="7"/>
        <v>29</v>
      </c>
      <c r="O164" s="45">
        <v>2</v>
      </c>
      <c r="P164" s="37">
        <v>3</v>
      </c>
      <c r="Q164" s="37">
        <v>7</v>
      </c>
      <c r="R164" s="37"/>
      <c r="S164" s="37"/>
      <c r="T164" s="37"/>
      <c r="U164" s="37">
        <v>19</v>
      </c>
      <c r="V164" s="37"/>
      <c r="W164" s="37">
        <v>1</v>
      </c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>
        <v>1</v>
      </c>
      <c r="AJ164" s="37"/>
      <c r="AK164" s="37"/>
      <c r="AL164" s="37"/>
      <c r="AM164" s="46"/>
      <c r="AN164" s="40">
        <f t="shared" si="8"/>
        <v>33</v>
      </c>
    </row>
    <row r="165" spans="1:40" ht="17.25" customHeight="1" x14ac:dyDescent="0.25">
      <c r="A165" s="27" t="str">
        <f t="shared" si="6"/>
        <v>San VicenteGuadalupe</v>
      </c>
      <c r="B165" s="42" t="s">
        <v>204</v>
      </c>
      <c r="C165" s="43" t="s">
        <v>206</v>
      </c>
      <c r="D165" s="44">
        <v>11</v>
      </c>
      <c r="E165" s="31">
        <v>3</v>
      </c>
      <c r="F165" s="32"/>
      <c r="G165" s="32">
        <v>2</v>
      </c>
      <c r="H165" s="32">
        <v>4</v>
      </c>
      <c r="I165" s="32">
        <v>2</v>
      </c>
      <c r="J165" s="32"/>
      <c r="K165" s="32">
        <v>3</v>
      </c>
      <c r="L165" s="32"/>
      <c r="M165" s="33">
        <v>2</v>
      </c>
      <c r="N165" s="34">
        <f t="shared" si="7"/>
        <v>16</v>
      </c>
      <c r="O165" s="45"/>
      <c r="P165" s="37">
        <v>2</v>
      </c>
      <c r="Q165" s="37">
        <v>3</v>
      </c>
      <c r="R165" s="37"/>
      <c r="S165" s="37"/>
      <c r="T165" s="37"/>
      <c r="U165" s="37">
        <v>8</v>
      </c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>
        <v>1</v>
      </c>
      <c r="AI165" s="37">
        <v>3</v>
      </c>
      <c r="AJ165" s="37"/>
      <c r="AK165" s="37"/>
      <c r="AL165" s="37"/>
      <c r="AM165" s="46"/>
      <c r="AN165" s="40">
        <f t="shared" si="8"/>
        <v>17</v>
      </c>
    </row>
    <row r="166" spans="1:40" ht="17.25" customHeight="1" x14ac:dyDescent="0.25">
      <c r="A166" s="27" t="str">
        <f t="shared" si="6"/>
        <v>San VicenteSan Cayetano Istepeque</v>
      </c>
      <c r="B166" s="42" t="s">
        <v>204</v>
      </c>
      <c r="C166" s="43" t="s">
        <v>207</v>
      </c>
      <c r="D166" s="44">
        <v>8</v>
      </c>
      <c r="E166" s="31">
        <v>1</v>
      </c>
      <c r="F166" s="32">
        <v>1</v>
      </c>
      <c r="G166" s="32">
        <v>3</v>
      </c>
      <c r="H166" s="32">
        <v>3</v>
      </c>
      <c r="I166" s="32"/>
      <c r="J166" s="32"/>
      <c r="K166" s="32">
        <v>1</v>
      </c>
      <c r="L166" s="32"/>
      <c r="M166" s="33">
        <v>1</v>
      </c>
      <c r="N166" s="34">
        <f t="shared" si="7"/>
        <v>10</v>
      </c>
      <c r="O166" s="45">
        <v>4</v>
      </c>
      <c r="P166" s="37"/>
      <c r="Q166" s="37">
        <v>4</v>
      </c>
      <c r="R166" s="37"/>
      <c r="S166" s="37"/>
      <c r="T166" s="37"/>
      <c r="U166" s="37">
        <v>8</v>
      </c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46"/>
      <c r="AN166" s="40">
        <f t="shared" si="8"/>
        <v>16</v>
      </c>
    </row>
    <row r="167" spans="1:40" ht="17.25" customHeight="1" x14ac:dyDescent="0.25">
      <c r="A167" s="27" t="str">
        <f t="shared" si="6"/>
        <v>San VicenteSanta Clara</v>
      </c>
      <c r="B167" s="42" t="s">
        <v>204</v>
      </c>
      <c r="C167" s="43" t="s">
        <v>208</v>
      </c>
      <c r="D167" s="44">
        <v>10</v>
      </c>
      <c r="E167" s="31">
        <v>2</v>
      </c>
      <c r="F167" s="32">
        <v>1</v>
      </c>
      <c r="G167" s="32">
        <v>3</v>
      </c>
      <c r="H167" s="32">
        <v>2</v>
      </c>
      <c r="I167" s="32">
        <v>2</v>
      </c>
      <c r="J167" s="32">
        <v>1</v>
      </c>
      <c r="K167" s="32"/>
      <c r="L167" s="32">
        <v>1</v>
      </c>
      <c r="M167" s="33"/>
      <c r="N167" s="34">
        <f t="shared" si="7"/>
        <v>12</v>
      </c>
      <c r="O167" s="45">
        <v>2</v>
      </c>
      <c r="P167" s="37">
        <v>4</v>
      </c>
      <c r="Q167" s="37"/>
      <c r="R167" s="37"/>
      <c r="S167" s="37"/>
      <c r="T167" s="37"/>
      <c r="U167" s="37">
        <v>10</v>
      </c>
      <c r="V167" s="37"/>
      <c r="W167" s="37">
        <v>1</v>
      </c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>
        <v>3</v>
      </c>
      <c r="AJ167" s="37"/>
      <c r="AK167" s="37"/>
      <c r="AL167" s="37"/>
      <c r="AM167" s="46"/>
      <c r="AN167" s="40">
        <f t="shared" si="8"/>
        <v>20</v>
      </c>
    </row>
    <row r="168" spans="1:40" ht="17.25" customHeight="1" x14ac:dyDescent="0.25">
      <c r="A168" s="27" t="str">
        <f t="shared" si="6"/>
        <v>San VicenteSanto Domingo</v>
      </c>
      <c r="B168" s="42" t="s">
        <v>204</v>
      </c>
      <c r="C168" s="43" t="s">
        <v>209</v>
      </c>
      <c r="D168" s="44">
        <v>13</v>
      </c>
      <c r="E168" s="31">
        <v>3</v>
      </c>
      <c r="F168" s="32">
        <v>3</v>
      </c>
      <c r="G168" s="32">
        <v>1</v>
      </c>
      <c r="H168" s="32">
        <v>5</v>
      </c>
      <c r="I168" s="32"/>
      <c r="J168" s="32">
        <v>2</v>
      </c>
      <c r="K168" s="32"/>
      <c r="L168" s="32">
        <v>1</v>
      </c>
      <c r="M168" s="33">
        <v>1</v>
      </c>
      <c r="N168" s="34">
        <f t="shared" si="7"/>
        <v>16</v>
      </c>
      <c r="O168" s="45"/>
      <c r="P168" s="37">
        <v>2</v>
      </c>
      <c r="Q168" s="37">
        <v>4</v>
      </c>
      <c r="R168" s="37"/>
      <c r="S168" s="37"/>
      <c r="T168" s="37"/>
      <c r="U168" s="37">
        <v>11</v>
      </c>
      <c r="V168" s="37"/>
      <c r="W168" s="37">
        <v>1</v>
      </c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>
        <v>5</v>
      </c>
      <c r="AJ168" s="37"/>
      <c r="AK168" s="37"/>
      <c r="AL168" s="37"/>
      <c r="AM168" s="46"/>
      <c r="AN168" s="40">
        <f t="shared" si="8"/>
        <v>23</v>
      </c>
    </row>
    <row r="169" spans="1:40" ht="17.25" customHeight="1" x14ac:dyDescent="0.25">
      <c r="A169" s="27" t="str">
        <f t="shared" si="6"/>
        <v>San VicenteSan Esteban Catarina</v>
      </c>
      <c r="B169" s="42" t="s">
        <v>204</v>
      </c>
      <c r="C169" s="43" t="s">
        <v>210</v>
      </c>
      <c r="D169" s="44">
        <v>15</v>
      </c>
      <c r="E169" s="31">
        <v>1</v>
      </c>
      <c r="F169" s="32"/>
      <c r="G169" s="32">
        <v>3</v>
      </c>
      <c r="H169" s="32">
        <v>6</v>
      </c>
      <c r="I169" s="32">
        <v>1</v>
      </c>
      <c r="J169" s="32"/>
      <c r="K169" s="32">
        <v>3</v>
      </c>
      <c r="L169" s="32"/>
      <c r="M169" s="33">
        <v>1</v>
      </c>
      <c r="N169" s="34">
        <f t="shared" si="7"/>
        <v>15</v>
      </c>
      <c r="O169" s="45">
        <v>3</v>
      </c>
      <c r="P169" s="37"/>
      <c r="Q169" s="37">
        <v>2</v>
      </c>
      <c r="R169" s="37"/>
      <c r="S169" s="37"/>
      <c r="T169" s="37"/>
      <c r="U169" s="37">
        <v>11</v>
      </c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>
        <v>3</v>
      </c>
      <c r="AJ169" s="37"/>
      <c r="AK169" s="37"/>
      <c r="AL169" s="37"/>
      <c r="AM169" s="46"/>
      <c r="AN169" s="40">
        <f t="shared" si="8"/>
        <v>19</v>
      </c>
    </row>
    <row r="170" spans="1:40" ht="17.25" customHeight="1" x14ac:dyDescent="0.25">
      <c r="A170" s="27" t="str">
        <f t="shared" si="6"/>
        <v>San VicenteSan Ildefonso</v>
      </c>
      <c r="B170" s="42" t="s">
        <v>204</v>
      </c>
      <c r="C170" s="43" t="s">
        <v>211</v>
      </c>
      <c r="D170" s="44">
        <v>15</v>
      </c>
      <c r="E170" s="31"/>
      <c r="F170" s="32">
        <v>5</v>
      </c>
      <c r="G170" s="32">
        <v>2</v>
      </c>
      <c r="H170" s="32">
        <v>2</v>
      </c>
      <c r="I170" s="32">
        <v>4</v>
      </c>
      <c r="J170" s="32">
        <v>2</v>
      </c>
      <c r="K170" s="32">
        <v>1</v>
      </c>
      <c r="L170" s="32">
        <v>1</v>
      </c>
      <c r="M170" s="33">
        <v>1</v>
      </c>
      <c r="N170" s="34">
        <f t="shared" si="7"/>
        <v>18</v>
      </c>
      <c r="O170" s="45"/>
      <c r="P170" s="37">
        <v>3</v>
      </c>
      <c r="Q170" s="37">
        <v>4</v>
      </c>
      <c r="R170" s="37"/>
      <c r="S170" s="37"/>
      <c r="T170" s="37">
        <v>2</v>
      </c>
      <c r="U170" s="37">
        <v>12</v>
      </c>
      <c r="V170" s="37"/>
      <c r="W170" s="37">
        <v>3</v>
      </c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>
        <v>1</v>
      </c>
      <c r="AI170" s="37">
        <v>4</v>
      </c>
      <c r="AJ170" s="37"/>
      <c r="AK170" s="37"/>
      <c r="AL170" s="37"/>
      <c r="AM170" s="46"/>
      <c r="AN170" s="40">
        <f t="shared" si="8"/>
        <v>29</v>
      </c>
    </row>
    <row r="171" spans="1:40" ht="17.25" customHeight="1" x14ac:dyDescent="0.25">
      <c r="A171" s="27" t="str">
        <f t="shared" si="6"/>
        <v>San VicenteSan Lorenzo</v>
      </c>
      <c r="B171" s="42" t="s">
        <v>204</v>
      </c>
      <c r="C171" s="43" t="s">
        <v>48</v>
      </c>
      <c r="D171" s="44">
        <v>8</v>
      </c>
      <c r="E171" s="31"/>
      <c r="F171" s="32"/>
      <c r="G171" s="32">
        <v>2</v>
      </c>
      <c r="H171" s="32">
        <v>2</v>
      </c>
      <c r="I171" s="32">
        <v>4</v>
      </c>
      <c r="J171" s="32"/>
      <c r="K171" s="32"/>
      <c r="L171" s="32"/>
      <c r="M171" s="33"/>
      <c r="N171" s="34">
        <f t="shared" si="7"/>
        <v>8</v>
      </c>
      <c r="O171" s="45">
        <v>1</v>
      </c>
      <c r="P171" s="37"/>
      <c r="Q171" s="37"/>
      <c r="R171" s="37"/>
      <c r="S171" s="37"/>
      <c r="T171" s="37"/>
      <c r="U171" s="37">
        <v>5</v>
      </c>
      <c r="V171" s="37"/>
      <c r="W171" s="37">
        <v>2</v>
      </c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>
        <v>1</v>
      </c>
      <c r="AJ171" s="37"/>
      <c r="AK171" s="37"/>
      <c r="AL171" s="37"/>
      <c r="AM171" s="46"/>
      <c r="AN171" s="40">
        <f t="shared" si="8"/>
        <v>9</v>
      </c>
    </row>
    <row r="172" spans="1:40" ht="17.25" customHeight="1" x14ac:dyDescent="0.25">
      <c r="A172" s="27" t="str">
        <f t="shared" si="6"/>
        <v>San VicenteSan Sebastián</v>
      </c>
      <c r="B172" s="42" t="s">
        <v>204</v>
      </c>
      <c r="C172" s="43" t="s">
        <v>212</v>
      </c>
      <c r="D172" s="44">
        <v>12</v>
      </c>
      <c r="E172" s="31">
        <v>3</v>
      </c>
      <c r="F172" s="32">
        <v>1</v>
      </c>
      <c r="G172" s="32">
        <v>2</v>
      </c>
      <c r="H172" s="32">
        <v>1</v>
      </c>
      <c r="I172" s="32">
        <v>2</v>
      </c>
      <c r="J172" s="32">
        <v>3</v>
      </c>
      <c r="K172" s="32"/>
      <c r="L172" s="32">
        <v>3</v>
      </c>
      <c r="M172" s="33"/>
      <c r="N172" s="34">
        <f t="shared" si="7"/>
        <v>15</v>
      </c>
      <c r="O172" s="45"/>
      <c r="P172" s="37">
        <v>2</v>
      </c>
      <c r="Q172" s="37">
        <v>3</v>
      </c>
      <c r="R172" s="37"/>
      <c r="S172" s="37"/>
      <c r="T172" s="37"/>
      <c r="U172" s="37">
        <v>8</v>
      </c>
      <c r="V172" s="37"/>
      <c r="W172" s="37">
        <v>3</v>
      </c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>
        <v>1</v>
      </c>
      <c r="AJ172" s="37"/>
      <c r="AK172" s="37"/>
      <c r="AL172" s="37"/>
      <c r="AM172" s="46"/>
      <c r="AN172" s="40">
        <f t="shared" si="8"/>
        <v>17</v>
      </c>
    </row>
    <row r="173" spans="1:40" ht="17.25" customHeight="1" x14ac:dyDescent="0.25">
      <c r="A173" s="27" t="str">
        <f t="shared" si="6"/>
        <v>San VicenteSan Vicente</v>
      </c>
      <c r="B173" s="42" t="s">
        <v>204</v>
      </c>
      <c r="C173" s="43" t="s">
        <v>204</v>
      </c>
      <c r="D173" s="44">
        <v>145</v>
      </c>
      <c r="E173" s="31">
        <v>30</v>
      </c>
      <c r="F173" s="32">
        <v>15</v>
      </c>
      <c r="G173" s="32">
        <v>21</v>
      </c>
      <c r="H173" s="32">
        <v>22</v>
      </c>
      <c r="I173" s="32">
        <v>34</v>
      </c>
      <c r="J173" s="32">
        <v>19</v>
      </c>
      <c r="K173" s="32">
        <v>17</v>
      </c>
      <c r="L173" s="32">
        <v>7</v>
      </c>
      <c r="M173" s="33">
        <v>7</v>
      </c>
      <c r="N173" s="34">
        <f t="shared" si="7"/>
        <v>172</v>
      </c>
      <c r="O173" s="45">
        <v>13</v>
      </c>
      <c r="P173" s="37">
        <v>28</v>
      </c>
      <c r="Q173" s="37">
        <v>31</v>
      </c>
      <c r="R173" s="37"/>
      <c r="S173" s="37"/>
      <c r="T173" s="37"/>
      <c r="U173" s="37">
        <v>130</v>
      </c>
      <c r="V173" s="37"/>
      <c r="W173" s="37">
        <v>4</v>
      </c>
      <c r="X173" s="37"/>
      <c r="Y173" s="37">
        <v>1</v>
      </c>
      <c r="Z173" s="37"/>
      <c r="AA173" s="37"/>
      <c r="AB173" s="37"/>
      <c r="AC173" s="37">
        <v>2</v>
      </c>
      <c r="AD173" s="37"/>
      <c r="AE173" s="37"/>
      <c r="AF173" s="37"/>
      <c r="AG173" s="37">
        <v>1</v>
      </c>
      <c r="AH173" s="37">
        <v>2</v>
      </c>
      <c r="AI173" s="37">
        <v>17</v>
      </c>
      <c r="AJ173" s="37">
        <v>1</v>
      </c>
      <c r="AK173" s="37"/>
      <c r="AL173" s="37"/>
      <c r="AM173" s="46"/>
      <c r="AN173" s="40">
        <f t="shared" si="8"/>
        <v>230</v>
      </c>
    </row>
    <row r="174" spans="1:40" ht="17.25" customHeight="1" x14ac:dyDescent="0.25">
      <c r="A174" s="27" t="str">
        <f t="shared" si="6"/>
        <v>San VicenteTecoluca</v>
      </c>
      <c r="B174" s="42" t="s">
        <v>204</v>
      </c>
      <c r="C174" s="43" t="s">
        <v>213</v>
      </c>
      <c r="D174" s="44">
        <v>41</v>
      </c>
      <c r="E174" s="31">
        <v>8</v>
      </c>
      <c r="F174" s="32">
        <v>2</v>
      </c>
      <c r="G174" s="32">
        <v>9</v>
      </c>
      <c r="H174" s="32">
        <v>7</v>
      </c>
      <c r="I174" s="32">
        <v>9</v>
      </c>
      <c r="J174" s="32">
        <v>4</v>
      </c>
      <c r="K174" s="32">
        <v>3</v>
      </c>
      <c r="L174" s="32">
        <v>4</v>
      </c>
      <c r="M174" s="33">
        <v>1</v>
      </c>
      <c r="N174" s="34">
        <f t="shared" si="7"/>
        <v>47</v>
      </c>
      <c r="O174" s="45">
        <v>1</v>
      </c>
      <c r="P174" s="37">
        <v>1</v>
      </c>
      <c r="Q174" s="37">
        <v>6</v>
      </c>
      <c r="R174" s="37"/>
      <c r="S174" s="37"/>
      <c r="T174" s="37"/>
      <c r="U174" s="37">
        <v>34</v>
      </c>
      <c r="V174" s="37">
        <v>2</v>
      </c>
      <c r="W174" s="37">
        <v>3</v>
      </c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>
        <v>2</v>
      </c>
      <c r="AI174" s="37">
        <v>5</v>
      </c>
      <c r="AJ174" s="37"/>
      <c r="AK174" s="37"/>
      <c r="AL174" s="37"/>
      <c r="AM174" s="46"/>
      <c r="AN174" s="40">
        <f t="shared" si="8"/>
        <v>54</v>
      </c>
    </row>
    <row r="175" spans="1:40" ht="17.25" customHeight="1" x14ac:dyDescent="0.25">
      <c r="A175" s="27" t="str">
        <f t="shared" si="6"/>
        <v>San VicenteTepetitán</v>
      </c>
      <c r="B175" s="42" t="s">
        <v>204</v>
      </c>
      <c r="C175" s="43" t="s">
        <v>214</v>
      </c>
      <c r="D175" s="44">
        <v>9</v>
      </c>
      <c r="E175" s="31">
        <v>3</v>
      </c>
      <c r="F175" s="32"/>
      <c r="G175" s="32">
        <v>1</v>
      </c>
      <c r="H175" s="32">
        <v>3</v>
      </c>
      <c r="I175" s="32">
        <v>3</v>
      </c>
      <c r="J175" s="32"/>
      <c r="K175" s="32"/>
      <c r="L175" s="32"/>
      <c r="M175" s="33"/>
      <c r="N175" s="34">
        <f t="shared" si="7"/>
        <v>10</v>
      </c>
      <c r="O175" s="45">
        <v>5</v>
      </c>
      <c r="P175" s="37"/>
      <c r="Q175" s="37">
        <v>1</v>
      </c>
      <c r="R175" s="37"/>
      <c r="S175" s="37"/>
      <c r="T175" s="37"/>
      <c r="U175" s="37">
        <v>3</v>
      </c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>
        <v>1</v>
      </c>
      <c r="AI175" s="37">
        <v>1</v>
      </c>
      <c r="AJ175" s="37"/>
      <c r="AK175" s="37"/>
      <c r="AL175" s="37"/>
      <c r="AM175" s="46"/>
      <c r="AN175" s="40">
        <f t="shared" si="8"/>
        <v>11</v>
      </c>
    </row>
    <row r="176" spans="1:40" ht="17.25" customHeight="1" x14ac:dyDescent="0.25">
      <c r="A176" s="27" t="str">
        <f t="shared" si="6"/>
        <v>San VicenteVerapaz</v>
      </c>
      <c r="B176" s="42" t="s">
        <v>204</v>
      </c>
      <c r="C176" s="43" t="s">
        <v>215</v>
      </c>
      <c r="D176" s="44">
        <v>8</v>
      </c>
      <c r="E176" s="31">
        <v>1</v>
      </c>
      <c r="F176" s="32">
        <v>1</v>
      </c>
      <c r="G176" s="32"/>
      <c r="H176" s="32">
        <v>5</v>
      </c>
      <c r="I176" s="32"/>
      <c r="J176" s="32">
        <v>1</v>
      </c>
      <c r="K176" s="32"/>
      <c r="L176" s="32"/>
      <c r="M176" s="33"/>
      <c r="N176" s="34">
        <f t="shared" si="7"/>
        <v>8</v>
      </c>
      <c r="O176" s="45">
        <v>1</v>
      </c>
      <c r="P176" s="37"/>
      <c r="Q176" s="37">
        <v>2</v>
      </c>
      <c r="R176" s="37"/>
      <c r="S176" s="37"/>
      <c r="T176" s="37"/>
      <c r="U176" s="37">
        <v>8</v>
      </c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>
        <v>2</v>
      </c>
      <c r="AJ176" s="37"/>
      <c r="AK176" s="37"/>
      <c r="AL176" s="37"/>
      <c r="AM176" s="46"/>
      <c r="AN176" s="40">
        <f t="shared" si="8"/>
        <v>13</v>
      </c>
    </row>
    <row r="177" spans="1:40" ht="17.25" customHeight="1" x14ac:dyDescent="0.25">
      <c r="A177" s="27" t="str">
        <f t="shared" si="6"/>
        <v>UsulutánAlegría</v>
      </c>
      <c r="B177" s="42" t="s">
        <v>216</v>
      </c>
      <c r="C177" s="43" t="s">
        <v>217</v>
      </c>
      <c r="D177" s="44">
        <v>17</v>
      </c>
      <c r="E177" s="31">
        <v>11</v>
      </c>
      <c r="F177" s="32"/>
      <c r="G177" s="32">
        <v>1</v>
      </c>
      <c r="H177" s="32">
        <v>4</v>
      </c>
      <c r="I177" s="32">
        <v>1</v>
      </c>
      <c r="J177" s="32">
        <v>1</v>
      </c>
      <c r="K177" s="32"/>
      <c r="L177" s="32">
        <v>1</v>
      </c>
      <c r="M177" s="33"/>
      <c r="N177" s="34">
        <f t="shared" si="7"/>
        <v>19</v>
      </c>
      <c r="O177" s="45"/>
      <c r="P177" s="37">
        <v>4</v>
      </c>
      <c r="Q177" s="37">
        <v>13</v>
      </c>
      <c r="R177" s="37"/>
      <c r="S177" s="37"/>
      <c r="T177" s="37"/>
      <c r="U177" s="37">
        <v>10</v>
      </c>
      <c r="V177" s="37"/>
      <c r="W177" s="37">
        <v>1</v>
      </c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46"/>
      <c r="AN177" s="40">
        <f t="shared" si="8"/>
        <v>28</v>
      </c>
    </row>
    <row r="178" spans="1:40" ht="17.25" customHeight="1" x14ac:dyDescent="0.25">
      <c r="A178" s="27" t="str">
        <f t="shared" si="6"/>
        <v>UsulutánBerlín</v>
      </c>
      <c r="B178" s="42" t="s">
        <v>216</v>
      </c>
      <c r="C178" s="43" t="s">
        <v>218</v>
      </c>
      <c r="D178" s="44">
        <v>36</v>
      </c>
      <c r="E178" s="31">
        <v>8</v>
      </c>
      <c r="F178" s="32">
        <v>1</v>
      </c>
      <c r="G178" s="32">
        <v>4</v>
      </c>
      <c r="H178" s="32">
        <v>13</v>
      </c>
      <c r="I178" s="32">
        <v>7</v>
      </c>
      <c r="J178" s="32">
        <v>1</v>
      </c>
      <c r="K178" s="32">
        <v>2</v>
      </c>
      <c r="L178" s="32">
        <v>2</v>
      </c>
      <c r="M178" s="33">
        <v>4</v>
      </c>
      <c r="N178" s="34">
        <f t="shared" si="7"/>
        <v>42</v>
      </c>
      <c r="O178" s="45">
        <v>3</v>
      </c>
      <c r="P178" s="37">
        <v>3</v>
      </c>
      <c r="Q178" s="37">
        <v>21</v>
      </c>
      <c r="R178" s="37"/>
      <c r="S178" s="37"/>
      <c r="T178" s="37"/>
      <c r="U178" s="37">
        <v>21</v>
      </c>
      <c r="V178" s="37">
        <v>1</v>
      </c>
      <c r="W178" s="37">
        <v>1</v>
      </c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46"/>
      <c r="AN178" s="40">
        <f t="shared" si="8"/>
        <v>50</v>
      </c>
    </row>
    <row r="179" spans="1:40" ht="17.25" customHeight="1" x14ac:dyDescent="0.25">
      <c r="A179" s="27" t="str">
        <f t="shared" si="6"/>
        <v>UsulutánCalifornia</v>
      </c>
      <c r="B179" s="42" t="s">
        <v>216</v>
      </c>
      <c r="C179" s="43" t="s">
        <v>219</v>
      </c>
      <c r="D179" s="44">
        <v>2</v>
      </c>
      <c r="E179" s="31">
        <v>1</v>
      </c>
      <c r="F179" s="32"/>
      <c r="G179" s="32"/>
      <c r="H179" s="32"/>
      <c r="I179" s="32"/>
      <c r="J179" s="32">
        <v>1</v>
      </c>
      <c r="K179" s="32"/>
      <c r="L179" s="32"/>
      <c r="M179" s="33"/>
      <c r="N179" s="34">
        <f t="shared" si="7"/>
        <v>2</v>
      </c>
      <c r="O179" s="45"/>
      <c r="P179" s="37"/>
      <c r="Q179" s="37">
        <v>1</v>
      </c>
      <c r="R179" s="37"/>
      <c r="S179" s="37"/>
      <c r="T179" s="37"/>
      <c r="U179" s="37">
        <v>2</v>
      </c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46"/>
      <c r="AN179" s="40">
        <f t="shared" si="8"/>
        <v>3</v>
      </c>
    </row>
    <row r="180" spans="1:40" ht="17.25" customHeight="1" x14ac:dyDescent="0.25">
      <c r="A180" s="27" t="str">
        <f t="shared" si="6"/>
        <v>UsulutánConcepción Batres</v>
      </c>
      <c r="B180" s="42" t="s">
        <v>216</v>
      </c>
      <c r="C180" s="43" t="s">
        <v>220</v>
      </c>
      <c r="D180" s="44">
        <v>17</v>
      </c>
      <c r="E180" s="31">
        <v>3</v>
      </c>
      <c r="F180" s="32"/>
      <c r="G180" s="32">
        <v>1</v>
      </c>
      <c r="H180" s="32">
        <v>3</v>
      </c>
      <c r="I180" s="32">
        <v>6</v>
      </c>
      <c r="J180" s="32">
        <v>3</v>
      </c>
      <c r="K180" s="32"/>
      <c r="L180" s="32"/>
      <c r="M180" s="33">
        <v>2</v>
      </c>
      <c r="N180" s="34">
        <f t="shared" si="7"/>
        <v>18</v>
      </c>
      <c r="O180" s="45">
        <v>1</v>
      </c>
      <c r="P180" s="37">
        <v>5</v>
      </c>
      <c r="Q180" s="37">
        <v>5</v>
      </c>
      <c r="R180" s="37"/>
      <c r="S180" s="37">
        <v>1</v>
      </c>
      <c r="T180" s="37"/>
      <c r="U180" s="37">
        <v>11</v>
      </c>
      <c r="V180" s="37"/>
      <c r="W180" s="37">
        <v>2</v>
      </c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>
        <v>1</v>
      </c>
      <c r="AI180" s="37">
        <v>4</v>
      </c>
      <c r="AJ180" s="37"/>
      <c r="AK180" s="37"/>
      <c r="AL180" s="37"/>
      <c r="AM180" s="46"/>
      <c r="AN180" s="40">
        <f t="shared" si="8"/>
        <v>30</v>
      </c>
    </row>
    <row r="181" spans="1:40" ht="17.25" customHeight="1" x14ac:dyDescent="0.25">
      <c r="A181" s="27" t="str">
        <f t="shared" si="6"/>
        <v>UsulutánEl Triunfo</v>
      </c>
      <c r="B181" s="42" t="s">
        <v>216</v>
      </c>
      <c r="C181" s="43" t="s">
        <v>221</v>
      </c>
      <c r="D181" s="44">
        <v>18</v>
      </c>
      <c r="E181" s="31">
        <v>3</v>
      </c>
      <c r="F181" s="32"/>
      <c r="G181" s="32"/>
      <c r="H181" s="32">
        <v>7</v>
      </c>
      <c r="I181" s="32">
        <v>4</v>
      </c>
      <c r="J181" s="32">
        <v>2</v>
      </c>
      <c r="K181" s="32">
        <v>1</v>
      </c>
      <c r="L181" s="32">
        <v>1</v>
      </c>
      <c r="M181" s="33">
        <v>1</v>
      </c>
      <c r="N181" s="34">
        <f t="shared" si="7"/>
        <v>19</v>
      </c>
      <c r="O181" s="45"/>
      <c r="P181" s="37"/>
      <c r="Q181" s="37">
        <v>11</v>
      </c>
      <c r="R181" s="37"/>
      <c r="S181" s="37"/>
      <c r="T181" s="37"/>
      <c r="U181" s="37">
        <v>9</v>
      </c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>
        <v>1</v>
      </c>
      <c r="AJ181" s="37"/>
      <c r="AK181" s="37"/>
      <c r="AL181" s="37"/>
      <c r="AM181" s="46"/>
      <c r="AN181" s="40">
        <f t="shared" si="8"/>
        <v>21</v>
      </c>
    </row>
    <row r="182" spans="1:40" ht="17.25" customHeight="1" x14ac:dyDescent="0.25">
      <c r="A182" s="27" t="str">
        <f t="shared" si="6"/>
        <v>UsulutánEreguayquín</v>
      </c>
      <c r="B182" s="42" t="s">
        <v>216</v>
      </c>
      <c r="C182" s="43" t="s">
        <v>222</v>
      </c>
      <c r="D182" s="44">
        <v>10</v>
      </c>
      <c r="E182" s="31">
        <v>3</v>
      </c>
      <c r="F182" s="32"/>
      <c r="G182" s="32">
        <v>4</v>
      </c>
      <c r="H182" s="32">
        <v>2</v>
      </c>
      <c r="I182" s="32">
        <v>4</v>
      </c>
      <c r="J182" s="32"/>
      <c r="K182" s="32"/>
      <c r="L182" s="32"/>
      <c r="M182" s="33"/>
      <c r="N182" s="34">
        <f t="shared" si="7"/>
        <v>13</v>
      </c>
      <c r="O182" s="45">
        <v>1</v>
      </c>
      <c r="P182" s="37">
        <v>1</v>
      </c>
      <c r="Q182" s="37">
        <v>3</v>
      </c>
      <c r="R182" s="37"/>
      <c r="S182" s="37"/>
      <c r="T182" s="37"/>
      <c r="U182" s="37">
        <v>11</v>
      </c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46"/>
      <c r="AN182" s="40">
        <f t="shared" si="8"/>
        <v>16</v>
      </c>
    </row>
    <row r="183" spans="1:40" ht="17.25" customHeight="1" x14ac:dyDescent="0.25">
      <c r="A183" s="27" t="str">
        <f t="shared" si="6"/>
        <v>UsulutánEstanzuelas</v>
      </c>
      <c r="B183" s="42" t="s">
        <v>216</v>
      </c>
      <c r="C183" s="43" t="s">
        <v>223</v>
      </c>
      <c r="D183" s="44">
        <v>21</v>
      </c>
      <c r="E183" s="31">
        <v>3</v>
      </c>
      <c r="F183" s="32"/>
      <c r="G183" s="32">
        <v>2</v>
      </c>
      <c r="H183" s="32">
        <v>10</v>
      </c>
      <c r="I183" s="32">
        <v>4</v>
      </c>
      <c r="J183" s="32">
        <v>1</v>
      </c>
      <c r="K183" s="32"/>
      <c r="L183" s="32"/>
      <c r="M183" s="33">
        <v>1</v>
      </c>
      <c r="N183" s="34">
        <f t="shared" si="7"/>
        <v>21</v>
      </c>
      <c r="O183" s="45">
        <v>1</v>
      </c>
      <c r="P183" s="37"/>
      <c r="Q183" s="37">
        <v>17</v>
      </c>
      <c r="R183" s="37"/>
      <c r="S183" s="37"/>
      <c r="T183" s="37"/>
      <c r="U183" s="37">
        <v>8</v>
      </c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46"/>
      <c r="AN183" s="40">
        <f t="shared" si="8"/>
        <v>26</v>
      </c>
    </row>
    <row r="184" spans="1:40" ht="17.25" customHeight="1" x14ac:dyDescent="0.25">
      <c r="A184" s="27" t="str">
        <f t="shared" si="6"/>
        <v>UsulutánJiquilisco</v>
      </c>
      <c r="B184" s="42" t="s">
        <v>216</v>
      </c>
      <c r="C184" s="43" t="s">
        <v>224</v>
      </c>
      <c r="D184" s="44">
        <v>111</v>
      </c>
      <c r="E184" s="31">
        <v>21</v>
      </c>
      <c r="F184" s="32">
        <v>5</v>
      </c>
      <c r="G184" s="32">
        <v>20</v>
      </c>
      <c r="H184" s="32">
        <v>40</v>
      </c>
      <c r="I184" s="32">
        <v>26</v>
      </c>
      <c r="J184" s="32">
        <v>6</v>
      </c>
      <c r="K184" s="32">
        <v>6</v>
      </c>
      <c r="L184" s="32">
        <v>9</v>
      </c>
      <c r="M184" s="33">
        <v>4</v>
      </c>
      <c r="N184" s="34">
        <f t="shared" si="7"/>
        <v>137</v>
      </c>
      <c r="O184" s="45">
        <v>2</v>
      </c>
      <c r="P184" s="37">
        <v>15</v>
      </c>
      <c r="Q184" s="37">
        <v>53</v>
      </c>
      <c r="R184" s="37">
        <v>1</v>
      </c>
      <c r="S184" s="37"/>
      <c r="T184" s="37"/>
      <c r="U184" s="37">
        <v>82</v>
      </c>
      <c r="V184" s="37">
        <v>4</v>
      </c>
      <c r="W184" s="37">
        <v>9</v>
      </c>
      <c r="X184" s="37">
        <v>1</v>
      </c>
      <c r="Y184" s="37"/>
      <c r="Z184" s="37"/>
      <c r="AA184" s="37"/>
      <c r="AB184" s="37"/>
      <c r="AC184" s="37"/>
      <c r="AD184" s="37"/>
      <c r="AE184" s="37"/>
      <c r="AF184" s="37">
        <v>1</v>
      </c>
      <c r="AG184" s="37">
        <v>6</v>
      </c>
      <c r="AH184" s="37">
        <v>3</v>
      </c>
      <c r="AI184" s="37">
        <v>15</v>
      </c>
      <c r="AJ184" s="37">
        <v>1</v>
      </c>
      <c r="AK184" s="37"/>
      <c r="AL184" s="37"/>
      <c r="AM184" s="46"/>
      <c r="AN184" s="40">
        <f t="shared" si="8"/>
        <v>193</v>
      </c>
    </row>
    <row r="185" spans="1:40" ht="17.25" customHeight="1" x14ac:dyDescent="0.25">
      <c r="A185" s="27" t="str">
        <f t="shared" si="6"/>
        <v>UsulutánJucuapa</v>
      </c>
      <c r="B185" s="42" t="s">
        <v>216</v>
      </c>
      <c r="C185" s="43" t="s">
        <v>225</v>
      </c>
      <c r="D185" s="44">
        <v>42</v>
      </c>
      <c r="E185" s="31">
        <v>8</v>
      </c>
      <c r="F185" s="32"/>
      <c r="G185" s="32">
        <v>6</v>
      </c>
      <c r="H185" s="32">
        <v>18</v>
      </c>
      <c r="I185" s="32">
        <v>6</v>
      </c>
      <c r="J185" s="32">
        <v>2</v>
      </c>
      <c r="K185" s="32">
        <v>1</v>
      </c>
      <c r="L185" s="32">
        <v>1</v>
      </c>
      <c r="M185" s="33"/>
      <c r="N185" s="34">
        <f t="shared" si="7"/>
        <v>42</v>
      </c>
      <c r="O185" s="45">
        <v>1</v>
      </c>
      <c r="P185" s="37">
        <v>1</v>
      </c>
      <c r="Q185" s="37">
        <v>26</v>
      </c>
      <c r="R185" s="37"/>
      <c r="S185" s="37"/>
      <c r="T185" s="37"/>
      <c r="U185" s="37">
        <v>21</v>
      </c>
      <c r="V185" s="37"/>
      <c r="W185" s="37">
        <v>2</v>
      </c>
      <c r="X185" s="37"/>
      <c r="Y185" s="37"/>
      <c r="Z185" s="37"/>
      <c r="AA185" s="37"/>
      <c r="AB185" s="37"/>
      <c r="AC185" s="37"/>
      <c r="AD185" s="37"/>
      <c r="AE185" s="37"/>
      <c r="AF185" s="37"/>
      <c r="AG185" s="37">
        <v>1</v>
      </c>
      <c r="AH185" s="37"/>
      <c r="AI185" s="37"/>
      <c r="AJ185" s="37"/>
      <c r="AK185" s="37"/>
      <c r="AL185" s="37"/>
      <c r="AM185" s="46"/>
      <c r="AN185" s="40">
        <f t="shared" si="8"/>
        <v>52</v>
      </c>
    </row>
    <row r="186" spans="1:40" ht="17.25" customHeight="1" x14ac:dyDescent="0.25">
      <c r="A186" s="27" t="str">
        <f t="shared" si="6"/>
        <v>UsulutánJucuarán</v>
      </c>
      <c r="B186" s="42" t="s">
        <v>216</v>
      </c>
      <c r="C186" s="43" t="s">
        <v>226</v>
      </c>
      <c r="D186" s="44">
        <v>13</v>
      </c>
      <c r="E186" s="31">
        <v>4</v>
      </c>
      <c r="F186" s="32">
        <v>2</v>
      </c>
      <c r="G186" s="32">
        <v>2</v>
      </c>
      <c r="H186" s="32">
        <v>3</v>
      </c>
      <c r="I186" s="32">
        <v>4</v>
      </c>
      <c r="J186" s="32">
        <v>1</v>
      </c>
      <c r="K186" s="32"/>
      <c r="L186" s="32">
        <v>1</v>
      </c>
      <c r="M186" s="33"/>
      <c r="N186" s="34">
        <f t="shared" si="7"/>
        <v>17</v>
      </c>
      <c r="O186" s="45"/>
      <c r="P186" s="37">
        <v>1</v>
      </c>
      <c r="Q186" s="37">
        <v>3</v>
      </c>
      <c r="R186" s="37"/>
      <c r="S186" s="37"/>
      <c r="T186" s="37"/>
      <c r="U186" s="37">
        <v>12</v>
      </c>
      <c r="V186" s="37">
        <v>2</v>
      </c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>
        <v>1</v>
      </c>
      <c r="AH186" s="37"/>
      <c r="AI186" s="37">
        <v>5</v>
      </c>
      <c r="AJ186" s="37"/>
      <c r="AK186" s="37"/>
      <c r="AL186" s="37"/>
      <c r="AM186" s="46"/>
      <c r="AN186" s="40">
        <f t="shared" si="8"/>
        <v>24</v>
      </c>
    </row>
    <row r="187" spans="1:40" ht="17.25" customHeight="1" x14ac:dyDescent="0.25">
      <c r="A187" s="27" t="str">
        <f t="shared" si="6"/>
        <v>UsulutánMercedes Umaña</v>
      </c>
      <c r="B187" s="42" t="s">
        <v>216</v>
      </c>
      <c r="C187" s="43" t="s">
        <v>227</v>
      </c>
      <c r="D187" s="44">
        <v>26</v>
      </c>
      <c r="E187" s="31">
        <v>3</v>
      </c>
      <c r="F187" s="32"/>
      <c r="G187" s="32">
        <v>8</v>
      </c>
      <c r="H187" s="32">
        <v>6</v>
      </c>
      <c r="I187" s="32">
        <v>9</v>
      </c>
      <c r="J187" s="32"/>
      <c r="K187" s="32"/>
      <c r="L187" s="32">
        <v>1</v>
      </c>
      <c r="M187" s="33">
        <v>1</v>
      </c>
      <c r="N187" s="34">
        <f t="shared" si="7"/>
        <v>28</v>
      </c>
      <c r="O187" s="45">
        <v>1</v>
      </c>
      <c r="P187" s="37">
        <v>1</v>
      </c>
      <c r="Q187" s="37">
        <v>15</v>
      </c>
      <c r="R187" s="37"/>
      <c r="S187" s="37"/>
      <c r="T187" s="37"/>
      <c r="U187" s="37">
        <v>16</v>
      </c>
      <c r="V187" s="37"/>
      <c r="W187" s="37">
        <v>1</v>
      </c>
      <c r="X187" s="37"/>
      <c r="Y187" s="37"/>
      <c r="Z187" s="37"/>
      <c r="AA187" s="37"/>
      <c r="AB187" s="37"/>
      <c r="AC187" s="37">
        <v>2</v>
      </c>
      <c r="AD187" s="37"/>
      <c r="AE187" s="37"/>
      <c r="AF187" s="37"/>
      <c r="AG187" s="37"/>
      <c r="AH187" s="37"/>
      <c r="AI187" s="37">
        <v>3</v>
      </c>
      <c r="AJ187" s="37"/>
      <c r="AK187" s="37"/>
      <c r="AL187" s="37"/>
      <c r="AM187" s="46"/>
      <c r="AN187" s="40">
        <f t="shared" si="8"/>
        <v>39</v>
      </c>
    </row>
    <row r="188" spans="1:40" ht="17.25" customHeight="1" x14ac:dyDescent="0.25">
      <c r="A188" s="27" t="str">
        <f t="shared" si="6"/>
        <v>UsulutánNueva Granada</v>
      </c>
      <c r="B188" s="42" t="s">
        <v>216</v>
      </c>
      <c r="C188" s="43" t="s">
        <v>228</v>
      </c>
      <c r="D188" s="44">
        <v>11</v>
      </c>
      <c r="E188" s="31">
        <v>2</v>
      </c>
      <c r="F188" s="32">
        <v>1</v>
      </c>
      <c r="G188" s="32"/>
      <c r="H188" s="32">
        <v>5</v>
      </c>
      <c r="I188" s="32">
        <v>5</v>
      </c>
      <c r="J188" s="32">
        <v>1</v>
      </c>
      <c r="K188" s="32">
        <v>1</v>
      </c>
      <c r="L188" s="32"/>
      <c r="M188" s="33"/>
      <c r="N188" s="34">
        <f t="shared" si="7"/>
        <v>15</v>
      </c>
      <c r="O188" s="45"/>
      <c r="P188" s="37">
        <v>4</v>
      </c>
      <c r="Q188" s="37">
        <v>7</v>
      </c>
      <c r="R188" s="37"/>
      <c r="S188" s="37"/>
      <c r="T188" s="37"/>
      <c r="U188" s="37">
        <v>8</v>
      </c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>
        <v>4</v>
      </c>
      <c r="AH188" s="37"/>
      <c r="AI188" s="37"/>
      <c r="AJ188" s="37"/>
      <c r="AK188" s="37"/>
      <c r="AL188" s="37"/>
      <c r="AM188" s="46"/>
      <c r="AN188" s="40">
        <f t="shared" si="8"/>
        <v>23</v>
      </c>
    </row>
    <row r="189" spans="1:40" ht="17.25" customHeight="1" x14ac:dyDescent="0.25">
      <c r="A189" s="27" t="str">
        <f t="shared" si="6"/>
        <v>UsulutánOzatlán</v>
      </c>
      <c r="B189" s="42" t="s">
        <v>216</v>
      </c>
      <c r="C189" s="43" t="s">
        <v>229</v>
      </c>
      <c r="D189" s="44">
        <v>13</v>
      </c>
      <c r="E189" s="31">
        <v>5</v>
      </c>
      <c r="F189" s="32"/>
      <c r="G189" s="32"/>
      <c r="H189" s="32">
        <v>5</v>
      </c>
      <c r="I189" s="32">
        <v>1</v>
      </c>
      <c r="J189" s="32"/>
      <c r="K189" s="32">
        <v>1</v>
      </c>
      <c r="L189" s="32">
        <v>1</v>
      </c>
      <c r="M189" s="33"/>
      <c r="N189" s="34">
        <f t="shared" si="7"/>
        <v>13</v>
      </c>
      <c r="O189" s="45"/>
      <c r="P189" s="37"/>
      <c r="Q189" s="37">
        <v>5</v>
      </c>
      <c r="R189" s="37"/>
      <c r="S189" s="37"/>
      <c r="T189" s="37"/>
      <c r="U189" s="37">
        <v>10</v>
      </c>
      <c r="V189" s="37">
        <v>1</v>
      </c>
      <c r="W189" s="37">
        <v>1</v>
      </c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>
        <v>2</v>
      </c>
      <c r="AJ189" s="37"/>
      <c r="AK189" s="37"/>
      <c r="AL189" s="37"/>
      <c r="AM189" s="46"/>
      <c r="AN189" s="40">
        <f t="shared" si="8"/>
        <v>19</v>
      </c>
    </row>
    <row r="190" spans="1:40" ht="17.25" customHeight="1" x14ac:dyDescent="0.25">
      <c r="A190" s="27" t="str">
        <f t="shared" si="6"/>
        <v>UsulutánPuerto el Triunfo</v>
      </c>
      <c r="B190" s="42" t="s">
        <v>216</v>
      </c>
      <c r="C190" s="43" t="s">
        <v>230</v>
      </c>
      <c r="D190" s="44">
        <v>35</v>
      </c>
      <c r="E190" s="31">
        <v>9</v>
      </c>
      <c r="F190" s="32">
        <v>2</v>
      </c>
      <c r="G190" s="32">
        <v>7</v>
      </c>
      <c r="H190" s="32">
        <v>14</v>
      </c>
      <c r="I190" s="32">
        <v>6</v>
      </c>
      <c r="J190" s="32">
        <v>1</v>
      </c>
      <c r="K190" s="32">
        <v>2</v>
      </c>
      <c r="L190" s="32"/>
      <c r="M190" s="33"/>
      <c r="N190" s="34">
        <f t="shared" si="7"/>
        <v>41</v>
      </c>
      <c r="O190" s="45"/>
      <c r="P190" s="37">
        <v>2</v>
      </c>
      <c r="Q190" s="37">
        <v>18</v>
      </c>
      <c r="R190" s="37"/>
      <c r="S190" s="37"/>
      <c r="T190" s="37"/>
      <c r="U190" s="37">
        <v>33</v>
      </c>
      <c r="V190" s="37">
        <v>1</v>
      </c>
      <c r="W190" s="37">
        <v>2</v>
      </c>
      <c r="X190" s="37"/>
      <c r="Y190" s="37"/>
      <c r="Z190" s="37"/>
      <c r="AA190" s="37"/>
      <c r="AB190" s="37"/>
      <c r="AC190" s="37"/>
      <c r="AD190" s="37"/>
      <c r="AE190" s="37"/>
      <c r="AF190" s="37"/>
      <c r="AG190" s="37">
        <v>2</v>
      </c>
      <c r="AH190" s="37"/>
      <c r="AI190" s="37">
        <v>2</v>
      </c>
      <c r="AJ190" s="37"/>
      <c r="AK190" s="37"/>
      <c r="AL190" s="37"/>
      <c r="AM190" s="46"/>
      <c r="AN190" s="40">
        <f t="shared" si="8"/>
        <v>60</v>
      </c>
    </row>
    <row r="191" spans="1:40" ht="17.25" customHeight="1" x14ac:dyDescent="0.25">
      <c r="A191" s="27" t="str">
        <f t="shared" si="6"/>
        <v xml:space="preserve">UsulutánSan Agustín </v>
      </c>
      <c r="B191" s="42" t="s">
        <v>216</v>
      </c>
      <c r="C191" s="43" t="s">
        <v>231</v>
      </c>
      <c r="D191" s="44">
        <v>11</v>
      </c>
      <c r="E191" s="31">
        <v>1</v>
      </c>
      <c r="F191" s="32">
        <v>1</v>
      </c>
      <c r="G191" s="32">
        <v>1</v>
      </c>
      <c r="H191" s="32">
        <v>8</v>
      </c>
      <c r="I191" s="32">
        <v>1</v>
      </c>
      <c r="J191" s="32"/>
      <c r="K191" s="32"/>
      <c r="L191" s="32"/>
      <c r="M191" s="33"/>
      <c r="N191" s="34">
        <f t="shared" si="7"/>
        <v>12</v>
      </c>
      <c r="O191" s="45"/>
      <c r="P191" s="37"/>
      <c r="Q191" s="37">
        <v>8</v>
      </c>
      <c r="R191" s="37"/>
      <c r="S191" s="37"/>
      <c r="T191" s="37"/>
      <c r="U191" s="37">
        <v>7</v>
      </c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>
        <v>3</v>
      </c>
      <c r="AJ191" s="37"/>
      <c r="AK191" s="37"/>
      <c r="AL191" s="37"/>
      <c r="AM191" s="46"/>
      <c r="AN191" s="40">
        <f t="shared" si="8"/>
        <v>18</v>
      </c>
    </row>
    <row r="192" spans="1:40" ht="17.25" customHeight="1" x14ac:dyDescent="0.25">
      <c r="A192" s="27" t="str">
        <f t="shared" si="6"/>
        <v>UsulutánSan Buenaventura</v>
      </c>
      <c r="B192" s="42" t="s">
        <v>216</v>
      </c>
      <c r="C192" s="43" t="s">
        <v>232</v>
      </c>
      <c r="D192" s="44">
        <v>7</v>
      </c>
      <c r="E192" s="31">
        <v>2</v>
      </c>
      <c r="F192" s="32"/>
      <c r="G192" s="32"/>
      <c r="H192" s="32">
        <v>2</v>
      </c>
      <c r="I192" s="32">
        <v>1</v>
      </c>
      <c r="J192" s="32">
        <v>1</v>
      </c>
      <c r="K192" s="32"/>
      <c r="L192" s="32"/>
      <c r="M192" s="33">
        <v>1</v>
      </c>
      <c r="N192" s="34">
        <f t="shared" si="7"/>
        <v>7</v>
      </c>
      <c r="O192" s="45">
        <v>1</v>
      </c>
      <c r="P192" s="37"/>
      <c r="Q192" s="37">
        <v>4</v>
      </c>
      <c r="R192" s="37"/>
      <c r="S192" s="37"/>
      <c r="T192" s="37"/>
      <c r="U192" s="37">
        <v>4</v>
      </c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46"/>
      <c r="AN192" s="40">
        <f t="shared" si="8"/>
        <v>9</v>
      </c>
    </row>
    <row r="193" spans="1:40" ht="17.25" customHeight="1" x14ac:dyDescent="0.25">
      <c r="A193" s="27" t="str">
        <f t="shared" si="6"/>
        <v>UsulutánSan Dionisio</v>
      </c>
      <c r="B193" s="42" t="s">
        <v>216</v>
      </c>
      <c r="C193" s="43" t="s">
        <v>233</v>
      </c>
      <c r="D193" s="44">
        <v>14</v>
      </c>
      <c r="E193" s="31">
        <v>3</v>
      </c>
      <c r="F193" s="32">
        <v>1</v>
      </c>
      <c r="G193" s="32">
        <v>3</v>
      </c>
      <c r="H193" s="32">
        <v>5</v>
      </c>
      <c r="I193" s="32">
        <v>3</v>
      </c>
      <c r="J193" s="32">
        <v>2</v>
      </c>
      <c r="K193" s="32"/>
      <c r="L193" s="32">
        <v>1</v>
      </c>
      <c r="M193" s="33"/>
      <c r="N193" s="34">
        <f t="shared" si="7"/>
        <v>18</v>
      </c>
      <c r="O193" s="45"/>
      <c r="P193" s="37">
        <v>5</v>
      </c>
      <c r="Q193" s="37">
        <v>8</v>
      </c>
      <c r="R193" s="37"/>
      <c r="S193" s="37"/>
      <c r="T193" s="37"/>
      <c r="U193" s="37">
        <v>12</v>
      </c>
      <c r="V193" s="37"/>
      <c r="W193" s="37">
        <v>1</v>
      </c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>
        <v>2</v>
      </c>
      <c r="AJ193" s="37"/>
      <c r="AK193" s="37"/>
      <c r="AL193" s="37"/>
      <c r="AM193" s="46"/>
      <c r="AN193" s="40">
        <f t="shared" si="8"/>
        <v>28</v>
      </c>
    </row>
    <row r="194" spans="1:40" ht="17.25" customHeight="1" x14ac:dyDescent="0.25">
      <c r="A194" s="27" t="str">
        <f t="shared" ref="A194:A257" si="9">B194&amp;""&amp;C194</f>
        <v>UsulutánSanta Elena</v>
      </c>
      <c r="B194" s="42" t="s">
        <v>216</v>
      </c>
      <c r="C194" s="43" t="s">
        <v>234</v>
      </c>
      <c r="D194" s="44">
        <v>23</v>
      </c>
      <c r="E194" s="31">
        <v>4</v>
      </c>
      <c r="F194" s="32"/>
      <c r="G194" s="32">
        <v>5</v>
      </c>
      <c r="H194" s="32">
        <v>8</v>
      </c>
      <c r="I194" s="32">
        <v>5</v>
      </c>
      <c r="J194" s="32">
        <v>1</v>
      </c>
      <c r="K194" s="32"/>
      <c r="L194" s="32">
        <v>2</v>
      </c>
      <c r="M194" s="33"/>
      <c r="N194" s="34">
        <f t="shared" si="7"/>
        <v>25</v>
      </c>
      <c r="O194" s="45">
        <v>1</v>
      </c>
      <c r="P194" s="37">
        <v>3</v>
      </c>
      <c r="Q194" s="37">
        <v>13</v>
      </c>
      <c r="R194" s="37"/>
      <c r="S194" s="37"/>
      <c r="T194" s="37"/>
      <c r="U194" s="37">
        <v>15</v>
      </c>
      <c r="V194" s="37"/>
      <c r="W194" s="37">
        <v>1</v>
      </c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>
        <v>1</v>
      </c>
      <c r="AJ194" s="37"/>
      <c r="AK194" s="37"/>
      <c r="AL194" s="37"/>
      <c r="AM194" s="46"/>
      <c r="AN194" s="40">
        <f t="shared" si="8"/>
        <v>34</v>
      </c>
    </row>
    <row r="195" spans="1:40" ht="17.25" customHeight="1" x14ac:dyDescent="0.25">
      <c r="A195" s="27" t="str">
        <f t="shared" si="9"/>
        <v>UsulutánSan Francisco Javier</v>
      </c>
      <c r="B195" s="42" t="s">
        <v>216</v>
      </c>
      <c r="C195" s="43" t="s">
        <v>235</v>
      </c>
      <c r="D195" s="44">
        <v>8</v>
      </c>
      <c r="E195" s="31">
        <v>3</v>
      </c>
      <c r="F195" s="32"/>
      <c r="G195" s="32"/>
      <c r="H195" s="32">
        <v>4</v>
      </c>
      <c r="I195" s="32">
        <v>2</v>
      </c>
      <c r="J195" s="32"/>
      <c r="K195" s="32"/>
      <c r="L195" s="32"/>
      <c r="M195" s="33"/>
      <c r="N195" s="34">
        <f t="shared" ref="N195:N258" si="10">SUM(E195:M195)</f>
        <v>9</v>
      </c>
      <c r="O195" s="45"/>
      <c r="P195" s="37"/>
      <c r="Q195" s="37">
        <v>4</v>
      </c>
      <c r="R195" s="37"/>
      <c r="S195" s="37"/>
      <c r="T195" s="37"/>
      <c r="U195" s="37">
        <v>5</v>
      </c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>
        <v>2</v>
      </c>
      <c r="AJ195" s="37"/>
      <c r="AK195" s="37"/>
      <c r="AL195" s="37"/>
      <c r="AM195" s="46"/>
      <c r="AN195" s="40">
        <f t="shared" ref="AN195:AN258" si="11">SUM(O195:AM195)</f>
        <v>11</v>
      </c>
    </row>
    <row r="196" spans="1:40" ht="17.25" customHeight="1" x14ac:dyDescent="0.25">
      <c r="A196" s="27" t="str">
        <f t="shared" si="9"/>
        <v>UsulutánSanta María</v>
      </c>
      <c r="B196" s="42" t="s">
        <v>216</v>
      </c>
      <c r="C196" s="43" t="s">
        <v>236</v>
      </c>
      <c r="D196" s="44">
        <v>30</v>
      </c>
      <c r="E196" s="31">
        <v>2</v>
      </c>
      <c r="F196" s="32">
        <v>4</v>
      </c>
      <c r="G196" s="32">
        <v>3</v>
      </c>
      <c r="H196" s="32">
        <v>14</v>
      </c>
      <c r="I196" s="32">
        <v>6</v>
      </c>
      <c r="J196" s="32">
        <v>1</v>
      </c>
      <c r="K196" s="32">
        <v>2</v>
      </c>
      <c r="L196" s="32"/>
      <c r="M196" s="33">
        <v>5</v>
      </c>
      <c r="N196" s="34">
        <f t="shared" si="10"/>
        <v>37</v>
      </c>
      <c r="O196" s="45">
        <v>1</v>
      </c>
      <c r="P196" s="37">
        <v>4</v>
      </c>
      <c r="Q196" s="37">
        <v>11</v>
      </c>
      <c r="R196" s="37"/>
      <c r="S196" s="37"/>
      <c r="T196" s="37"/>
      <c r="U196" s="37">
        <v>20</v>
      </c>
      <c r="V196" s="37">
        <v>1</v>
      </c>
      <c r="W196" s="37">
        <v>1</v>
      </c>
      <c r="X196" s="37"/>
      <c r="Y196" s="37"/>
      <c r="Z196" s="37"/>
      <c r="AA196" s="37"/>
      <c r="AB196" s="37"/>
      <c r="AC196" s="37">
        <v>1</v>
      </c>
      <c r="AD196" s="37"/>
      <c r="AE196" s="37">
        <v>1</v>
      </c>
      <c r="AF196" s="37"/>
      <c r="AG196" s="37"/>
      <c r="AH196" s="37"/>
      <c r="AI196" s="37">
        <v>3</v>
      </c>
      <c r="AJ196" s="37"/>
      <c r="AK196" s="37"/>
      <c r="AL196" s="37"/>
      <c r="AM196" s="46"/>
      <c r="AN196" s="40">
        <f t="shared" si="11"/>
        <v>43</v>
      </c>
    </row>
    <row r="197" spans="1:40" ht="17.25" customHeight="1" x14ac:dyDescent="0.25">
      <c r="A197" s="27" t="str">
        <f t="shared" si="9"/>
        <v>UsulutánSantiago de María</v>
      </c>
      <c r="B197" s="42" t="s">
        <v>216</v>
      </c>
      <c r="C197" s="43" t="s">
        <v>237</v>
      </c>
      <c r="D197" s="44">
        <v>69</v>
      </c>
      <c r="E197" s="31">
        <v>17</v>
      </c>
      <c r="F197" s="32"/>
      <c r="G197" s="32">
        <v>6</v>
      </c>
      <c r="H197" s="32">
        <v>16</v>
      </c>
      <c r="I197" s="32">
        <v>19</v>
      </c>
      <c r="J197" s="32">
        <v>1</v>
      </c>
      <c r="K197" s="32">
        <v>2</v>
      </c>
      <c r="L197" s="32"/>
      <c r="M197" s="33">
        <v>12</v>
      </c>
      <c r="N197" s="34">
        <f t="shared" si="10"/>
        <v>73</v>
      </c>
      <c r="O197" s="45"/>
      <c r="P197" s="37">
        <v>1</v>
      </c>
      <c r="Q197" s="37">
        <v>49</v>
      </c>
      <c r="R197" s="37"/>
      <c r="S197" s="37"/>
      <c r="T197" s="37">
        <v>1</v>
      </c>
      <c r="U197" s="37">
        <v>43</v>
      </c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>
        <v>3</v>
      </c>
      <c r="AJ197" s="37"/>
      <c r="AK197" s="37"/>
      <c r="AL197" s="37"/>
      <c r="AM197" s="46"/>
      <c r="AN197" s="40">
        <f t="shared" si="11"/>
        <v>97</v>
      </c>
    </row>
    <row r="198" spans="1:40" ht="17.25" customHeight="1" x14ac:dyDescent="0.25">
      <c r="A198" s="27" t="str">
        <f t="shared" si="9"/>
        <v>UsulutánTecapán</v>
      </c>
      <c r="B198" s="42" t="s">
        <v>216</v>
      </c>
      <c r="C198" s="43" t="s">
        <v>238</v>
      </c>
      <c r="D198" s="44">
        <v>14</v>
      </c>
      <c r="E198" s="31"/>
      <c r="F198" s="32"/>
      <c r="G198" s="32">
        <v>1</v>
      </c>
      <c r="H198" s="32">
        <v>7</v>
      </c>
      <c r="I198" s="32">
        <v>3</v>
      </c>
      <c r="J198" s="32">
        <v>2</v>
      </c>
      <c r="K198" s="32"/>
      <c r="L198" s="32">
        <v>1</v>
      </c>
      <c r="M198" s="33"/>
      <c r="N198" s="34">
        <f t="shared" si="10"/>
        <v>14</v>
      </c>
      <c r="O198" s="45">
        <v>1</v>
      </c>
      <c r="P198" s="37"/>
      <c r="Q198" s="37">
        <v>7</v>
      </c>
      <c r="R198" s="37"/>
      <c r="S198" s="37"/>
      <c r="T198" s="37"/>
      <c r="U198" s="37">
        <v>7</v>
      </c>
      <c r="V198" s="37">
        <v>1</v>
      </c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>
        <v>1</v>
      </c>
      <c r="AI198" s="37"/>
      <c r="AJ198" s="37"/>
      <c r="AK198" s="37"/>
      <c r="AL198" s="37"/>
      <c r="AM198" s="46"/>
      <c r="AN198" s="40">
        <f t="shared" si="11"/>
        <v>17</v>
      </c>
    </row>
    <row r="199" spans="1:40" ht="17.25" customHeight="1" x14ac:dyDescent="0.25">
      <c r="A199" s="27" t="str">
        <f t="shared" si="9"/>
        <v>UsulutánUsulután</v>
      </c>
      <c r="B199" s="42" t="s">
        <v>216</v>
      </c>
      <c r="C199" s="43" t="s">
        <v>216</v>
      </c>
      <c r="D199" s="44">
        <v>171</v>
      </c>
      <c r="E199" s="31">
        <v>35</v>
      </c>
      <c r="F199" s="32">
        <v>7</v>
      </c>
      <c r="G199" s="32">
        <v>22</v>
      </c>
      <c r="H199" s="32">
        <v>61</v>
      </c>
      <c r="I199" s="32">
        <v>39</v>
      </c>
      <c r="J199" s="32">
        <v>9</v>
      </c>
      <c r="K199" s="32">
        <v>19</v>
      </c>
      <c r="L199" s="32">
        <v>10</v>
      </c>
      <c r="M199" s="33">
        <v>11</v>
      </c>
      <c r="N199" s="34">
        <f t="shared" si="10"/>
        <v>213</v>
      </c>
      <c r="O199" s="45">
        <v>2</v>
      </c>
      <c r="P199" s="37">
        <v>37</v>
      </c>
      <c r="Q199" s="37">
        <v>72</v>
      </c>
      <c r="R199" s="37">
        <v>2</v>
      </c>
      <c r="S199" s="37"/>
      <c r="T199" s="37"/>
      <c r="U199" s="37">
        <v>136</v>
      </c>
      <c r="V199" s="37">
        <v>1</v>
      </c>
      <c r="W199" s="37">
        <v>11</v>
      </c>
      <c r="X199" s="37"/>
      <c r="Y199" s="37"/>
      <c r="Z199" s="37"/>
      <c r="AA199" s="37"/>
      <c r="AB199" s="37"/>
      <c r="AC199" s="37">
        <v>3</v>
      </c>
      <c r="AD199" s="37"/>
      <c r="AE199" s="37">
        <v>2</v>
      </c>
      <c r="AF199" s="37">
        <v>1</v>
      </c>
      <c r="AG199" s="37">
        <v>8</v>
      </c>
      <c r="AH199" s="37">
        <v>5</v>
      </c>
      <c r="AI199" s="37">
        <v>21</v>
      </c>
      <c r="AJ199" s="37"/>
      <c r="AK199" s="37"/>
      <c r="AL199" s="37"/>
      <c r="AM199" s="46"/>
      <c r="AN199" s="40">
        <f t="shared" si="11"/>
        <v>301</v>
      </c>
    </row>
    <row r="200" spans="1:40" ht="17.25" customHeight="1" x14ac:dyDescent="0.25">
      <c r="A200" s="27" t="str">
        <f t="shared" si="9"/>
        <v>San MiguelCarolina</v>
      </c>
      <c r="B200" s="42" t="s">
        <v>239</v>
      </c>
      <c r="C200" s="43" t="s">
        <v>240</v>
      </c>
      <c r="D200" s="44">
        <v>4</v>
      </c>
      <c r="E200" s="31"/>
      <c r="F200" s="32"/>
      <c r="G200" s="32">
        <v>1</v>
      </c>
      <c r="H200" s="32">
        <v>1</v>
      </c>
      <c r="I200" s="32"/>
      <c r="J200" s="32"/>
      <c r="K200" s="32">
        <v>1</v>
      </c>
      <c r="L200" s="32"/>
      <c r="M200" s="33">
        <v>3</v>
      </c>
      <c r="N200" s="34">
        <f t="shared" si="10"/>
        <v>6</v>
      </c>
      <c r="O200" s="45"/>
      <c r="P200" s="37">
        <v>1</v>
      </c>
      <c r="Q200" s="37">
        <v>2</v>
      </c>
      <c r="R200" s="37"/>
      <c r="S200" s="37"/>
      <c r="T200" s="37"/>
      <c r="U200" s="37">
        <v>3</v>
      </c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>
        <v>1</v>
      </c>
      <c r="AH200" s="37"/>
      <c r="AI200" s="37">
        <v>1</v>
      </c>
      <c r="AJ200" s="37"/>
      <c r="AK200" s="37"/>
      <c r="AL200" s="37"/>
      <c r="AM200" s="46"/>
      <c r="AN200" s="40">
        <f t="shared" si="11"/>
        <v>8</v>
      </c>
    </row>
    <row r="201" spans="1:40" ht="17.25" customHeight="1" x14ac:dyDescent="0.25">
      <c r="A201" s="27" t="str">
        <f t="shared" si="9"/>
        <v>San MiguelCiudad Barrios</v>
      </c>
      <c r="B201" s="42" t="s">
        <v>239</v>
      </c>
      <c r="C201" s="43" t="s">
        <v>241</v>
      </c>
      <c r="D201" s="44">
        <v>24</v>
      </c>
      <c r="E201" s="31">
        <v>7</v>
      </c>
      <c r="F201" s="32">
        <v>3</v>
      </c>
      <c r="G201" s="32">
        <v>4</v>
      </c>
      <c r="H201" s="32">
        <v>5</v>
      </c>
      <c r="I201" s="32">
        <v>4</v>
      </c>
      <c r="J201" s="32">
        <v>2</v>
      </c>
      <c r="K201" s="32">
        <v>1</v>
      </c>
      <c r="L201" s="32"/>
      <c r="M201" s="33">
        <v>3</v>
      </c>
      <c r="N201" s="34">
        <f t="shared" si="10"/>
        <v>29</v>
      </c>
      <c r="O201" s="45">
        <v>2</v>
      </c>
      <c r="P201" s="37">
        <v>5</v>
      </c>
      <c r="Q201" s="37">
        <v>6</v>
      </c>
      <c r="R201" s="37"/>
      <c r="S201" s="37"/>
      <c r="T201" s="37"/>
      <c r="U201" s="37">
        <v>21</v>
      </c>
      <c r="V201" s="37"/>
      <c r="W201" s="37"/>
      <c r="X201" s="37"/>
      <c r="Y201" s="37">
        <v>1</v>
      </c>
      <c r="Z201" s="37"/>
      <c r="AA201" s="37"/>
      <c r="AB201" s="37"/>
      <c r="AC201" s="37"/>
      <c r="AD201" s="37"/>
      <c r="AE201" s="37"/>
      <c r="AF201" s="37"/>
      <c r="AG201" s="37">
        <v>3</v>
      </c>
      <c r="AH201" s="37">
        <v>1</v>
      </c>
      <c r="AI201" s="37">
        <v>6</v>
      </c>
      <c r="AJ201" s="37"/>
      <c r="AK201" s="37"/>
      <c r="AL201" s="37"/>
      <c r="AM201" s="46"/>
      <c r="AN201" s="40">
        <f t="shared" si="11"/>
        <v>45</v>
      </c>
    </row>
    <row r="202" spans="1:40" ht="17.25" customHeight="1" x14ac:dyDescent="0.25">
      <c r="A202" s="27" t="str">
        <f t="shared" si="9"/>
        <v>San MiguelComacarán</v>
      </c>
      <c r="B202" s="42" t="s">
        <v>239</v>
      </c>
      <c r="C202" s="43" t="s">
        <v>242</v>
      </c>
      <c r="D202" s="44">
        <v>3</v>
      </c>
      <c r="E202" s="31">
        <v>1</v>
      </c>
      <c r="F202" s="32"/>
      <c r="G202" s="32">
        <v>1</v>
      </c>
      <c r="H202" s="32"/>
      <c r="I202" s="32">
        <v>1</v>
      </c>
      <c r="J202" s="32"/>
      <c r="K202" s="32"/>
      <c r="L202" s="32"/>
      <c r="M202" s="33"/>
      <c r="N202" s="34">
        <f t="shared" si="10"/>
        <v>3</v>
      </c>
      <c r="O202" s="45">
        <v>1</v>
      </c>
      <c r="P202" s="37">
        <v>1</v>
      </c>
      <c r="Q202" s="37">
        <v>2</v>
      </c>
      <c r="R202" s="37"/>
      <c r="S202" s="37"/>
      <c r="T202" s="37"/>
      <c r="U202" s="37">
        <v>2</v>
      </c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46"/>
      <c r="AN202" s="40">
        <f t="shared" si="11"/>
        <v>6</v>
      </c>
    </row>
    <row r="203" spans="1:40" ht="17.25" customHeight="1" x14ac:dyDescent="0.25">
      <c r="A203" s="27" t="str">
        <f t="shared" si="9"/>
        <v>San MiguelChapeltique</v>
      </c>
      <c r="B203" s="42" t="s">
        <v>239</v>
      </c>
      <c r="C203" s="43" t="s">
        <v>243</v>
      </c>
      <c r="D203" s="44">
        <v>11</v>
      </c>
      <c r="E203" s="31">
        <v>5</v>
      </c>
      <c r="F203" s="32">
        <v>1</v>
      </c>
      <c r="G203" s="32">
        <v>1</v>
      </c>
      <c r="H203" s="32">
        <v>6</v>
      </c>
      <c r="I203" s="32">
        <v>2</v>
      </c>
      <c r="J203" s="32"/>
      <c r="K203" s="32"/>
      <c r="L203" s="32"/>
      <c r="M203" s="33"/>
      <c r="N203" s="34">
        <f t="shared" si="10"/>
        <v>15</v>
      </c>
      <c r="O203" s="45"/>
      <c r="P203" s="37">
        <v>1</v>
      </c>
      <c r="Q203" s="37">
        <v>5</v>
      </c>
      <c r="R203" s="37"/>
      <c r="S203" s="37"/>
      <c r="T203" s="37"/>
      <c r="U203" s="37">
        <v>9</v>
      </c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>
        <v>2</v>
      </c>
      <c r="AJ203" s="37"/>
      <c r="AK203" s="37"/>
      <c r="AL203" s="37"/>
      <c r="AM203" s="46"/>
      <c r="AN203" s="40">
        <f t="shared" si="11"/>
        <v>17</v>
      </c>
    </row>
    <row r="204" spans="1:40" ht="17.25" customHeight="1" x14ac:dyDescent="0.25">
      <c r="A204" s="27" t="str">
        <f t="shared" si="9"/>
        <v>San MiguelChinameca</v>
      </c>
      <c r="B204" s="42" t="s">
        <v>239</v>
      </c>
      <c r="C204" s="43" t="s">
        <v>244</v>
      </c>
      <c r="D204" s="44">
        <v>30</v>
      </c>
      <c r="E204" s="31">
        <v>9</v>
      </c>
      <c r="F204" s="32">
        <v>2</v>
      </c>
      <c r="G204" s="32">
        <v>4</v>
      </c>
      <c r="H204" s="32">
        <v>9</v>
      </c>
      <c r="I204" s="32">
        <v>7</v>
      </c>
      <c r="J204" s="32">
        <v>1</v>
      </c>
      <c r="K204" s="32">
        <v>1</v>
      </c>
      <c r="L204" s="32">
        <v>2</v>
      </c>
      <c r="M204" s="33"/>
      <c r="N204" s="34">
        <f t="shared" si="10"/>
        <v>35</v>
      </c>
      <c r="O204" s="45"/>
      <c r="P204" s="37">
        <v>3</v>
      </c>
      <c r="Q204" s="37">
        <v>18</v>
      </c>
      <c r="R204" s="37"/>
      <c r="S204" s="37"/>
      <c r="T204" s="37">
        <v>1</v>
      </c>
      <c r="U204" s="37">
        <v>25</v>
      </c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>
        <v>3</v>
      </c>
      <c r="AJ204" s="37"/>
      <c r="AK204" s="37"/>
      <c r="AL204" s="37"/>
      <c r="AM204" s="46"/>
      <c r="AN204" s="40">
        <f t="shared" si="11"/>
        <v>50</v>
      </c>
    </row>
    <row r="205" spans="1:40" ht="17.25" customHeight="1" x14ac:dyDescent="0.25">
      <c r="A205" s="27" t="str">
        <f t="shared" si="9"/>
        <v>San MiguelChirilagua</v>
      </c>
      <c r="B205" s="42" t="s">
        <v>239</v>
      </c>
      <c r="C205" s="43" t="s">
        <v>245</v>
      </c>
      <c r="D205" s="44">
        <v>25</v>
      </c>
      <c r="E205" s="31">
        <v>6</v>
      </c>
      <c r="F205" s="32">
        <v>2</v>
      </c>
      <c r="G205" s="32">
        <v>2</v>
      </c>
      <c r="H205" s="32">
        <v>7</v>
      </c>
      <c r="I205" s="32">
        <v>6</v>
      </c>
      <c r="J205" s="32"/>
      <c r="K205" s="32"/>
      <c r="L205" s="32">
        <v>1</v>
      </c>
      <c r="M205" s="33">
        <v>1</v>
      </c>
      <c r="N205" s="34">
        <f t="shared" si="10"/>
        <v>25</v>
      </c>
      <c r="O205" s="45"/>
      <c r="P205" s="37"/>
      <c r="Q205" s="37">
        <v>18</v>
      </c>
      <c r="R205" s="37"/>
      <c r="S205" s="37"/>
      <c r="T205" s="37"/>
      <c r="U205" s="37">
        <v>7</v>
      </c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>
        <v>1</v>
      </c>
      <c r="AJ205" s="37"/>
      <c r="AK205" s="37"/>
      <c r="AL205" s="37"/>
      <c r="AM205" s="46"/>
      <c r="AN205" s="40">
        <f t="shared" si="11"/>
        <v>26</v>
      </c>
    </row>
    <row r="206" spans="1:40" ht="17.25" customHeight="1" x14ac:dyDescent="0.25">
      <c r="A206" s="27" t="str">
        <f t="shared" si="9"/>
        <v>San MiguelEl Tránsito</v>
      </c>
      <c r="B206" s="42" t="s">
        <v>239</v>
      </c>
      <c r="C206" s="43" t="s">
        <v>246</v>
      </c>
      <c r="D206" s="44">
        <v>18</v>
      </c>
      <c r="E206" s="31">
        <v>2</v>
      </c>
      <c r="F206" s="32">
        <v>1</v>
      </c>
      <c r="G206" s="32">
        <v>2</v>
      </c>
      <c r="H206" s="32">
        <v>12</v>
      </c>
      <c r="I206" s="32">
        <v>3</v>
      </c>
      <c r="J206" s="32">
        <v>4</v>
      </c>
      <c r="K206" s="32"/>
      <c r="L206" s="32"/>
      <c r="M206" s="33"/>
      <c r="N206" s="34">
        <f t="shared" si="10"/>
        <v>24</v>
      </c>
      <c r="O206" s="45"/>
      <c r="P206" s="37">
        <v>2</v>
      </c>
      <c r="Q206" s="37">
        <v>6</v>
      </c>
      <c r="R206" s="37"/>
      <c r="S206" s="37"/>
      <c r="T206" s="37"/>
      <c r="U206" s="37">
        <v>19</v>
      </c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>
        <v>1</v>
      </c>
      <c r="AJ206" s="37"/>
      <c r="AK206" s="37"/>
      <c r="AL206" s="37"/>
      <c r="AM206" s="46"/>
      <c r="AN206" s="40">
        <f t="shared" si="11"/>
        <v>28</v>
      </c>
    </row>
    <row r="207" spans="1:40" ht="17.25" customHeight="1" x14ac:dyDescent="0.25">
      <c r="A207" s="27" t="str">
        <f t="shared" si="9"/>
        <v>San MiguelLolotique</v>
      </c>
      <c r="B207" s="42" t="s">
        <v>239</v>
      </c>
      <c r="C207" s="43" t="s">
        <v>247</v>
      </c>
      <c r="D207" s="44">
        <v>24</v>
      </c>
      <c r="E207" s="31">
        <v>1</v>
      </c>
      <c r="F207" s="32">
        <v>2</v>
      </c>
      <c r="G207" s="32">
        <v>3</v>
      </c>
      <c r="H207" s="32">
        <v>9</v>
      </c>
      <c r="I207" s="32">
        <v>8</v>
      </c>
      <c r="J207" s="32">
        <v>1</v>
      </c>
      <c r="K207" s="32"/>
      <c r="L207" s="32">
        <v>1</v>
      </c>
      <c r="M207" s="33"/>
      <c r="N207" s="34">
        <f t="shared" si="10"/>
        <v>25</v>
      </c>
      <c r="O207" s="45">
        <v>1</v>
      </c>
      <c r="P207" s="37">
        <v>1</v>
      </c>
      <c r="Q207" s="37">
        <v>11</v>
      </c>
      <c r="R207" s="37"/>
      <c r="S207" s="37"/>
      <c r="T207" s="37"/>
      <c r="U207" s="37">
        <v>16</v>
      </c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46"/>
      <c r="AN207" s="40">
        <f t="shared" si="11"/>
        <v>29</v>
      </c>
    </row>
    <row r="208" spans="1:40" ht="17.25" customHeight="1" x14ac:dyDescent="0.25">
      <c r="A208" s="27" t="str">
        <f t="shared" si="9"/>
        <v>San MiguelMoncagua</v>
      </c>
      <c r="B208" s="42" t="s">
        <v>239</v>
      </c>
      <c r="C208" s="43" t="s">
        <v>248</v>
      </c>
      <c r="D208" s="44">
        <v>31</v>
      </c>
      <c r="E208" s="31">
        <v>5</v>
      </c>
      <c r="F208" s="32">
        <v>2</v>
      </c>
      <c r="G208" s="32">
        <v>5</v>
      </c>
      <c r="H208" s="32">
        <v>16</v>
      </c>
      <c r="I208" s="32">
        <v>6</v>
      </c>
      <c r="J208" s="32">
        <v>1</v>
      </c>
      <c r="K208" s="32">
        <v>1</v>
      </c>
      <c r="L208" s="32"/>
      <c r="M208" s="33">
        <v>2</v>
      </c>
      <c r="N208" s="34">
        <f t="shared" si="10"/>
        <v>38</v>
      </c>
      <c r="O208" s="45">
        <v>1</v>
      </c>
      <c r="P208" s="37">
        <v>3</v>
      </c>
      <c r="Q208" s="37">
        <v>17</v>
      </c>
      <c r="R208" s="37"/>
      <c r="S208" s="37"/>
      <c r="T208" s="37"/>
      <c r="U208" s="37">
        <v>19</v>
      </c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>
        <v>1</v>
      </c>
      <c r="AJ208" s="37"/>
      <c r="AK208" s="37"/>
      <c r="AL208" s="37"/>
      <c r="AM208" s="46"/>
      <c r="AN208" s="40">
        <f t="shared" si="11"/>
        <v>41</v>
      </c>
    </row>
    <row r="209" spans="1:40" ht="17.25" customHeight="1" x14ac:dyDescent="0.25">
      <c r="A209" s="27" t="str">
        <f t="shared" si="9"/>
        <v>San MiguelNueva Guadalupe</v>
      </c>
      <c r="B209" s="42" t="s">
        <v>239</v>
      </c>
      <c r="C209" s="43" t="s">
        <v>249</v>
      </c>
      <c r="D209" s="44">
        <v>13</v>
      </c>
      <c r="E209" s="31">
        <v>5</v>
      </c>
      <c r="F209" s="32">
        <v>3</v>
      </c>
      <c r="G209" s="32">
        <v>1</v>
      </c>
      <c r="H209" s="32"/>
      <c r="I209" s="32">
        <v>6</v>
      </c>
      <c r="J209" s="32">
        <v>1</v>
      </c>
      <c r="K209" s="32">
        <v>1</v>
      </c>
      <c r="L209" s="32">
        <v>1</v>
      </c>
      <c r="M209" s="33"/>
      <c r="N209" s="34">
        <f t="shared" si="10"/>
        <v>18</v>
      </c>
      <c r="O209" s="45"/>
      <c r="P209" s="37">
        <v>6</v>
      </c>
      <c r="Q209" s="37">
        <v>1</v>
      </c>
      <c r="R209" s="37"/>
      <c r="S209" s="37"/>
      <c r="T209" s="37"/>
      <c r="U209" s="37">
        <v>10</v>
      </c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>
        <v>7</v>
      </c>
      <c r="AJ209" s="37"/>
      <c r="AK209" s="37"/>
      <c r="AL209" s="37"/>
      <c r="AM209" s="46"/>
      <c r="AN209" s="40">
        <f t="shared" si="11"/>
        <v>24</v>
      </c>
    </row>
    <row r="210" spans="1:40" ht="17.25" customHeight="1" x14ac:dyDescent="0.25">
      <c r="A210" s="27" t="str">
        <f t="shared" si="9"/>
        <v>San MiguelNuevo Edén de San Juan</v>
      </c>
      <c r="B210" s="42" t="s">
        <v>239</v>
      </c>
      <c r="C210" s="43" t="s">
        <v>250</v>
      </c>
      <c r="D210" s="44">
        <v>0</v>
      </c>
      <c r="E210" s="31"/>
      <c r="F210" s="32"/>
      <c r="G210" s="32"/>
      <c r="H210" s="32"/>
      <c r="I210" s="32"/>
      <c r="J210" s="32"/>
      <c r="K210" s="32"/>
      <c r="L210" s="32"/>
      <c r="M210" s="33"/>
      <c r="N210" s="34">
        <f t="shared" si="10"/>
        <v>0</v>
      </c>
      <c r="O210" s="45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46"/>
      <c r="AN210" s="40">
        <f t="shared" si="11"/>
        <v>0</v>
      </c>
    </row>
    <row r="211" spans="1:40" ht="17.25" customHeight="1" x14ac:dyDescent="0.25">
      <c r="A211" s="27" t="str">
        <f t="shared" si="9"/>
        <v>San MiguelQuelepa</v>
      </c>
      <c r="B211" s="42" t="s">
        <v>239</v>
      </c>
      <c r="C211" s="43" t="s">
        <v>251</v>
      </c>
      <c r="D211" s="44">
        <v>17</v>
      </c>
      <c r="E211" s="31">
        <v>6</v>
      </c>
      <c r="F211" s="32"/>
      <c r="G211" s="32"/>
      <c r="H211" s="32">
        <v>10</v>
      </c>
      <c r="I211" s="32">
        <v>1</v>
      </c>
      <c r="J211" s="32"/>
      <c r="K211" s="32">
        <v>1</v>
      </c>
      <c r="L211" s="32"/>
      <c r="M211" s="33"/>
      <c r="N211" s="34">
        <f t="shared" si="10"/>
        <v>18</v>
      </c>
      <c r="O211" s="45"/>
      <c r="P211" s="37"/>
      <c r="Q211" s="37">
        <v>9</v>
      </c>
      <c r="R211" s="37"/>
      <c r="S211" s="37"/>
      <c r="T211" s="37"/>
      <c r="U211" s="37">
        <v>10</v>
      </c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>
        <v>1</v>
      </c>
      <c r="AH211" s="37">
        <v>1</v>
      </c>
      <c r="AI211" s="37"/>
      <c r="AJ211" s="37"/>
      <c r="AK211" s="37"/>
      <c r="AL211" s="37"/>
      <c r="AM211" s="46"/>
      <c r="AN211" s="40">
        <f t="shared" si="11"/>
        <v>21</v>
      </c>
    </row>
    <row r="212" spans="1:40" ht="17.25" customHeight="1" x14ac:dyDescent="0.25">
      <c r="A212" s="27" t="str">
        <f t="shared" si="9"/>
        <v>San MiguelSan Antonio</v>
      </c>
      <c r="B212" s="42" t="s">
        <v>239</v>
      </c>
      <c r="C212" s="43" t="s">
        <v>252</v>
      </c>
      <c r="D212" s="44">
        <v>19</v>
      </c>
      <c r="E212" s="31"/>
      <c r="F212" s="32"/>
      <c r="G212" s="32"/>
      <c r="H212" s="32">
        <v>6</v>
      </c>
      <c r="I212" s="32">
        <v>1</v>
      </c>
      <c r="J212" s="32">
        <v>2</v>
      </c>
      <c r="K212" s="32"/>
      <c r="L212" s="32">
        <v>3</v>
      </c>
      <c r="M212" s="33">
        <v>8</v>
      </c>
      <c r="N212" s="34">
        <f t="shared" si="10"/>
        <v>20</v>
      </c>
      <c r="O212" s="45"/>
      <c r="P212" s="37"/>
      <c r="Q212" s="37">
        <v>2</v>
      </c>
      <c r="R212" s="37"/>
      <c r="S212" s="37"/>
      <c r="T212" s="37"/>
      <c r="U212" s="37">
        <v>1</v>
      </c>
      <c r="V212" s="37"/>
      <c r="W212" s="37">
        <v>2</v>
      </c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>
        <v>1</v>
      </c>
      <c r="AI212" s="37">
        <v>14</v>
      </c>
      <c r="AJ212" s="37"/>
      <c r="AK212" s="37"/>
      <c r="AL212" s="37"/>
      <c r="AM212" s="46"/>
      <c r="AN212" s="40">
        <f t="shared" si="11"/>
        <v>20</v>
      </c>
    </row>
    <row r="213" spans="1:40" ht="17.25" customHeight="1" x14ac:dyDescent="0.25">
      <c r="A213" s="27" t="str">
        <f t="shared" si="9"/>
        <v>San MiguelSan Gerardo</v>
      </c>
      <c r="B213" s="42" t="s">
        <v>239</v>
      </c>
      <c r="C213" s="43" t="s">
        <v>253</v>
      </c>
      <c r="D213" s="44">
        <v>5</v>
      </c>
      <c r="E213" s="31">
        <v>1</v>
      </c>
      <c r="F213" s="32"/>
      <c r="G213" s="32">
        <v>1</v>
      </c>
      <c r="H213" s="32"/>
      <c r="I213" s="32">
        <v>1</v>
      </c>
      <c r="J213" s="32"/>
      <c r="K213" s="32"/>
      <c r="L213" s="32">
        <v>1</v>
      </c>
      <c r="M213" s="33">
        <v>1</v>
      </c>
      <c r="N213" s="34">
        <f t="shared" si="10"/>
        <v>5</v>
      </c>
      <c r="O213" s="45">
        <v>1</v>
      </c>
      <c r="P213" s="37"/>
      <c r="Q213" s="37">
        <v>1</v>
      </c>
      <c r="R213" s="37"/>
      <c r="S213" s="37"/>
      <c r="T213" s="37"/>
      <c r="U213" s="37">
        <v>3</v>
      </c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>
        <v>1</v>
      </c>
      <c r="AJ213" s="37"/>
      <c r="AK213" s="37"/>
      <c r="AL213" s="37"/>
      <c r="AM213" s="46"/>
      <c r="AN213" s="40">
        <f t="shared" si="11"/>
        <v>6</v>
      </c>
    </row>
    <row r="214" spans="1:40" ht="17.25" customHeight="1" x14ac:dyDescent="0.25">
      <c r="A214" s="27" t="str">
        <f t="shared" si="9"/>
        <v>San MiguelSan Jorge</v>
      </c>
      <c r="B214" s="42" t="s">
        <v>239</v>
      </c>
      <c r="C214" s="43" t="s">
        <v>254</v>
      </c>
      <c r="D214" s="44">
        <v>6</v>
      </c>
      <c r="E214" s="31"/>
      <c r="F214" s="32">
        <v>2</v>
      </c>
      <c r="G214" s="32">
        <v>1</v>
      </c>
      <c r="H214" s="32">
        <v>3</v>
      </c>
      <c r="I214" s="32"/>
      <c r="J214" s="32"/>
      <c r="K214" s="32"/>
      <c r="L214" s="32"/>
      <c r="M214" s="33"/>
      <c r="N214" s="34">
        <f t="shared" si="10"/>
        <v>6</v>
      </c>
      <c r="O214" s="45"/>
      <c r="P214" s="37"/>
      <c r="Q214" s="37">
        <v>2</v>
      </c>
      <c r="R214" s="37"/>
      <c r="S214" s="37"/>
      <c r="T214" s="37"/>
      <c r="U214" s="37">
        <v>5</v>
      </c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46"/>
      <c r="AN214" s="40">
        <f t="shared" si="11"/>
        <v>7</v>
      </c>
    </row>
    <row r="215" spans="1:40" ht="17.25" customHeight="1" x14ac:dyDescent="0.25">
      <c r="A215" s="27" t="str">
        <f t="shared" si="9"/>
        <v>San MiguelSan Luis de la Reina</v>
      </c>
      <c r="B215" s="42" t="s">
        <v>239</v>
      </c>
      <c r="C215" s="43" t="s">
        <v>255</v>
      </c>
      <c r="D215" s="44">
        <v>1</v>
      </c>
      <c r="E215" s="31"/>
      <c r="F215" s="32"/>
      <c r="G215" s="32"/>
      <c r="H215" s="32"/>
      <c r="I215" s="32">
        <v>1</v>
      </c>
      <c r="J215" s="32"/>
      <c r="K215" s="32"/>
      <c r="L215" s="32"/>
      <c r="M215" s="33"/>
      <c r="N215" s="34">
        <f t="shared" si="10"/>
        <v>1</v>
      </c>
      <c r="O215" s="45"/>
      <c r="P215" s="37"/>
      <c r="Q215" s="37">
        <v>1</v>
      </c>
      <c r="R215" s="37"/>
      <c r="S215" s="37"/>
      <c r="T215" s="37"/>
      <c r="U215" s="37">
        <v>1</v>
      </c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46"/>
      <c r="AN215" s="40">
        <f t="shared" si="11"/>
        <v>2</v>
      </c>
    </row>
    <row r="216" spans="1:40" ht="17.25" customHeight="1" x14ac:dyDescent="0.25">
      <c r="A216" s="27" t="str">
        <f t="shared" si="9"/>
        <v>San MiguelSan Miguel</v>
      </c>
      <c r="B216" s="42" t="s">
        <v>239</v>
      </c>
      <c r="C216" s="43" t="s">
        <v>239</v>
      </c>
      <c r="D216" s="44">
        <v>548</v>
      </c>
      <c r="E216" s="31">
        <v>138</v>
      </c>
      <c r="F216" s="32">
        <v>38</v>
      </c>
      <c r="G216" s="32">
        <v>81</v>
      </c>
      <c r="H216" s="32">
        <v>138</v>
      </c>
      <c r="I216" s="32">
        <v>144</v>
      </c>
      <c r="J216" s="32">
        <v>36</v>
      </c>
      <c r="K216" s="32">
        <v>29</v>
      </c>
      <c r="L216" s="32">
        <v>28</v>
      </c>
      <c r="M216" s="33">
        <v>26</v>
      </c>
      <c r="N216" s="34">
        <f t="shared" si="10"/>
        <v>658</v>
      </c>
      <c r="O216" s="45">
        <v>4</v>
      </c>
      <c r="P216" s="37">
        <v>79</v>
      </c>
      <c r="Q216" s="37">
        <v>201</v>
      </c>
      <c r="R216" s="37">
        <v>2</v>
      </c>
      <c r="S216" s="37"/>
      <c r="T216" s="37"/>
      <c r="U216" s="37">
        <v>401</v>
      </c>
      <c r="V216" s="37">
        <v>5</v>
      </c>
      <c r="W216" s="37">
        <v>1</v>
      </c>
      <c r="X216" s="37"/>
      <c r="Y216" s="37">
        <v>2</v>
      </c>
      <c r="Z216" s="37"/>
      <c r="AA216" s="37"/>
      <c r="AB216" s="37"/>
      <c r="AC216" s="37">
        <v>5</v>
      </c>
      <c r="AD216" s="37"/>
      <c r="AE216" s="37">
        <v>1</v>
      </c>
      <c r="AF216" s="37"/>
      <c r="AG216" s="37">
        <v>15</v>
      </c>
      <c r="AH216" s="37">
        <v>12</v>
      </c>
      <c r="AI216" s="37">
        <v>107</v>
      </c>
      <c r="AJ216" s="37"/>
      <c r="AK216" s="37"/>
      <c r="AL216" s="37"/>
      <c r="AM216" s="46">
        <v>1</v>
      </c>
      <c r="AN216" s="40">
        <f t="shared" si="11"/>
        <v>836</v>
      </c>
    </row>
    <row r="217" spans="1:40" ht="17.25" customHeight="1" x14ac:dyDescent="0.25">
      <c r="A217" s="27" t="str">
        <f t="shared" si="9"/>
        <v>San MiguelSan Rafael Oriente</v>
      </c>
      <c r="B217" s="42" t="s">
        <v>239</v>
      </c>
      <c r="C217" s="43" t="s">
        <v>256</v>
      </c>
      <c r="D217" s="44">
        <v>4</v>
      </c>
      <c r="E217" s="31">
        <v>1</v>
      </c>
      <c r="F217" s="32"/>
      <c r="G217" s="32"/>
      <c r="H217" s="32">
        <v>3</v>
      </c>
      <c r="I217" s="32"/>
      <c r="J217" s="32"/>
      <c r="K217" s="32"/>
      <c r="L217" s="32"/>
      <c r="M217" s="33"/>
      <c r="N217" s="34">
        <f t="shared" si="10"/>
        <v>4</v>
      </c>
      <c r="O217" s="45"/>
      <c r="P217" s="37"/>
      <c r="Q217" s="37">
        <v>3</v>
      </c>
      <c r="R217" s="37"/>
      <c r="S217" s="37"/>
      <c r="T217" s="37"/>
      <c r="U217" s="37">
        <v>1</v>
      </c>
      <c r="V217" s="37"/>
      <c r="W217" s="37">
        <v>1</v>
      </c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46"/>
      <c r="AN217" s="40">
        <f t="shared" si="11"/>
        <v>5</v>
      </c>
    </row>
    <row r="218" spans="1:40" ht="17.25" customHeight="1" x14ac:dyDescent="0.25">
      <c r="A218" s="27" t="str">
        <f t="shared" si="9"/>
        <v>San MiguelSesori</v>
      </c>
      <c r="B218" s="42" t="s">
        <v>239</v>
      </c>
      <c r="C218" s="43" t="s">
        <v>257</v>
      </c>
      <c r="D218" s="44">
        <v>9</v>
      </c>
      <c r="E218" s="31"/>
      <c r="F218" s="32"/>
      <c r="G218" s="32">
        <v>3</v>
      </c>
      <c r="H218" s="32">
        <v>5</v>
      </c>
      <c r="I218" s="32">
        <v>1</v>
      </c>
      <c r="J218" s="32">
        <v>1</v>
      </c>
      <c r="K218" s="32"/>
      <c r="L218" s="32"/>
      <c r="M218" s="33"/>
      <c r="N218" s="34">
        <f t="shared" si="10"/>
        <v>10</v>
      </c>
      <c r="O218" s="45"/>
      <c r="P218" s="37"/>
      <c r="Q218" s="37">
        <v>7</v>
      </c>
      <c r="R218" s="37"/>
      <c r="S218" s="37"/>
      <c r="T218" s="37"/>
      <c r="U218" s="37">
        <v>4</v>
      </c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>
        <v>2</v>
      </c>
      <c r="AH218" s="37"/>
      <c r="AI218" s="37">
        <v>2</v>
      </c>
      <c r="AJ218" s="37"/>
      <c r="AK218" s="37"/>
      <c r="AL218" s="37"/>
      <c r="AM218" s="46"/>
      <c r="AN218" s="40">
        <f t="shared" si="11"/>
        <v>15</v>
      </c>
    </row>
    <row r="219" spans="1:40" ht="17.25" customHeight="1" x14ac:dyDescent="0.25">
      <c r="A219" s="27" t="str">
        <f t="shared" si="9"/>
        <v>San MiguelUluazapa</v>
      </c>
      <c r="B219" s="42" t="s">
        <v>239</v>
      </c>
      <c r="C219" s="43" t="s">
        <v>258</v>
      </c>
      <c r="D219" s="44">
        <v>6</v>
      </c>
      <c r="E219" s="31">
        <v>1</v>
      </c>
      <c r="F219" s="32"/>
      <c r="G219" s="32">
        <v>2</v>
      </c>
      <c r="H219" s="32">
        <v>2</v>
      </c>
      <c r="I219" s="32">
        <v>1</v>
      </c>
      <c r="J219" s="32"/>
      <c r="K219" s="32"/>
      <c r="L219" s="32"/>
      <c r="M219" s="33"/>
      <c r="N219" s="34">
        <f t="shared" si="10"/>
        <v>6</v>
      </c>
      <c r="O219" s="45"/>
      <c r="P219" s="37"/>
      <c r="Q219" s="37">
        <v>3</v>
      </c>
      <c r="R219" s="37"/>
      <c r="S219" s="37"/>
      <c r="T219" s="37"/>
      <c r="U219" s="37">
        <v>5</v>
      </c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>
        <v>1</v>
      </c>
      <c r="AJ219" s="37"/>
      <c r="AK219" s="37"/>
      <c r="AL219" s="37"/>
      <c r="AM219" s="46"/>
      <c r="AN219" s="40">
        <f t="shared" si="11"/>
        <v>9</v>
      </c>
    </row>
    <row r="220" spans="1:40" ht="17.25" customHeight="1" x14ac:dyDescent="0.25">
      <c r="A220" s="27" t="str">
        <f t="shared" si="9"/>
        <v>MorazánArambala</v>
      </c>
      <c r="B220" s="42" t="s">
        <v>259</v>
      </c>
      <c r="C220" s="43" t="s">
        <v>260</v>
      </c>
      <c r="D220" s="44">
        <v>14</v>
      </c>
      <c r="E220" s="31">
        <v>3</v>
      </c>
      <c r="F220" s="32"/>
      <c r="G220" s="32">
        <v>2</v>
      </c>
      <c r="H220" s="32">
        <v>5</v>
      </c>
      <c r="I220" s="32">
        <v>3</v>
      </c>
      <c r="J220" s="32">
        <v>1</v>
      </c>
      <c r="K220" s="32">
        <v>2</v>
      </c>
      <c r="L220" s="32">
        <v>1</v>
      </c>
      <c r="M220" s="33">
        <v>2</v>
      </c>
      <c r="N220" s="34">
        <f t="shared" si="10"/>
        <v>19</v>
      </c>
      <c r="O220" s="45">
        <v>1</v>
      </c>
      <c r="P220" s="37">
        <v>1</v>
      </c>
      <c r="Q220" s="37">
        <v>3</v>
      </c>
      <c r="R220" s="37"/>
      <c r="S220" s="37"/>
      <c r="T220" s="37"/>
      <c r="U220" s="37">
        <v>15</v>
      </c>
      <c r="V220" s="37">
        <v>2</v>
      </c>
      <c r="W220" s="37">
        <v>1</v>
      </c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>
        <v>3</v>
      </c>
      <c r="AI220" s="37"/>
      <c r="AJ220" s="37"/>
      <c r="AK220" s="37"/>
      <c r="AL220" s="37"/>
      <c r="AM220" s="46"/>
      <c r="AN220" s="40">
        <f t="shared" si="11"/>
        <v>26</v>
      </c>
    </row>
    <row r="221" spans="1:40" ht="17.25" customHeight="1" x14ac:dyDescent="0.25">
      <c r="A221" s="27" t="str">
        <f t="shared" si="9"/>
        <v>MorazánCacaopera</v>
      </c>
      <c r="B221" s="42" t="s">
        <v>259</v>
      </c>
      <c r="C221" s="43" t="s">
        <v>261</v>
      </c>
      <c r="D221" s="44">
        <v>34</v>
      </c>
      <c r="E221" s="31">
        <v>3</v>
      </c>
      <c r="F221" s="32">
        <v>1</v>
      </c>
      <c r="G221" s="32">
        <v>11</v>
      </c>
      <c r="H221" s="32">
        <v>7</v>
      </c>
      <c r="I221" s="32">
        <v>11</v>
      </c>
      <c r="J221" s="32"/>
      <c r="K221" s="32"/>
      <c r="L221" s="32">
        <v>2</v>
      </c>
      <c r="M221" s="33">
        <v>2</v>
      </c>
      <c r="N221" s="34">
        <f t="shared" si="10"/>
        <v>37</v>
      </c>
      <c r="O221" s="45"/>
      <c r="P221" s="37">
        <v>4</v>
      </c>
      <c r="Q221" s="37">
        <v>18</v>
      </c>
      <c r="R221" s="37"/>
      <c r="S221" s="37"/>
      <c r="T221" s="37"/>
      <c r="U221" s="37">
        <v>34</v>
      </c>
      <c r="V221" s="37"/>
      <c r="W221" s="37"/>
      <c r="X221" s="37"/>
      <c r="Y221" s="37"/>
      <c r="Z221" s="37"/>
      <c r="AA221" s="37"/>
      <c r="AB221" s="37"/>
      <c r="AC221" s="37"/>
      <c r="AD221" s="37"/>
      <c r="AE221" s="37">
        <v>1</v>
      </c>
      <c r="AF221" s="37">
        <v>1</v>
      </c>
      <c r="AG221" s="37"/>
      <c r="AH221" s="37">
        <v>3</v>
      </c>
      <c r="AI221" s="37">
        <v>1</v>
      </c>
      <c r="AJ221" s="37"/>
      <c r="AK221" s="37"/>
      <c r="AL221" s="37"/>
      <c r="AM221" s="46"/>
      <c r="AN221" s="40">
        <f t="shared" si="11"/>
        <v>62</v>
      </c>
    </row>
    <row r="222" spans="1:40" ht="17.25" customHeight="1" x14ac:dyDescent="0.25">
      <c r="A222" s="27" t="str">
        <f t="shared" si="9"/>
        <v>MorazánCorinto</v>
      </c>
      <c r="B222" s="42" t="s">
        <v>259</v>
      </c>
      <c r="C222" s="43" t="s">
        <v>262</v>
      </c>
      <c r="D222" s="44">
        <v>32</v>
      </c>
      <c r="E222" s="31">
        <v>10</v>
      </c>
      <c r="F222" s="32">
        <v>5</v>
      </c>
      <c r="G222" s="32">
        <v>4</v>
      </c>
      <c r="H222" s="32">
        <v>6</v>
      </c>
      <c r="I222" s="32">
        <v>11</v>
      </c>
      <c r="J222" s="32">
        <v>5</v>
      </c>
      <c r="K222" s="32">
        <v>3</v>
      </c>
      <c r="L222" s="32">
        <v>2</v>
      </c>
      <c r="M222" s="33"/>
      <c r="N222" s="34">
        <f t="shared" si="10"/>
        <v>46</v>
      </c>
      <c r="O222" s="45">
        <v>4</v>
      </c>
      <c r="P222" s="37"/>
      <c r="Q222" s="37">
        <v>14</v>
      </c>
      <c r="R222" s="37"/>
      <c r="S222" s="37"/>
      <c r="T222" s="37"/>
      <c r="U222" s="37">
        <v>37</v>
      </c>
      <c r="V222" s="37">
        <v>1</v>
      </c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>
        <v>4</v>
      </c>
      <c r="AH222" s="37">
        <v>7</v>
      </c>
      <c r="AI222" s="37">
        <v>4</v>
      </c>
      <c r="AJ222" s="37"/>
      <c r="AK222" s="37"/>
      <c r="AL222" s="37"/>
      <c r="AM222" s="46"/>
      <c r="AN222" s="40">
        <f t="shared" si="11"/>
        <v>71</v>
      </c>
    </row>
    <row r="223" spans="1:40" ht="17.25" customHeight="1" x14ac:dyDescent="0.25">
      <c r="A223" s="27" t="str">
        <f t="shared" si="9"/>
        <v>MorazánChilanga</v>
      </c>
      <c r="B223" s="42" t="s">
        <v>259</v>
      </c>
      <c r="C223" s="43" t="s">
        <v>263</v>
      </c>
      <c r="D223" s="44">
        <v>24</v>
      </c>
      <c r="E223" s="31">
        <v>2</v>
      </c>
      <c r="F223" s="32">
        <v>2</v>
      </c>
      <c r="G223" s="32">
        <v>5</v>
      </c>
      <c r="H223" s="32">
        <v>7</v>
      </c>
      <c r="I223" s="32">
        <v>4</v>
      </c>
      <c r="J223" s="32">
        <v>1</v>
      </c>
      <c r="K223" s="32"/>
      <c r="L223" s="32">
        <v>5</v>
      </c>
      <c r="M223" s="33"/>
      <c r="N223" s="34">
        <f t="shared" si="10"/>
        <v>26</v>
      </c>
      <c r="O223" s="45"/>
      <c r="P223" s="37">
        <v>1</v>
      </c>
      <c r="Q223" s="37">
        <v>5</v>
      </c>
      <c r="R223" s="37"/>
      <c r="S223" s="37"/>
      <c r="T223" s="37"/>
      <c r="U223" s="37">
        <v>17</v>
      </c>
      <c r="V223" s="37">
        <v>1</v>
      </c>
      <c r="W223" s="37">
        <v>4</v>
      </c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>
        <v>7</v>
      </c>
      <c r="AJ223" s="37"/>
      <c r="AK223" s="37"/>
      <c r="AL223" s="37"/>
      <c r="AM223" s="46"/>
      <c r="AN223" s="40">
        <f t="shared" si="11"/>
        <v>35</v>
      </c>
    </row>
    <row r="224" spans="1:40" ht="17.25" customHeight="1" x14ac:dyDescent="0.25">
      <c r="A224" s="27" t="str">
        <f t="shared" si="9"/>
        <v>MorazánDelicias de Concepción</v>
      </c>
      <c r="B224" s="42" t="s">
        <v>259</v>
      </c>
      <c r="C224" s="43" t="s">
        <v>264</v>
      </c>
      <c r="D224" s="44">
        <v>4</v>
      </c>
      <c r="E224" s="31"/>
      <c r="F224" s="32">
        <v>3</v>
      </c>
      <c r="G224" s="32"/>
      <c r="H224" s="32"/>
      <c r="I224" s="32"/>
      <c r="J224" s="32"/>
      <c r="K224" s="32">
        <v>1</v>
      </c>
      <c r="L224" s="32">
        <v>1</v>
      </c>
      <c r="M224" s="33"/>
      <c r="N224" s="34">
        <f t="shared" si="10"/>
        <v>5</v>
      </c>
      <c r="O224" s="45"/>
      <c r="P224" s="37"/>
      <c r="Q224" s="37"/>
      <c r="R224" s="37"/>
      <c r="S224" s="37"/>
      <c r="T224" s="37"/>
      <c r="U224" s="37">
        <v>5</v>
      </c>
      <c r="V224" s="37">
        <v>1</v>
      </c>
      <c r="W224" s="37">
        <v>1</v>
      </c>
      <c r="X224" s="37"/>
      <c r="Y224" s="37">
        <v>2</v>
      </c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46"/>
      <c r="AN224" s="40">
        <f t="shared" si="11"/>
        <v>9</v>
      </c>
    </row>
    <row r="225" spans="1:40" ht="17.25" customHeight="1" x14ac:dyDescent="0.25">
      <c r="A225" s="27" t="str">
        <f t="shared" si="9"/>
        <v>MorazánEl divisadero</v>
      </c>
      <c r="B225" s="42" t="s">
        <v>259</v>
      </c>
      <c r="C225" s="43" t="s">
        <v>265</v>
      </c>
      <c r="D225" s="44">
        <v>43</v>
      </c>
      <c r="E225" s="31">
        <v>11</v>
      </c>
      <c r="F225" s="32">
        <v>4</v>
      </c>
      <c r="G225" s="32">
        <v>5</v>
      </c>
      <c r="H225" s="32">
        <v>10</v>
      </c>
      <c r="I225" s="32">
        <v>10</v>
      </c>
      <c r="J225" s="32">
        <v>3</v>
      </c>
      <c r="K225" s="32">
        <v>2</v>
      </c>
      <c r="L225" s="32">
        <v>5</v>
      </c>
      <c r="M225" s="33">
        <v>3</v>
      </c>
      <c r="N225" s="34">
        <f t="shared" si="10"/>
        <v>53</v>
      </c>
      <c r="O225" s="45">
        <v>3</v>
      </c>
      <c r="P225" s="37">
        <v>5</v>
      </c>
      <c r="Q225" s="37">
        <v>16</v>
      </c>
      <c r="R225" s="37"/>
      <c r="S225" s="37"/>
      <c r="T225" s="37"/>
      <c r="U225" s="37">
        <v>47</v>
      </c>
      <c r="V225" s="37">
        <v>2</v>
      </c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>
        <v>3</v>
      </c>
      <c r="AH225" s="37">
        <v>3</v>
      </c>
      <c r="AI225" s="37">
        <v>7</v>
      </c>
      <c r="AJ225" s="37"/>
      <c r="AK225" s="37"/>
      <c r="AL225" s="37"/>
      <c r="AM225" s="46"/>
      <c r="AN225" s="40">
        <f t="shared" si="11"/>
        <v>86</v>
      </c>
    </row>
    <row r="226" spans="1:40" ht="17.25" customHeight="1" x14ac:dyDescent="0.25">
      <c r="A226" s="27" t="str">
        <f t="shared" si="9"/>
        <v>MorazánEl Rosario</v>
      </c>
      <c r="B226" s="42" t="s">
        <v>259</v>
      </c>
      <c r="C226" s="43" t="s">
        <v>159</v>
      </c>
      <c r="D226" s="44">
        <v>4</v>
      </c>
      <c r="E226" s="31">
        <v>2</v>
      </c>
      <c r="F226" s="32">
        <v>1</v>
      </c>
      <c r="G226" s="32"/>
      <c r="H226" s="32">
        <v>1</v>
      </c>
      <c r="I226" s="32"/>
      <c r="J226" s="32"/>
      <c r="K226" s="32"/>
      <c r="L226" s="32"/>
      <c r="M226" s="33"/>
      <c r="N226" s="34">
        <f t="shared" si="10"/>
        <v>4</v>
      </c>
      <c r="O226" s="45"/>
      <c r="P226" s="37"/>
      <c r="Q226" s="37">
        <v>2</v>
      </c>
      <c r="R226" s="37"/>
      <c r="S226" s="37"/>
      <c r="T226" s="37"/>
      <c r="U226" s="37">
        <v>4</v>
      </c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>
        <v>1</v>
      </c>
      <c r="AI226" s="37"/>
      <c r="AJ226" s="37"/>
      <c r="AK226" s="37"/>
      <c r="AL226" s="37"/>
      <c r="AM226" s="46"/>
      <c r="AN226" s="40">
        <f t="shared" si="11"/>
        <v>7</v>
      </c>
    </row>
    <row r="227" spans="1:40" ht="17.25" customHeight="1" x14ac:dyDescent="0.25">
      <c r="A227" s="27" t="str">
        <f t="shared" si="9"/>
        <v>MorazánGualococti</v>
      </c>
      <c r="B227" s="42" t="s">
        <v>259</v>
      </c>
      <c r="C227" s="43" t="s">
        <v>266</v>
      </c>
      <c r="D227" s="44">
        <v>7</v>
      </c>
      <c r="E227" s="31">
        <v>3</v>
      </c>
      <c r="F227" s="32">
        <v>2</v>
      </c>
      <c r="G227" s="32">
        <v>2</v>
      </c>
      <c r="H227" s="32">
        <v>3</v>
      </c>
      <c r="I227" s="32"/>
      <c r="J227" s="32">
        <v>1</v>
      </c>
      <c r="K227" s="32"/>
      <c r="L227" s="32"/>
      <c r="M227" s="33"/>
      <c r="N227" s="34">
        <f t="shared" si="10"/>
        <v>11</v>
      </c>
      <c r="O227" s="45"/>
      <c r="P227" s="37">
        <v>1</v>
      </c>
      <c r="Q227" s="37">
        <v>2</v>
      </c>
      <c r="R227" s="37"/>
      <c r="S227" s="37"/>
      <c r="T227" s="37"/>
      <c r="U227" s="37">
        <v>7</v>
      </c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>
        <v>3</v>
      </c>
      <c r="AJ227" s="37"/>
      <c r="AK227" s="37"/>
      <c r="AL227" s="37"/>
      <c r="AM227" s="46"/>
      <c r="AN227" s="40">
        <f t="shared" si="11"/>
        <v>13</v>
      </c>
    </row>
    <row r="228" spans="1:40" ht="17.25" customHeight="1" x14ac:dyDescent="0.25">
      <c r="A228" s="27" t="str">
        <f t="shared" si="9"/>
        <v>MorazánGuatajiagua</v>
      </c>
      <c r="B228" s="42" t="s">
        <v>259</v>
      </c>
      <c r="C228" s="43" t="s">
        <v>267</v>
      </c>
      <c r="D228" s="44">
        <v>26</v>
      </c>
      <c r="E228" s="31">
        <v>3</v>
      </c>
      <c r="F228" s="32">
        <v>2</v>
      </c>
      <c r="G228" s="32">
        <v>4</v>
      </c>
      <c r="H228" s="32">
        <v>11</v>
      </c>
      <c r="I228" s="32">
        <v>3</v>
      </c>
      <c r="J228" s="32">
        <v>1</v>
      </c>
      <c r="K228" s="32"/>
      <c r="L228" s="32">
        <v>2</v>
      </c>
      <c r="M228" s="33">
        <v>1</v>
      </c>
      <c r="N228" s="34">
        <f t="shared" si="10"/>
        <v>27</v>
      </c>
      <c r="O228" s="45">
        <v>2</v>
      </c>
      <c r="P228" s="37"/>
      <c r="Q228" s="37">
        <v>15</v>
      </c>
      <c r="R228" s="37"/>
      <c r="S228" s="37"/>
      <c r="T228" s="37">
        <v>1</v>
      </c>
      <c r="U228" s="37">
        <v>23</v>
      </c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>
        <v>1</v>
      </c>
      <c r="AJ228" s="37"/>
      <c r="AK228" s="37"/>
      <c r="AL228" s="37"/>
      <c r="AM228" s="46"/>
      <c r="AN228" s="40">
        <f t="shared" si="11"/>
        <v>42</v>
      </c>
    </row>
    <row r="229" spans="1:40" ht="17.25" customHeight="1" x14ac:dyDescent="0.25">
      <c r="A229" s="27" t="str">
        <f t="shared" si="9"/>
        <v>MorazánJoateca</v>
      </c>
      <c r="B229" s="42" t="s">
        <v>259</v>
      </c>
      <c r="C229" s="43" t="s">
        <v>268</v>
      </c>
      <c r="D229" s="44">
        <v>11</v>
      </c>
      <c r="E229" s="31">
        <v>1</v>
      </c>
      <c r="F229" s="32">
        <v>2</v>
      </c>
      <c r="G229" s="32">
        <v>1</v>
      </c>
      <c r="H229" s="32">
        <v>4</v>
      </c>
      <c r="I229" s="32">
        <v>4</v>
      </c>
      <c r="J229" s="32">
        <v>1</v>
      </c>
      <c r="K229" s="32">
        <v>1</v>
      </c>
      <c r="L229" s="32">
        <v>1</v>
      </c>
      <c r="M229" s="33"/>
      <c r="N229" s="34">
        <f t="shared" si="10"/>
        <v>15</v>
      </c>
      <c r="O229" s="45"/>
      <c r="P229" s="37">
        <v>2</v>
      </c>
      <c r="Q229" s="37">
        <v>5</v>
      </c>
      <c r="R229" s="37"/>
      <c r="S229" s="37"/>
      <c r="T229" s="37"/>
      <c r="U229" s="37">
        <v>11</v>
      </c>
      <c r="V229" s="37"/>
      <c r="W229" s="37">
        <v>1</v>
      </c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>
        <v>2</v>
      </c>
      <c r="AJ229" s="37"/>
      <c r="AK229" s="37"/>
      <c r="AL229" s="37"/>
      <c r="AM229" s="46"/>
      <c r="AN229" s="40">
        <f t="shared" si="11"/>
        <v>21</v>
      </c>
    </row>
    <row r="230" spans="1:40" ht="17.25" customHeight="1" x14ac:dyDescent="0.25">
      <c r="A230" s="27" t="str">
        <f t="shared" si="9"/>
        <v>MorazánJocoaitique</v>
      </c>
      <c r="B230" s="42" t="s">
        <v>259</v>
      </c>
      <c r="C230" s="43" t="s">
        <v>269</v>
      </c>
      <c r="D230" s="44">
        <v>8</v>
      </c>
      <c r="E230" s="31"/>
      <c r="F230" s="32">
        <v>2</v>
      </c>
      <c r="G230" s="32">
        <v>2</v>
      </c>
      <c r="H230" s="32"/>
      <c r="I230" s="32">
        <v>5</v>
      </c>
      <c r="J230" s="32">
        <v>2</v>
      </c>
      <c r="K230" s="32"/>
      <c r="L230" s="32">
        <v>2</v>
      </c>
      <c r="M230" s="33"/>
      <c r="N230" s="34">
        <f t="shared" si="10"/>
        <v>13</v>
      </c>
      <c r="O230" s="45"/>
      <c r="P230" s="37">
        <v>3</v>
      </c>
      <c r="Q230" s="37">
        <v>1</v>
      </c>
      <c r="R230" s="37"/>
      <c r="S230" s="37"/>
      <c r="T230" s="37"/>
      <c r="U230" s="37">
        <v>8</v>
      </c>
      <c r="V230" s="37"/>
      <c r="W230" s="37"/>
      <c r="X230" s="37"/>
      <c r="Y230" s="37"/>
      <c r="Z230" s="37"/>
      <c r="AA230" s="37"/>
      <c r="AB230" s="37"/>
      <c r="AC230" s="37">
        <v>2</v>
      </c>
      <c r="AD230" s="37"/>
      <c r="AE230" s="37"/>
      <c r="AF230" s="37"/>
      <c r="AG230" s="37">
        <v>3</v>
      </c>
      <c r="AH230" s="37">
        <v>3</v>
      </c>
      <c r="AI230" s="37"/>
      <c r="AJ230" s="37">
        <v>1</v>
      </c>
      <c r="AK230" s="37"/>
      <c r="AL230" s="37"/>
      <c r="AM230" s="46"/>
      <c r="AN230" s="40">
        <f t="shared" si="11"/>
        <v>21</v>
      </c>
    </row>
    <row r="231" spans="1:40" ht="17.25" customHeight="1" x14ac:dyDescent="0.25">
      <c r="A231" s="27" t="str">
        <f t="shared" si="9"/>
        <v>MorazánJocoro</v>
      </c>
      <c r="B231" s="42" t="s">
        <v>259</v>
      </c>
      <c r="C231" s="43" t="s">
        <v>270</v>
      </c>
      <c r="D231" s="44">
        <v>23</v>
      </c>
      <c r="E231" s="31">
        <v>4</v>
      </c>
      <c r="F231" s="32">
        <v>2</v>
      </c>
      <c r="G231" s="32">
        <v>5</v>
      </c>
      <c r="H231" s="32">
        <v>9</v>
      </c>
      <c r="I231" s="32">
        <v>7</v>
      </c>
      <c r="J231" s="32"/>
      <c r="K231" s="32">
        <v>2</v>
      </c>
      <c r="L231" s="32"/>
      <c r="M231" s="33"/>
      <c r="N231" s="34">
        <f t="shared" si="10"/>
        <v>29</v>
      </c>
      <c r="O231" s="45"/>
      <c r="P231" s="37">
        <v>2</v>
      </c>
      <c r="Q231" s="37">
        <v>9</v>
      </c>
      <c r="R231" s="37"/>
      <c r="S231" s="37"/>
      <c r="T231" s="37"/>
      <c r="U231" s="37">
        <v>21</v>
      </c>
      <c r="V231" s="37">
        <v>1</v>
      </c>
      <c r="W231" s="37">
        <v>1</v>
      </c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>
        <v>1</v>
      </c>
      <c r="AJ231" s="37"/>
      <c r="AK231" s="37"/>
      <c r="AL231" s="37"/>
      <c r="AM231" s="46"/>
      <c r="AN231" s="40">
        <f t="shared" si="11"/>
        <v>35</v>
      </c>
    </row>
    <row r="232" spans="1:40" ht="17.25" customHeight="1" x14ac:dyDescent="0.25">
      <c r="A232" s="27" t="str">
        <f t="shared" si="9"/>
        <v>MorazánLolotiquillo</v>
      </c>
      <c r="B232" s="42" t="s">
        <v>259</v>
      </c>
      <c r="C232" s="43" t="s">
        <v>271</v>
      </c>
      <c r="D232" s="44">
        <v>11</v>
      </c>
      <c r="E232" s="31">
        <v>5</v>
      </c>
      <c r="F232" s="32">
        <v>1</v>
      </c>
      <c r="G232" s="32">
        <v>1</v>
      </c>
      <c r="H232" s="32">
        <v>5</v>
      </c>
      <c r="I232" s="32">
        <v>2</v>
      </c>
      <c r="J232" s="32"/>
      <c r="K232" s="32">
        <v>1</v>
      </c>
      <c r="L232" s="32"/>
      <c r="M232" s="33"/>
      <c r="N232" s="34">
        <f t="shared" si="10"/>
        <v>15</v>
      </c>
      <c r="O232" s="45">
        <v>1</v>
      </c>
      <c r="P232" s="37"/>
      <c r="Q232" s="37">
        <v>6</v>
      </c>
      <c r="R232" s="37"/>
      <c r="S232" s="37"/>
      <c r="T232" s="37"/>
      <c r="U232" s="37">
        <v>15</v>
      </c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>
        <v>2</v>
      </c>
      <c r="AJ232" s="37"/>
      <c r="AK232" s="37"/>
      <c r="AL232" s="37"/>
      <c r="AM232" s="46"/>
      <c r="AN232" s="40">
        <f t="shared" si="11"/>
        <v>24</v>
      </c>
    </row>
    <row r="233" spans="1:40" ht="17.25" customHeight="1" x14ac:dyDescent="0.25">
      <c r="A233" s="27" t="str">
        <f t="shared" si="9"/>
        <v>MorazánMeanguera</v>
      </c>
      <c r="B233" s="42" t="s">
        <v>259</v>
      </c>
      <c r="C233" s="43" t="s">
        <v>272</v>
      </c>
      <c r="D233" s="44">
        <v>18</v>
      </c>
      <c r="E233" s="31">
        <v>4</v>
      </c>
      <c r="F233" s="32">
        <v>4</v>
      </c>
      <c r="G233" s="32">
        <v>1</v>
      </c>
      <c r="H233" s="32">
        <v>4</v>
      </c>
      <c r="I233" s="32">
        <v>5</v>
      </c>
      <c r="J233" s="32"/>
      <c r="K233" s="32">
        <v>1</v>
      </c>
      <c r="L233" s="32">
        <v>2</v>
      </c>
      <c r="M233" s="33"/>
      <c r="N233" s="34">
        <f t="shared" si="10"/>
        <v>21</v>
      </c>
      <c r="O233" s="45"/>
      <c r="P233" s="37">
        <v>2</v>
      </c>
      <c r="Q233" s="37">
        <v>5</v>
      </c>
      <c r="R233" s="37"/>
      <c r="S233" s="37"/>
      <c r="T233" s="37"/>
      <c r="U233" s="37">
        <v>17</v>
      </c>
      <c r="V233" s="37">
        <v>1</v>
      </c>
      <c r="W233" s="37"/>
      <c r="X233" s="37"/>
      <c r="Y233" s="37">
        <v>1</v>
      </c>
      <c r="Z233" s="37"/>
      <c r="AA233" s="37"/>
      <c r="AB233" s="37"/>
      <c r="AC233" s="37"/>
      <c r="AD233" s="37"/>
      <c r="AE233" s="37"/>
      <c r="AF233" s="37"/>
      <c r="AG233" s="37"/>
      <c r="AH233" s="37"/>
      <c r="AI233" s="37">
        <v>3</v>
      </c>
      <c r="AJ233" s="37"/>
      <c r="AK233" s="37"/>
      <c r="AL233" s="37"/>
      <c r="AM233" s="46"/>
      <c r="AN233" s="40">
        <f t="shared" si="11"/>
        <v>29</v>
      </c>
    </row>
    <row r="234" spans="1:40" ht="17.25" customHeight="1" x14ac:dyDescent="0.25">
      <c r="A234" s="27" t="str">
        <f t="shared" si="9"/>
        <v>MorazánOsicala</v>
      </c>
      <c r="B234" s="42" t="s">
        <v>259</v>
      </c>
      <c r="C234" s="43" t="s">
        <v>273</v>
      </c>
      <c r="D234" s="44">
        <v>15</v>
      </c>
      <c r="E234" s="31">
        <v>3</v>
      </c>
      <c r="F234" s="32">
        <v>4</v>
      </c>
      <c r="G234" s="32">
        <v>3</v>
      </c>
      <c r="H234" s="32">
        <v>3</v>
      </c>
      <c r="I234" s="32">
        <v>1</v>
      </c>
      <c r="J234" s="32"/>
      <c r="K234" s="32">
        <v>1</v>
      </c>
      <c r="L234" s="32"/>
      <c r="M234" s="33">
        <v>1</v>
      </c>
      <c r="N234" s="34">
        <f t="shared" si="10"/>
        <v>16</v>
      </c>
      <c r="O234" s="45">
        <v>1</v>
      </c>
      <c r="P234" s="37"/>
      <c r="Q234" s="37">
        <v>4</v>
      </c>
      <c r="R234" s="37"/>
      <c r="S234" s="37"/>
      <c r="T234" s="37"/>
      <c r="U234" s="37">
        <v>14</v>
      </c>
      <c r="V234" s="37">
        <v>1</v>
      </c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>
        <v>1</v>
      </c>
      <c r="AH234" s="37"/>
      <c r="AI234" s="37">
        <v>1</v>
      </c>
      <c r="AJ234" s="37"/>
      <c r="AK234" s="37"/>
      <c r="AL234" s="37"/>
      <c r="AM234" s="46"/>
      <c r="AN234" s="40">
        <f t="shared" si="11"/>
        <v>22</v>
      </c>
    </row>
    <row r="235" spans="1:40" ht="17.25" customHeight="1" x14ac:dyDescent="0.25">
      <c r="A235" s="27" t="str">
        <f t="shared" si="9"/>
        <v>MorazánPerquín</v>
      </c>
      <c r="B235" s="42" t="s">
        <v>259</v>
      </c>
      <c r="C235" s="43" t="s">
        <v>274</v>
      </c>
      <c r="D235" s="44">
        <v>11</v>
      </c>
      <c r="E235" s="31">
        <v>2</v>
      </c>
      <c r="F235" s="32"/>
      <c r="G235" s="32">
        <v>1</v>
      </c>
      <c r="H235" s="32">
        <v>6</v>
      </c>
      <c r="I235" s="32">
        <v>2</v>
      </c>
      <c r="J235" s="32"/>
      <c r="K235" s="32"/>
      <c r="L235" s="32"/>
      <c r="M235" s="33">
        <v>1</v>
      </c>
      <c r="N235" s="34">
        <f t="shared" si="10"/>
        <v>12</v>
      </c>
      <c r="O235" s="45">
        <v>1</v>
      </c>
      <c r="P235" s="37">
        <v>1</v>
      </c>
      <c r="Q235" s="37">
        <v>3</v>
      </c>
      <c r="R235" s="37"/>
      <c r="S235" s="37"/>
      <c r="T235" s="37"/>
      <c r="U235" s="37">
        <v>9</v>
      </c>
      <c r="V235" s="37">
        <v>2</v>
      </c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>
        <v>1</v>
      </c>
      <c r="AI235" s="37"/>
      <c r="AJ235" s="37"/>
      <c r="AK235" s="37"/>
      <c r="AL235" s="37"/>
      <c r="AM235" s="46"/>
      <c r="AN235" s="40">
        <f t="shared" si="11"/>
        <v>17</v>
      </c>
    </row>
    <row r="236" spans="1:40" ht="17.25" customHeight="1" x14ac:dyDescent="0.25">
      <c r="A236" s="27" t="str">
        <f t="shared" si="9"/>
        <v>MorazánSan Carlos</v>
      </c>
      <c r="B236" s="42" t="s">
        <v>259</v>
      </c>
      <c r="C236" s="43" t="s">
        <v>275</v>
      </c>
      <c r="D236" s="44">
        <v>11</v>
      </c>
      <c r="E236" s="31">
        <v>3</v>
      </c>
      <c r="F236" s="32">
        <v>2</v>
      </c>
      <c r="G236" s="32">
        <v>2</v>
      </c>
      <c r="H236" s="32"/>
      <c r="I236" s="32">
        <v>5</v>
      </c>
      <c r="J236" s="32">
        <v>1</v>
      </c>
      <c r="K236" s="32"/>
      <c r="L236" s="32"/>
      <c r="M236" s="33"/>
      <c r="N236" s="34">
        <f t="shared" si="10"/>
        <v>13</v>
      </c>
      <c r="O236" s="45"/>
      <c r="P236" s="37"/>
      <c r="Q236" s="37">
        <v>1</v>
      </c>
      <c r="R236" s="37"/>
      <c r="S236" s="37"/>
      <c r="T236" s="37"/>
      <c r="U236" s="37">
        <v>10</v>
      </c>
      <c r="V236" s="37">
        <v>1</v>
      </c>
      <c r="W236" s="37">
        <v>1</v>
      </c>
      <c r="X236" s="37"/>
      <c r="Y236" s="37"/>
      <c r="Z236" s="37"/>
      <c r="AA236" s="37"/>
      <c r="AB236" s="37"/>
      <c r="AC236" s="37"/>
      <c r="AD236" s="37"/>
      <c r="AE236" s="37"/>
      <c r="AF236" s="37"/>
      <c r="AG236" s="37">
        <v>2</v>
      </c>
      <c r="AH236" s="37">
        <v>1</v>
      </c>
      <c r="AI236" s="37"/>
      <c r="AJ236" s="37"/>
      <c r="AK236" s="37"/>
      <c r="AL236" s="37"/>
      <c r="AM236" s="46"/>
      <c r="AN236" s="40">
        <f t="shared" si="11"/>
        <v>16</v>
      </c>
    </row>
    <row r="237" spans="1:40" ht="17.25" customHeight="1" x14ac:dyDescent="0.25">
      <c r="A237" s="27" t="str">
        <f t="shared" si="9"/>
        <v>MorazánSan Fernando</v>
      </c>
      <c r="B237" s="42" t="s">
        <v>259</v>
      </c>
      <c r="C237" s="43" t="s">
        <v>102</v>
      </c>
      <c r="D237" s="44">
        <v>4</v>
      </c>
      <c r="E237" s="31"/>
      <c r="F237" s="32"/>
      <c r="G237" s="32">
        <v>1</v>
      </c>
      <c r="H237" s="32"/>
      <c r="I237" s="32">
        <v>3</v>
      </c>
      <c r="J237" s="32"/>
      <c r="K237" s="32"/>
      <c r="L237" s="32"/>
      <c r="M237" s="33"/>
      <c r="N237" s="34">
        <f t="shared" si="10"/>
        <v>4</v>
      </c>
      <c r="O237" s="45"/>
      <c r="P237" s="37"/>
      <c r="Q237" s="37">
        <v>2</v>
      </c>
      <c r="R237" s="37"/>
      <c r="S237" s="37"/>
      <c r="T237" s="37"/>
      <c r="U237" s="37">
        <v>3</v>
      </c>
      <c r="V237" s="37"/>
      <c r="W237" s="37"/>
      <c r="X237" s="37"/>
      <c r="Y237" s="37">
        <v>1</v>
      </c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46"/>
      <c r="AN237" s="40">
        <f t="shared" si="11"/>
        <v>6</v>
      </c>
    </row>
    <row r="238" spans="1:40" ht="17.25" customHeight="1" x14ac:dyDescent="0.25">
      <c r="A238" s="27" t="str">
        <f t="shared" si="9"/>
        <v>MorazánSan Francisco Gotera</v>
      </c>
      <c r="B238" s="42" t="s">
        <v>259</v>
      </c>
      <c r="C238" s="43" t="s">
        <v>276</v>
      </c>
      <c r="D238" s="44">
        <v>104</v>
      </c>
      <c r="E238" s="31">
        <v>20</v>
      </c>
      <c r="F238" s="32">
        <v>8</v>
      </c>
      <c r="G238" s="32">
        <v>12</v>
      </c>
      <c r="H238" s="32">
        <v>20</v>
      </c>
      <c r="I238" s="32">
        <v>32</v>
      </c>
      <c r="J238" s="32">
        <v>6</v>
      </c>
      <c r="K238" s="32">
        <v>11</v>
      </c>
      <c r="L238" s="32">
        <v>4</v>
      </c>
      <c r="M238" s="33">
        <v>3</v>
      </c>
      <c r="N238" s="34">
        <f t="shared" si="10"/>
        <v>116</v>
      </c>
      <c r="O238" s="45"/>
      <c r="P238" s="37">
        <v>9</v>
      </c>
      <c r="Q238" s="37">
        <v>38</v>
      </c>
      <c r="R238" s="37"/>
      <c r="S238" s="37">
        <v>1</v>
      </c>
      <c r="T238" s="37">
        <v>2</v>
      </c>
      <c r="U238" s="37">
        <v>94</v>
      </c>
      <c r="V238" s="37"/>
      <c r="W238" s="37"/>
      <c r="X238" s="37"/>
      <c r="Y238" s="37">
        <v>1</v>
      </c>
      <c r="Z238" s="37"/>
      <c r="AA238" s="37"/>
      <c r="AB238" s="37"/>
      <c r="AC238" s="37">
        <v>2</v>
      </c>
      <c r="AD238" s="37"/>
      <c r="AE238" s="37"/>
      <c r="AF238" s="37"/>
      <c r="AG238" s="37">
        <v>2</v>
      </c>
      <c r="AH238" s="37">
        <v>4</v>
      </c>
      <c r="AI238" s="37">
        <v>17</v>
      </c>
      <c r="AJ238" s="37"/>
      <c r="AK238" s="37"/>
      <c r="AL238" s="37"/>
      <c r="AM238" s="46"/>
      <c r="AN238" s="40">
        <f t="shared" si="11"/>
        <v>170</v>
      </c>
    </row>
    <row r="239" spans="1:40" ht="17.25" customHeight="1" x14ac:dyDescent="0.25">
      <c r="A239" s="27" t="str">
        <f t="shared" si="9"/>
        <v>MorazánSan Isidro</v>
      </c>
      <c r="B239" s="42" t="s">
        <v>259</v>
      </c>
      <c r="C239" s="43" t="s">
        <v>199</v>
      </c>
      <c r="D239" s="44">
        <v>8</v>
      </c>
      <c r="E239" s="31">
        <v>6</v>
      </c>
      <c r="F239" s="32"/>
      <c r="G239" s="32">
        <v>1</v>
      </c>
      <c r="H239" s="32">
        <v>1</v>
      </c>
      <c r="I239" s="32"/>
      <c r="J239" s="32"/>
      <c r="K239" s="32"/>
      <c r="L239" s="32">
        <v>1</v>
      </c>
      <c r="M239" s="33"/>
      <c r="N239" s="34">
        <f t="shared" si="10"/>
        <v>9</v>
      </c>
      <c r="O239" s="45"/>
      <c r="P239" s="37">
        <v>3</v>
      </c>
      <c r="Q239" s="37">
        <v>2</v>
      </c>
      <c r="R239" s="37"/>
      <c r="S239" s="37"/>
      <c r="T239" s="37"/>
      <c r="U239" s="37">
        <v>9</v>
      </c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>
        <v>1</v>
      </c>
      <c r="AI239" s="37"/>
      <c r="AJ239" s="37"/>
      <c r="AK239" s="37"/>
      <c r="AL239" s="37"/>
      <c r="AM239" s="46"/>
      <c r="AN239" s="40">
        <f t="shared" si="11"/>
        <v>15</v>
      </c>
    </row>
    <row r="240" spans="1:40" ht="17.25" customHeight="1" x14ac:dyDescent="0.25">
      <c r="A240" s="27" t="str">
        <f t="shared" si="9"/>
        <v>MorazánSan Simón</v>
      </c>
      <c r="B240" s="42" t="s">
        <v>259</v>
      </c>
      <c r="C240" s="43" t="s">
        <v>277</v>
      </c>
      <c r="D240" s="44">
        <v>21</v>
      </c>
      <c r="E240" s="31">
        <v>3</v>
      </c>
      <c r="F240" s="32">
        <v>1</v>
      </c>
      <c r="G240" s="32">
        <v>1</v>
      </c>
      <c r="H240" s="32">
        <v>7</v>
      </c>
      <c r="I240" s="32">
        <v>7</v>
      </c>
      <c r="J240" s="32"/>
      <c r="K240" s="32">
        <v>2</v>
      </c>
      <c r="L240" s="32">
        <v>2</v>
      </c>
      <c r="M240" s="33"/>
      <c r="N240" s="34">
        <f t="shared" si="10"/>
        <v>23</v>
      </c>
      <c r="O240" s="45">
        <v>1</v>
      </c>
      <c r="P240" s="37">
        <v>2</v>
      </c>
      <c r="Q240" s="37">
        <v>8</v>
      </c>
      <c r="R240" s="37"/>
      <c r="S240" s="37"/>
      <c r="T240" s="37"/>
      <c r="U240" s="37">
        <v>21</v>
      </c>
      <c r="V240" s="37"/>
      <c r="W240" s="37">
        <v>2</v>
      </c>
      <c r="X240" s="37"/>
      <c r="Y240" s="37"/>
      <c r="Z240" s="37"/>
      <c r="AA240" s="37"/>
      <c r="AB240" s="37"/>
      <c r="AC240" s="37"/>
      <c r="AD240" s="37"/>
      <c r="AE240" s="37"/>
      <c r="AF240" s="37"/>
      <c r="AG240" s="37">
        <v>2</v>
      </c>
      <c r="AH240" s="37">
        <v>2</v>
      </c>
      <c r="AI240" s="37">
        <v>3</v>
      </c>
      <c r="AJ240" s="37"/>
      <c r="AK240" s="37"/>
      <c r="AL240" s="37"/>
      <c r="AM240" s="46"/>
      <c r="AN240" s="40">
        <f t="shared" si="11"/>
        <v>41</v>
      </c>
    </row>
    <row r="241" spans="1:40" ht="17.25" customHeight="1" x14ac:dyDescent="0.25">
      <c r="A241" s="27" t="str">
        <f t="shared" si="9"/>
        <v>MorazánSensembra</v>
      </c>
      <c r="B241" s="42" t="s">
        <v>259</v>
      </c>
      <c r="C241" s="43" t="s">
        <v>278</v>
      </c>
      <c r="D241" s="44">
        <v>5</v>
      </c>
      <c r="E241" s="31"/>
      <c r="F241" s="32"/>
      <c r="G241" s="32">
        <v>2</v>
      </c>
      <c r="H241" s="32"/>
      <c r="I241" s="32">
        <v>2</v>
      </c>
      <c r="J241" s="32"/>
      <c r="K241" s="32">
        <v>1</v>
      </c>
      <c r="L241" s="32"/>
      <c r="M241" s="33">
        <v>1</v>
      </c>
      <c r="N241" s="34">
        <f t="shared" si="10"/>
        <v>6</v>
      </c>
      <c r="O241" s="45"/>
      <c r="P241" s="37"/>
      <c r="Q241" s="37">
        <v>1</v>
      </c>
      <c r="R241" s="37"/>
      <c r="S241" s="37"/>
      <c r="T241" s="37"/>
      <c r="U241" s="37">
        <v>5</v>
      </c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>
        <v>1</v>
      </c>
      <c r="AJ241" s="37"/>
      <c r="AK241" s="37"/>
      <c r="AL241" s="37"/>
      <c r="AM241" s="46"/>
      <c r="AN241" s="40">
        <f t="shared" si="11"/>
        <v>7</v>
      </c>
    </row>
    <row r="242" spans="1:40" ht="17.25" customHeight="1" x14ac:dyDescent="0.25">
      <c r="A242" s="27" t="str">
        <f t="shared" si="9"/>
        <v>MorazánSociedad</v>
      </c>
      <c r="B242" s="42" t="s">
        <v>259</v>
      </c>
      <c r="C242" s="43" t="s">
        <v>279</v>
      </c>
      <c r="D242" s="44">
        <v>21</v>
      </c>
      <c r="E242" s="31"/>
      <c r="F242" s="32">
        <v>3</v>
      </c>
      <c r="G242" s="32">
        <v>3</v>
      </c>
      <c r="H242" s="32">
        <v>7</v>
      </c>
      <c r="I242" s="32">
        <v>6</v>
      </c>
      <c r="J242" s="32">
        <v>1</v>
      </c>
      <c r="K242" s="32"/>
      <c r="L242" s="32">
        <v>1</v>
      </c>
      <c r="M242" s="33"/>
      <c r="N242" s="34">
        <f t="shared" si="10"/>
        <v>21</v>
      </c>
      <c r="O242" s="45">
        <v>1</v>
      </c>
      <c r="P242" s="37">
        <v>1</v>
      </c>
      <c r="Q242" s="37">
        <v>9</v>
      </c>
      <c r="R242" s="37"/>
      <c r="S242" s="37"/>
      <c r="T242" s="37"/>
      <c r="U242" s="37">
        <v>20</v>
      </c>
      <c r="V242" s="37">
        <v>1</v>
      </c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>
        <v>1</v>
      </c>
      <c r="AH242" s="37"/>
      <c r="AI242" s="37">
        <v>2</v>
      </c>
      <c r="AJ242" s="37"/>
      <c r="AK242" s="37"/>
      <c r="AL242" s="37"/>
      <c r="AM242" s="46"/>
      <c r="AN242" s="40">
        <f t="shared" si="11"/>
        <v>35</v>
      </c>
    </row>
    <row r="243" spans="1:40" ht="17.25" customHeight="1" x14ac:dyDescent="0.25">
      <c r="A243" s="27" t="str">
        <f t="shared" si="9"/>
        <v>MorazánTorola</v>
      </c>
      <c r="B243" s="42" t="s">
        <v>259</v>
      </c>
      <c r="C243" s="43" t="s">
        <v>280</v>
      </c>
      <c r="D243" s="44">
        <v>7</v>
      </c>
      <c r="E243" s="31">
        <v>1</v>
      </c>
      <c r="F243" s="32"/>
      <c r="G243" s="32">
        <v>2</v>
      </c>
      <c r="H243" s="32">
        <v>3</v>
      </c>
      <c r="I243" s="32">
        <v>1</v>
      </c>
      <c r="J243" s="32"/>
      <c r="K243" s="32"/>
      <c r="L243" s="32"/>
      <c r="M243" s="33"/>
      <c r="N243" s="34">
        <f t="shared" si="10"/>
        <v>7</v>
      </c>
      <c r="O243" s="45"/>
      <c r="P243" s="37"/>
      <c r="Q243" s="37">
        <v>5</v>
      </c>
      <c r="R243" s="37"/>
      <c r="S243" s="37"/>
      <c r="T243" s="37"/>
      <c r="U243" s="37">
        <v>4</v>
      </c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>
        <v>1</v>
      </c>
      <c r="AJ243" s="37"/>
      <c r="AK243" s="37"/>
      <c r="AL243" s="37"/>
      <c r="AM243" s="46"/>
      <c r="AN243" s="40">
        <f t="shared" si="11"/>
        <v>10</v>
      </c>
    </row>
    <row r="244" spans="1:40" ht="17.25" customHeight="1" x14ac:dyDescent="0.25">
      <c r="A244" s="27" t="str">
        <f t="shared" si="9"/>
        <v>MorazánYamabal</v>
      </c>
      <c r="B244" s="42" t="s">
        <v>259</v>
      </c>
      <c r="C244" s="43" t="s">
        <v>281</v>
      </c>
      <c r="D244" s="44">
        <v>17</v>
      </c>
      <c r="E244" s="31">
        <v>3</v>
      </c>
      <c r="F244" s="32">
        <v>1</v>
      </c>
      <c r="G244" s="32">
        <v>2</v>
      </c>
      <c r="H244" s="32">
        <v>6</v>
      </c>
      <c r="I244" s="32">
        <v>4</v>
      </c>
      <c r="J244" s="32"/>
      <c r="K244" s="32"/>
      <c r="L244" s="32">
        <v>1</v>
      </c>
      <c r="M244" s="33">
        <v>1</v>
      </c>
      <c r="N244" s="34">
        <f t="shared" si="10"/>
        <v>18</v>
      </c>
      <c r="O244" s="45">
        <v>1</v>
      </c>
      <c r="P244" s="37"/>
      <c r="Q244" s="37">
        <v>6</v>
      </c>
      <c r="R244" s="37"/>
      <c r="S244" s="37"/>
      <c r="T244" s="37"/>
      <c r="U244" s="37">
        <v>15</v>
      </c>
      <c r="V244" s="37">
        <v>1</v>
      </c>
      <c r="W244" s="37">
        <v>1</v>
      </c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>
        <v>2</v>
      </c>
      <c r="AJ244" s="37"/>
      <c r="AK244" s="37"/>
      <c r="AL244" s="37"/>
      <c r="AM244" s="46"/>
      <c r="AN244" s="40">
        <f t="shared" si="11"/>
        <v>26</v>
      </c>
    </row>
    <row r="245" spans="1:40" ht="17.25" customHeight="1" x14ac:dyDescent="0.25">
      <c r="A245" s="27" t="str">
        <f t="shared" si="9"/>
        <v>MorazánYoloaiquín</v>
      </c>
      <c r="B245" s="42" t="s">
        <v>259</v>
      </c>
      <c r="C245" s="43" t="s">
        <v>282</v>
      </c>
      <c r="D245" s="44">
        <v>13</v>
      </c>
      <c r="E245" s="31">
        <v>3</v>
      </c>
      <c r="F245" s="32">
        <v>1</v>
      </c>
      <c r="G245" s="32">
        <v>1</v>
      </c>
      <c r="H245" s="32">
        <v>4</v>
      </c>
      <c r="I245" s="32">
        <v>2</v>
      </c>
      <c r="J245" s="32">
        <v>2</v>
      </c>
      <c r="K245" s="32">
        <v>1</v>
      </c>
      <c r="L245" s="32"/>
      <c r="M245" s="33">
        <v>1</v>
      </c>
      <c r="N245" s="34">
        <f t="shared" si="10"/>
        <v>15</v>
      </c>
      <c r="O245" s="45">
        <v>3</v>
      </c>
      <c r="P245" s="37"/>
      <c r="Q245" s="37">
        <v>2</v>
      </c>
      <c r="R245" s="37"/>
      <c r="S245" s="37"/>
      <c r="T245" s="37"/>
      <c r="U245" s="37">
        <v>13</v>
      </c>
      <c r="V245" s="37">
        <v>1</v>
      </c>
      <c r="W245" s="37">
        <v>1</v>
      </c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>
        <v>1</v>
      </c>
      <c r="AI245" s="37">
        <v>2</v>
      </c>
      <c r="AJ245" s="37"/>
      <c r="AK245" s="37"/>
      <c r="AL245" s="37"/>
      <c r="AM245" s="46"/>
      <c r="AN245" s="40">
        <f t="shared" si="11"/>
        <v>23</v>
      </c>
    </row>
    <row r="246" spans="1:40" ht="17.25" customHeight="1" x14ac:dyDescent="0.25">
      <c r="A246" s="27" t="str">
        <f t="shared" si="9"/>
        <v>La UniónAnamorós</v>
      </c>
      <c r="B246" s="42" t="s">
        <v>283</v>
      </c>
      <c r="C246" s="43" t="s">
        <v>284</v>
      </c>
      <c r="D246" s="44">
        <v>36</v>
      </c>
      <c r="E246" s="31">
        <v>3</v>
      </c>
      <c r="F246" s="32">
        <v>2</v>
      </c>
      <c r="G246" s="32">
        <v>7</v>
      </c>
      <c r="H246" s="32">
        <v>17</v>
      </c>
      <c r="I246" s="32">
        <v>6</v>
      </c>
      <c r="J246" s="32">
        <v>2</v>
      </c>
      <c r="K246" s="32"/>
      <c r="L246" s="32">
        <v>2</v>
      </c>
      <c r="M246" s="33"/>
      <c r="N246" s="34">
        <f t="shared" si="10"/>
        <v>39</v>
      </c>
      <c r="O246" s="45"/>
      <c r="P246" s="37"/>
      <c r="Q246" s="37">
        <v>2</v>
      </c>
      <c r="R246" s="37"/>
      <c r="S246" s="37"/>
      <c r="T246" s="37"/>
      <c r="U246" s="37">
        <v>29</v>
      </c>
      <c r="V246" s="37"/>
      <c r="W246" s="37"/>
      <c r="X246" s="37"/>
      <c r="Y246" s="37">
        <v>1</v>
      </c>
      <c r="Z246" s="37"/>
      <c r="AA246" s="37"/>
      <c r="AB246" s="37"/>
      <c r="AC246" s="37"/>
      <c r="AD246" s="37"/>
      <c r="AE246" s="37"/>
      <c r="AF246" s="37"/>
      <c r="AG246" s="37"/>
      <c r="AH246" s="37">
        <v>1</v>
      </c>
      <c r="AI246" s="37">
        <v>6</v>
      </c>
      <c r="AJ246" s="37"/>
      <c r="AK246" s="37"/>
      <c r="AL246" s="37"/>
      <c r="AM246" s="46"/>
      <c r="AN246" s="40">
        <f t="shared" si="11"/>
        <v>39</v>
      </c>
    </row>
    <row r="247" spans="1:40" ht="17.25" customHeight="1" x14ac:dyDescent="0.25">
      <c r="A247" s="27" t="str">
        <f t="shared" si="9"/>
        <v>La UniónBolívar</v>
      </c>
      <c r="B247" s="42" t="s">
        <v>283</v>
      </c>
      <c r="C247" s="43" t="s">
        <v>285</v>
      </c>
      <c r="D247" s="44">
        <v>6</v>
      </c>
      <c r="E247" s="31">
        <v>1</v>
      </c>
      <c r="F247" s="32"/>
      <c r="G247" s="32"/>
      <c r="H247" s="32">
        <v>4</v>
      </c>
      <c r="I247" s="32">
        <v>1</v>
      </c>
      <c r="J247" s="32"/>
      <c r="K247" s="32"/>
      <c r="L247" s="32"/>
      <c r="M247" s="33"/>
      <c r="N247" s="34">
        <f t="shared" si="10"/>
        <v>6</v>
      </c>
      <c r="O247" s="45"/>
      <c r="P247" s="37"/>
      <c r="Q247" s="37"/>
      <c r="R247" s="37"/>
      <c r="S247" s="37"/>
      <c r="T247" s="37"/>
      <c r="U247" s="37">
        <v>6</v>
      </c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46"/>
      <c r="AN247" s="40">
        <f t="shared" si="11"/>
        <v>6</v>
      </c>
    </row>
    <row r="248" spans="1:40" ht="17.25" customHeight="1" x14ac:dyDescent="0.25">
      <c r="A248" s="27" t="str">
        <f t="shared" si="9"/>
        <v>La UniónConcepción de Oriente</v>
      </c>
      <c r="B248" s="42" t="s">
        <v>283</v>
      </c>
      <c r="C248" s="43" t="s">
        <v>286</v>
      </c>
      <c r="D248" s="44">
        <v>14</v>
      </c>
      <c r="E248" s="31">
        <v>2</v>
      </c>
      <c r="F248" s="32"/>
      <c r="G248" s="32">
        <v>2</v>
      </c>
      <c r="H248" s="32">
        <v>8</v>
      </c>
      <c r="I248" s="32">
        <v>2</v>
      </c>
      <c r="J248" s="32"/>
      <c r="K248" s="32"/>
      <c r="L248" s="32"/>
      <c r="M248" s="33"/>
      <c r="N248" s="34">
        <f t="shared" si="10"/>
        <v>14</v>
      </c>
      <c r="O248" s="45">
        <v>1</v>
      </c>
      <c r="P248" s="37"/>
      <c r="Q248" s="37">
        <v>4</v>
      </c>
      <c r="R248" s="37"/>
      <c r="S248" s="37"/>
      <c r="T248" s="37"/>
      <c r="U248" s="37">
        <v>10</v>
      </c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46"/>
      <c r="AN248" s="40">
        <f t="shared" si="11"/>
        <v>15</v>
      </c>
    </row>
    <row r="249" spans="1:40" ht="17.25" customHeight="1" x14ac:dyDescent="0.25">
      <c r="A249" s="27" t="str">
        <f t="shared" si="9"/>
        <v>La UniónConchagua</v>
      </c>
      <c r="B249" s="42" t="s">
        <v>283</v>
      </c>
      <c r="C249" s="43" t="s">
        <v>287</v>
      </c>
      <c r="D249" s="44">
        <v>151</v>
      </c>
      <c r="E249" s="31">
        <v>20</v>
      </c>
      <c r="F249" s="32">
        <v>3</v>
      </c>
      <c r="G249" s="32">
        <v>17</v>
      </c>
      <c r="H249" s="32">
        <v>78</v>
      </c>
      <c r="I249" s="32">
        <v>24</v>
      </c>
      <c r="J249" s="32">
        <v>5</v>
      </c>
      <c r="K249" s="32">
        <v>7</v>
      </c>
      <c r="L249" s="32">
        <v>3</v>
      </c>
      <c r="M249" s="33">
        <v>8</v>
      </c>
      <c r="N249" s="34">
        <f t="shared" si="10"/>
        <v>165</v>
      </c>
      <c r="O249" s="45"/>
      <c r="P249" s="37"/>
      <c r="Q249" s="37">
        <v>39</v>
      </c>
      <c r="R249" s="37"/>
      <c r="S249" s="37"/>
      <c r="T249" s="37"/>
      <c r="U249" s="37">
        <v>107</v>
      </c>
      <c r="V249" s="37">
        <v>2</v>
      </c>
      <c r="W249" s="37">
        <v>10</v>
      </c>
      <c r="X249" s="37"/>
      <c r="Y249" s="37"/>
      <c r="Z249" s="37"/>
      <c r="AA249" s="37"/>
      <c r="AB249" s="37"/>
      <c r="AC249" s="37">
        <v>1</v>
      </c>
      <c r="AD249" s="37"/>
      <c r="AE249" s="37"/>
      <c r="AF249" s="37">
        <v>1</v>
      </c>
      <c r="AG249" s="37"/>
      <c r="AH249" s="37">
        <v>1</v>
      </c>
      <c r="AI249" s="37">
        <v>5</v>
      </c>
      <c r="AJ249" s="37"/>
      <c r="AK249" s="37"/>
      <c r="AL249" s="37"/>
      <c r="AM249" s="46"/>
      <c r="AN249" s="40">
        <f t="shared" si="11"/>
        <v>166</v>
      </c>
    </row>
    <row r="250" spans="1:40" ht="17.25" customHeight="1" x14ac:dyDescent="0.25">
      <c r="A250" s="27" t="str">
        <f t="shared" si="9"/>
        <v>La UniónEl Carmen</v>
      </c>
      <c r="B250" s="42" t="s">
        <v>283</v>
      </c>
      <c r="C250" s="43" t="s">
        <v>158</v>
      </c>
      <c r="D250" s="44">
        <v>33</v>
      </c>
      <c r="E250" s="31">
        <v>6</v>
      </c>
      <c r="F250" s="32">
        <v>3</v>
      </c>
      <c r="G250" s="32">
        <v>3</v>
      </c>
      <c r="H250" s="32">
        <v>12</v>
      </c>
      <c r="I250" s="32">
        <v>11</v>
      </c>
      <c r="J250" s="32">
        <v>1</v>
      </c>
      <c r="K250" s="32">
        <v>2</v>
      </c>
      <c r="L250" s="32">
        <v>1</v>
      </c>
      <c r="M250" s="33"/>
      <c r="N250" s="34">
        <f t="shared" si="10"/>
        <v>39</v>
      </c>
      <c r="O250" s="45"/>
      <c r="P250" s="37"/>
      <c r="Q250" s="37">
        <v>7</v>
      </c>
      <c r="R250" s="37"/>
      <c r="S250" s="37"/>
      <c r="T250" s="37"/>
      <c r="U250" s="37">
        <v>27</v>
      </c>
      <c r="V250" s="37"/>
      <c r="W250" s="37">
        <v>3</v>
      </c>
      <c r="X250" s="37"/>
      <c r="Y250" s="37">
        <v>1</v>
      </c>
      <c r="Z250" s="37"/>
      <c r="AA250" s="37"/>
      <c r="AB250" s="37"/>
      <c r="AC250" s="37"/>
      <c r="AD250" s="37"/>
      <c r="AE250" s="37"/>
      <c r="AF250" s="37"/>
      <c r="AG250" s="37"/>
      <c r="AH250" s="37"/>
      <c r="AI250" s="37">
        <v>3</v>
      </c>
      <c r="AJ250" s="37"/>
      <c r="AK250" s="37"/>
      <c r="AL250" s="37"/>
      <c r="AM250" s="46"/>
      <c r="AN250" s="40">
        <f t="shared" si="11"/>
        <v>41</v>
      </c>
    </row>
    <row r="251" spans="1:40" ht="17.25" customHeight="1" x14ac:dyDescent="0.25">
      <c r="A251" s="27" t="str">
        <f t="shared" si="9"/>
        <v>La UniónEl Sauce</v>
      </c>
      <c r="B251" s="42" t="s">
        <v>283</v>
      </c>
      <c r="C251" s="43" t="s">
        <v>288</v>
      </c>
      <c r="D251" s="44">
        <v>8</v>
      </c>
      <c r="E251" s="31">
        <v>1</v>
      </c>
      <c r="F251" s="32"/>
      <c r="G251" s="32"/>
      <c r="H251" s="32">
        <v>4</v>
      </c>
      <c r="I251" s="32">
        <v>3</v>
      </c>
      <c r="J251" s="32">
        <v>1</v>
      </c>
      <c r="K251" s="32"/>
      <c r="L251" s="32"/>
      <c r="M251" s="33"/>
      <c r="N251" s="34">
        <f t="shared" si="10"/>
        <v>9</v>
      </c>
      <c r="O251" s="45"/>
      <c r="P251" s="37"/>
      <c r="Q251" s="37">
        <v>2</v>
      </c>
      <c r="R251" s="37"/>
      <c r="S251" s="37"/>
      <c r="T251" s="37"/>
      <c r="U251" s="37">
        <v>7</v>
      </c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46"/>
      <c r="AN251" s="40">
        <f t="shared" si="11"/>
        <v>9</v>
      </c>
    </row>
    <row r="252" spans="1:40" ht="17.25" customHeight="1" x14ac:dyDescent="0.25">
      <c r="A252" s="27" t="str">
        <f t="shared" si="9"/>
        <v>La UniónIntipucá</v>
      </c>
      <c r="B252" s="42" t="s">
        <v>283</v>
      </c>
      <c r="C252" s="43" t="s">
        <v>289</v>
      </c>
      <c r="D252" s="44">
        <v>19</v>
      </c>
      <c r="E252" s="31">
        <v>1</v>
      </c>
      <c r="F252" s="32">
        <v>1</v>
      </c>
      <c r="G252" s="32">
        <v>1</v>
      </c>
      <c r="H252" s="32">
        <v>11</v>
      </c>
      <c r="I252" s="32">
        <v>2</v>
      </c>
      <c r="J252" s="32"/>
      <c r="K252" s="32"/>
      <c r="L252" s="32">
        <v>2</v>
      </c>
      <c r="M252" s="33">
        <v>7</v>
      </c>
      <c r="N252" s="34">
        <f t="shared" si="10"/>
        <v>25</v>
      </c>
      <c r="O252" s="45"/>
      <c r="P252" s="37"/>
      <c r="Q252" s="37">
        <v>4</v>
      </c>
      <c r="R252" s="37"/>
      <c r="S252" s="37"/>
      <c r="T252" s="37"/>
      <c r="U252" s="37">
        <v>14</v>
      </c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>
        <v>5</v>
      </c>
      <c r="AJ252" s="37"/>
      <c r="AK252" s="37"/>
      <c r="AL252" s="37"/>
      <c r="AM252" s="46"/>
      <c r="AN252" s="40">
        <f t="shared" si="11"/>
        <v>23</v>
      </c>
    </row>
    <row r="253" spans="1:40" ht="17.25" customHeight="1" x14ac:dyDescent="0.25">
      <c r="A253" s="27" t="str">
        <f t="shared" si="9"/>
        <v>La UniónLa Unión</v>
      </c>
      <c r="B253" s="42" t="s">
        <v>283</v>
      </c>
      <c r="C253" s="43" t="s">
        <v>283</v>
      </c>
      <c r="D253" s="44">
        <v>141</v>
      </c>
      <c r="E253" s="31">
        <v>24</v>
      </c>
      <c r="F253" s="32">
        <v>16</v>
      </c>
      <c r="G253" s="32">
        <v>24</v>
      </c>
      <c r="H253" s="32">
        <v>49</v>
      </c>
      <c r="I253" s="32">
        <v>29</v>
      </c>
      <c r="J253" s="32">
        <v>7</v>
      </c>
      <c r="K253" s="32">
        <v>6</v>
      </c>
      <c r="L253" s="32">
        <v>3</v>
      </c>
      <c r="M253" s="33">
        <v>8</v>
      </c>
      <c r="N253" s="34">
        <f t="shared" si="10"/>
        <v>166</v>
      </c>
      <c r="O253" s="45">
        <v>3</v>
      </c>
      <c r="P253" s="37">
        <v>2</v>
      </c>
      <c r="Q253" s="37">
        <v>24</v>
      </c>
      <c r="R253" s="37"/>
      <c r="S253" s="37">
        <v>4</v>
      </c>
      <c r="T253" s="37"/>
      <c r="U253" s="37">
        <v>118</v>
      </c>
      <c r="V253" s="37">
        <v>1</v>
      </c>
      <c r="W253" s="37">
        <v>6</v>
      </c>
      <c r="X253" s="37"/>
      <c r="Y253" s="37">
        <v>3</v>
      </c>
      <c r="Z253" s="37"/>
      <c r="AA253" s="37"/>
      <c r="AB253" s="37"/>
      <c r="AC253" s="37"/>
      <c r="AD253" s="37"/>
      <c r="AE253" s="37"/>
      <c r="AF253" s="37"/>
      <c r="AG253" s="37"/>
      <c r="AH253" s="37"/>
      <c r="AI253" s="37">
        <v>7</v>
      </c>
      <c r="AJ253" s="37">
        <v>1</v>
      </c>
      <c r="AK253" s="37"/>
      <c r="AL253" s="37"/>
      <c r="AM253" s="46"/>
      <c r="AN253" s="40">
        <f t="shared" si="11"/>
        <v>169</v>
      </c>
    </row>
    <row r="254" spans="1:40" ht="17.25" customHeight="1" x14ac:dyDescent="0.25">
      <c r="A254" s="27" t="str">
        <f t="shared" si="9"/>
        <v>La UniónLislique</v>
      </c>
      <c r="B254" s="42" t="s">
        <v>283</v>
      </c>
      <c r="C254" s="43" t="s">
        <v>290</v>
      </c>
      <c r="D254" s="44">
        <v>51</v>
      </c>
      <c r="E254" s="31">
        <v>5</v>
      </c>
      <c r="F254" s="32">
        <v>1</v>
      </c>
      <c r="G254" s="32">
        <v>3</v>
      </c>
      <c r="H254" s="32">
        <v>30</v>
      </c>
      <c r="I254" s="32">
        <v>6</v>
      </c>
      <c r="J254" s="32"/>
      <c r="K254" s="32">
        <v>2</v>
      </c>
      <c r="L254" s="32">
        <v>5</v>
      </c>
      <c r="M254" s="33">
        <v>2</v>
      </c>
      <c r="N254" s="34">
        <f t="shared" si="10"/>
        <v>54</v>
      </c>
      <c r="O254" s="45"/>
      <c r="P254" s="37"/>
      <c r="Q254" s="37">
        <v>7</v>
      </c>
      <c r="R254" s="37"/>
      <c r="S254" s="37"/>
      <c r="T254" s="37"/>
      <c r="U254" s="37">
        <v>36</v>
      </c>
      <c r="V254" s="37">
        <v>1</v>
      </c>
      <c r="W254" s="37">
        <v>5</v>
      </c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>
        <v>1</v>
      </c>
      <c r="AI254" s="37">
        <v>5</v>
      </c>
      <c r="AJ254" s="37"/>
      <c r="AK254" s="37"/>
      <c r="AL254" s="37"/>
      <c r="AM254" s="46"/>
      <c r="AN254" s="40">
        <f t="shared" si="11"/>
        <v>55</v>
      </c>
    </row>
    <row r="255" spans="1:40" ht="17.25" customHeight="1" x14ac:dyDescent="0.25">
      <c r="A255" s="27" t="str">
        <f t="shared" si="9"/>
        <v>La UniónMeanguera del Golfo</v>
      </c>
      <c r="B255" s="42" t="s">
        <v>283</v>
      </c>
      <c r="C255" s="43" t="s">
        <v>291</v>
      </c>
      <c r="D255" s="44">
        <v>5</v>
      </c>
      <c r="E255" s="31"/>
      <c r="F255" s="32">
        <v>1</v>
      </c>
      <c r="G255" s="32">
        <v>1</v>
      </c>
      <c r="H255" s="32">
        <v>4</v>
      </c>
      <c r="I255" s="32">
        <v>1</v>
      </c>
      <c r="J255" s="32"/>
      <c r="K255" s="32"/>
      <c r="L255" s="32"/>
      <c r="M255" s="33"/>
      <c r="N255" s="34">
        <f t="shared" si="10"/>
        <v>7</v>
      </c>
      <c r="O255" s="45"/>
      <c r="P255" s="37"/>
      <c r="Q255" s="37">
        <v>2</v>
      </c>
      <c r="R255" s="37"/>
      <c r="S255" s="37"/>
      <c r="T255" s="37"/>
      <c r="U255" s="37">
        <v>3</v>
      </c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46"/>
      <c r="AN255" s="40">
        <f t="shared" si="11"/>
        <v>5</v>
      </c>
    </row>
    <row r="256" spans="1:40" ht="17.25" customHeight="1" x14ac:dyDescent="0.25">
      <c r="A256" s="27" t="str">
        <f t="shared" si="9"/>
        <v>La UniónNueva Esparta</v>
      </c>
      <c r="B256" s="42" t="s">
        <v>283</v>
      </c>
      <c r="C256" s="43" t="s">
        <v>292</v>
      </c>
      <c r="D256" s="44">
        <v>45</v>
      </c>
      <c r="E256" s="31">
        <v>6</v>
      </c>
      <c r="F256" s="32">
        <v>5</v>
      </c>
      <c r="G256" s="32">
        <v>6</v>
      </c>
      <c r="H256" s="32">
        <v>16</v>
      </c>
      <c r="I256" s="32"/>
      <c r="J256" s="32">
        <v>11</v>
      </c>
      <c r="K256" s="32">
        <v>4</v>
      </c>
      <c r="L256" s="32">
        <v>3</v>
      </c>
      <c r="M256" s="33">
        <v>2</v>
      </c>
      <c r="N256" s="34">
        <f t="shared" si="10"/>
        <v>53</v>
      </c>
      <c r="O256" s="45">
        <v>1</v>
      </c>
      <c r="P256" s="37"/>
      <c r="Q256" s="37">
        <v>2</v>
      </c>
      <c r="R256" s="37"/>
      <c r="S256" s="37"/>
      <c r="T256" s="37"/>
      <c r="U256" s="37">
        <v>26</v>
      </c>
      <c r="V256" s="37"/>
      <c r="W256" s="37"/>
      <c r="X256" s="37"/>
      <c r="Y256" s="37">
        <v>1</v>
      </c>
      <c r="Z256" s="37"/>
      <c r="AA256" s="37"/>
      <c r="AB256" s="37"/>
      <c r="AC256" s="37"/>
      <c r="AD256" s="37"/>
      <c r="AE256" s="37"/>
      <c r="AF256" s="37"/>
      <c r="AG256" s="37"/>
      <c r="AH256" s="37"/>
      <c r="AI256" s="37">
        <v>17</v>
      </c>
      <c r="AJ256" s="37"/>
      <c r="AK256" s="37"/>
      <c r="AL256" s="37"/>
      <c r="AM256" s="46"/>
      <c r="AN256" s="40">
        <f t="shared" si="11"/>
        <v>47</v>
      </c>
    </row>
    <row r="257" spans="1:40" ht="17.25" customHeight="1" x14ac:dyDescent="0.25">
      <c r="A257" s="27" t="str">
        <f t="shared" si="9"/>
        <v>La UniónPasaquina</v>
      </c>
      <c r="B257" s="42" t="s">
        <v>283</v>
      </c>
      <c r="C257" s="43" t="s">
        <v>293</v>
      </c>
      <c r="D257" s="44">
        <v>44</v>
      </c>
      <c r="E257" s="31">
        <v>5</v>
      </c>
      <c r="F257" s="32">
        <v>2</v>
      </c>
      <c r="G257" s="32">
        <v>5</v>
      </c>
      <c r="H257" s="32">
        <v>23</v>
      </c>
      <c r="I257" s="32">
        <v>6</v>
      </c>
      <c r="J257" s="32">
        <v>1</v>
      </c>
      <c r="K257" s="32">
        <v>2</v>
      </c>
      <c r="L257" s="32">
        <v>1</v>
      </c>
      <c r="M257" s="33"/>
      <c r="N257" s="34">
        <f t="shared" si="10"/>
        <v>45</v>
      </c>
      <c r="O257" s="45"/>
      <c r="P257" s="37">
        <v>2</v>
      </c>
      <c r="Q257" s="37">
        <v>8</v>
      </c>
      <c r="R257" s="37"/>
      <c r="S257" s="37">
        <v>1</v>
      </c>
      <c r="T257" s="37"/>
      <c r="U257" s="37">
        <v>33</v>
      </c>
      <c r="V257" s="37"/>
      <c r="W257" s="37">
        <v>4</v>
      </c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>
        <v>1</v>
      </c>
      <c r="AI257" s="37">
        <v>2</v>
      </c>
      <c r="AJ257" s="37"/>
      <c r="AK257" s="37"/>
      <c r="AL257" s="37"/>
      <c r="AM257" s="46"/>
      <c r="AN257" s="40">
        <f t="shared" si="11"/>
        <v>51</v>
      </c>
    </row>
    <row r="258" spans="1:40" ht="17.25" customHeight="1" x14ac:dyDescent="0.25">
      <c r="A258" s="27" t="str">
        <f t="shared" ref="A258:A263" si="12">B258&amp;""&amp;C258</f>
        <v>La UniónPolorós</v>
      </c>
      <c r="B258" s="42" t="s">
        <v>283</v>
      </c>
      <c r="C258" s="43" t="s">
        <v>294</v>
      </c>
      <c r="D258" s="44">
        <v>12</v>
      </c>
      <c r="E258" s="31"/>
      <c r="F258" s="32"/>
      <c r="G258" s="32"/>
      <c r="H258" s="32">
        <v>9</v>
      </c>
      <c r="I258" s="32">
        <v>1</v>
      </c>
      <c r="J258" s="32">
        <v>1</v>
      </c>
      <c r="K258" s="32"/>
      <c r="L258" s="32">
        <v>1</v>
      </c>
      <c r="M258" s="33"/>
      <c r="N258" s="34">
        <f t="shared" si="10"/>
        <v>12</v>
      </c>
      <c r="O258" s="45"/>
      <c r="P258" s="37"/>
      <c r="Q258" s="37">
        <v>1</v>
      </c>
      <c r="R258" s="37"/>
      <c r="S258" s="37"/>
      <c r="T258" s="37"/>
      <c r="U258" s="37">
        <v>10</v>
      </c>
      <c r="V258" s="37">
        <v>1</v>
      </c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46"/>
      <c r="AN258" s="40">
        <f t="shared" si="11"/>
        <v>12</v>
      </c>
    </row>
    <row r="259" spans="1:40" ht="17.25" customHeight="1" x14ac:dyDescent="0.25">
      <c r="A259" s="27" t="str">
        <f t="shared" si="12"/>
        <v>La UniónSan Alejo</v>
      </c>
      <c r="B259" s="42" t="s">
        <v>283</v>
      </c>
      <c r="C259" s="43" t="s">
        <v>295</v>
      </c>
      <c r="D259" s="44">
        <v>42</v>
      </c>
      <c r="E259" s="31">
        <v>8</v>
      </c>
      <c r="F259" s="32">
        <v>1</v>
      </c>
      <c r="G259" s="32">
        <v>6</v>
      </c>
      <c r="H259" s="32">
        <v>18</v>
      </c>
      <c r="I259" s="32">
        <v>10</v>
      </c>
      <c r="J259" s="32">
        <v>1</v>
      </c>
      <c r="K259" s="32">
        <v>1</v>
      </c>
      <c r="L259" s="32">
        <v>2</v>
      </c>
      <c r="M259" s="33">
        <v>1</v>
      </c>
      <c r="N259" s="34">
        <f t="shared" ref="N259:N264" si="13">SUM(E259:M259)</f>
        <v>48</v>
      </c>
      <c r="O259" s="45"/>
      <c r="P259" s="37">
        <v>1</v>
      </c>
      <c r="Q259" s="37">
        <v>9</v>
      </c>
      <c r="R259" s="37"/>
      <c r="S259" s="37"/>
      <c r="T259" s="37"/>
      <c r="U259" s="37">
        <v>34</v>
      </c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>
        <v>1</v>
      </c>
      <c r="AH259" s="37">
        <v>1</v>
      </c>
      <c r="AI259" s="37">
        <v>2</v>
      </c>
      <c r="AJ259" s="37"/>
      <c r="AK259" s="37"/>
      <c r="AL259" s="37"/>
      <c r="AM259" s="46"/>
      <c r="AN259" s="40">
        <f t="shared" ref="AN259:AN264" si="14">SUM(O259:AM259)</f>
        <v>48</v>
      </c>
    </row>
    <row r="260" spans="1:40" ht="17.25" customHeight="1" x14ac:dyDescent="0.25">
      <c r="A260" s="27" t="str">
        <f t="shared" si="12"/>
        <v>La UniónSan José</v>
      </c>
      <c r="B260" s="42" t="s">
        <v>283</v>
      </c>
      <c r="C260" s="43" t="s">
        <v>296</v>
      </c>
      <c r="D260" s="44">
        <v>5</v>
      </c>
      <c r="E260" s="31"/>
      <c r="F260" s="32"/>
      <c r="G260" s="32">
        <v>2</v>
      </c>
      <c r="H260" s="32">
        <v>2</v>
      </c>
      <c r="I260" s="32">
        <v>1</v>
      </c>
      <c r="J260" s="32"/>
      <c r="K260" s="32"/>
      <c r="L260" s="32"/>
      <c r="M260" s="33"/>
      <c r="N260" s="34">
        <f t="shared" si="13"/>
        <v>5</v>
      </c>
      <c r="O260" s="45"/>
      <c r="P260" s="37"/>
      <c r="Q260" s="37">
        <v>1</v>
      </c>
      <c r="R260" s="37"/>
      <c r="S260" s="37"/>
      <c r="T260" s="37"/>
      <c r="U260" s="37">
        <v>5</v>
      </c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46"/>
      <c r="AN260" s="40">
        <f t="shared" si="14"/>
        <v>6</v>
      </c>
    </row>
    <row r="261" spans="1:40" ht="17.25" customHeight="1" x14ac:dyDescent="0.25">
      <c r="A261" s="27" t="str">
        <f t="shared" si="12"/>
        <v>La UniónSanta Rosa de Lima</v>
      </c>
      <c r="B261" s="42" t="s">
        <v>283</v>
      </c>
      <c r="C261" s="43" t="s">
        <v>297</v>
      </c>
      <c r="D261" s="44">
        <v>125</v>
      </c>
      <c r="E261" s="31">
        <v>31</v>
      </c>
      <c r="F261" s="32">
        <v>3</v>
      </c>
      <c r="G261" s="32">
        <v>14</v>
      </c>
      <c r="H261" s="32">
        <v>49</v>
      </c>
      <c r="I261" s="32">
        <v>25</v>
      </c>
      <c r="J261" s="32">
        <v>3</v>
      </c>
      <c r="K261" s="32">
        <v>5</v>
      </c>
      <c r="L261" s="32">
        <v>6</v>
      </c>
      <c r="M261" s="33">
        <v>2</v>
      </c>
      <c r="N261" s="34">
        <f t="shared" si="13"/>
        <v>138</v>
      </c>
      <c r="O261" s="45">
        <v>1</v>
      </c>
      <c r="P261" s="37">
        <v>3</v>
      </c>
      <c r="Q261" s="37">
        <v>41</v>
      </c>
      <c r="R261" s="37"/>
      <c r="S261" s="37">
        <v>2</v>
      </c>
      <c r="T261" s="37">
        <v>1</v>
      </c>
      <c r="U261" s="37">
        <v>89</v>
      </c>
      <c r="V261" s="37">
        <v>1</v>
      </c>
      <c r="W261" s="37">
        <v>1</v>
      </c>
      <c r="X261" s="37"/>
      <c r="Y261" s="37">
        <v>3</v>
      </c>
      <c r="Z261" s="37"/>
      <c r="AA261" s="37"/>
      <c r="AB261" s="37"/>
      <c r="AC261" s="37"/>
      <c r="AD261" s="37"/>
      <c r="AE261" s="37"/>
      <c r="AF261" s="37"/>
      <c r="AG261" s="37"/>
      <c r="AH261" s="37">
        <v>2</v>
      </c>
      <c r="AI261" s="37">
        <v>2</v>
      </c>
      <c r="AJ261" s="37"/>
      <c r="AK261" s="37"/>
      <c r="AL261" s="37"/>
      <c r="AM261" s="46"/>
      <c r="AN261" s="40">
        <f t="shared" si="14"/>
        <v>146</v>
      </c>
    </row>
    <row r="262" spans="1:40" ht="17.25" customHeight="1" x14ac:dyDescent="0.25">
      <c r="A262" s="27" t="str">
        <f t="shared" si="12"/>
        <v>La UniónYayantique</v>
      </c>
      <c r="B262" s="42" t="s">
        <v>283</v>
      </c>
      <c r="C262" s="43" t="s">
        <v>298</v>
      </c>
      <c r="D262" s="44">
        <v>25</v>
      </c>
      <c r="E262" s="31">
        <v>1</v>
      </c>
      <c r="F262" s="32">
        <v>1</v>
      </c>
      <c r="G262" s="32">
        <v>4</v>
      </c>
      <c r="H262" s="32">
        <v>15</v>
      </c>
      <c r="I262" s="32">
        <v>4</v>
      </c>
      <c r="J262" s="32"/>
      <c r="K262" s="32"/>
      <c r="L262" s="32">
        <v>2</v>
      </c>
      <c r="M262" s="33"/>
      <c r="N262" s="34">
        <f t="shared" si="13"/>
        <v>27</v>
      </c>
      <c r="O262" s="45"/>
      <c r="P262" s="37"/>
      <c r="Q262" s="37">
        <v>5</v>
      </c>
      <c r="R262" s="37"/>
      <c r="S262" s="37"/>
      <c r="T262" s="37"/>
      <c r="U262" s="37">
        <v>19</v>
      </c>
      <c r="V262" s="37">
        <v>1</v>
      </c>
      <c r="W262" s="37">
        <v>3</v>
      </c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46"/>
      <c r="AN262" s="40">
        <f t="shared" si="14"/>
        <v>28</v>
      </c>
    </row>
    <row r="263" spans="1:40" ht="17.25" customHeight="1" x14ac:dyDescent="0.25">
      <c r="A263" s="27" t="str">
        <f t="shared" si="12"/>
        <v>La UniónYucuaquín</v>
      </c>
      <c r="B263" s="42" t="s">
        <v>283</v>
      </c>
      <c r="C263" s="43" t="s">
        <v>299</v>
      </c>
      <c r="D263" s="44">
        <v>21</v>
      </c>
      <c r="E263" s="31">
        <v>1</v>
      </c>
      <c r="F263" s="32">
        <v>3</v>
      </c>
      <c r="G263" s="32">
        <v>2</v>
      </c>
      <c r="H263" s="32">
        <v>11</v>
      </c>
      <c r="I263" s="32">
        <v>1</v>
      </c>
      <c r="J263" s="32">
        <v>3</v>
      </c>
      <c r="K263" s="32">
        <v>1</v>
      </c>
      <c r="L263" s="32"/>
      <c r="M263" s="33">
        <v>2</v>
      </c>
      <c r="N263" s="34">
        <f t="shared" si="13"/>
        <v>24</v>
      </c>
      <c r="O263" s="45"/>
      <c r="P263" s="37">
        <v>1</v>
      </c>
      <c r="Q263" s="37">
        <v>2</v>
      </c>
      <c r="R263" s="37"/>
      <c r="S263" s="37"/>
      <c r="T263" s="37"/>
      <c r="U263" s="37">
        <v>19</v>
      </c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46"/>
      <c r="AN263" s="40">
        <f t="shared" si="14"/>
        <v>22</v>
      </c>
    </row>
    <row r="264" spans="1:40" ht="17.25" customHeight="1" thickBot="1" x14ac:dyDescent="0.3">
      <c r="A264" s="27" t="str">
        <f>B264&amp;""&amp;C264</f>
        <v>Se desconoceSe desconoce</v>
      </c>
      <c r="B264" s="47" t="s">
        <v>300</v>
      </c>
      <c r="C264" s="48" t="s">
        <v>300</v>
      </c>
      <c r="D264" s="49">
        <v>2118</v>
      </c>
      <c r="E264" s="50">
        <v>294</v>
      </c>
      <c r="F264" s="51">
        <v>62</v>
      </c>
      <c r="G264" s="51">
        <v>261</v>
      </c>
      <c r="H264" s="51">
        <v>980</v>
      </c>
      <c r="I264" s="51">
        <v>282</v>
      </c>
      <c r="J264" s="51">
        <v>63</v>
      </c>
      <c r="K264" s="51">
        <v>58</v>
      </c>
      <c r="L264" s="51">
        <v>141</v>
      </c>
      <c r="M264" s="52">
        <v>114</v>
      </c>
      <c r="N264" s="53">
        <f t="shared" si="13"/>
        <v>2255</v>
      </c>
      <c r="O264" s="54">
        <v>28</v>
      </c>
      <c r="P264" s="55">
        <v>78</v>
      </c>
      <c r="Q264" s="55">
        <v>996</v>
      </c>
      <c r="R264" s="55">
        <v>1</v>
      </c>
      <c r="S264" s="55"/>
      <c r="T264" s="55"/>
      <c r="U264" s="55">
        <v>1276</v>
      </c>
      <c r="V264" s="55">
        <v>106</v>
      </c>
      <c r="W264" s="55">
        <v>196</v>
      </c>
      <c r="X264" s="55">
        <v>1</v>
      </c>
      <c r="Y264" s="55">
        <v>7</v>
      </c>
      <c r="Z264" s="55"/>
      <c r="AA264" s="55">
        <v>3</v>
      </c>
      <c r="AB264" s="55"/>
      <c r="AC264" s="55">
        <v>1</v>
      </c>
      <c r="AD264" s="55">
        <v>1</v>
      </c>
      <c r="AE264" s="55">
        <v>4</v>
      </c>
      <c r="AF264" s="55">
        <v>6</v>
      </c>
      <c r="AG264" s="55">
        <v>34</v>
      </c>
      <c r="AH264" s="55">
        <v>13</v>
      </c>
      <c r="AI264" s="55">
        <v>79</v>
      </c>
      <c r="AJ264" s="55">
        <v>1</v>
      </c>
      <c r="AK264" s="55"/>
      <c r="AL264" s="55"/>
      <c r="AM264" s="56"/>
      <c r="AN264" s="57">
        <f t="shared" si="14"/>
        <v>2831</v>
      </c>
    </row>
    <row r="265" spans="1:40" s="66" customFormat="1" ht="20.25" customHeight="1" x14ac:dyDescent="0.25">
      <c r="A265" s="27" t="str">
        <f>B265&amp;"Todos"</f>
        <v>AhuachapánTodos</v>
      </c>
      <c r="B265" s="58" t="s">
        <v>40</v>
      </c>
      <c r="C265" s="59" t="s">
        <v>301</v>
      </c>
      <c r="D265" s="60">
        <f>SUM(D2:D13)</f>
        <v>1137</v>
      </c>
      <c r="E265" s="61">
        <f t="shared" ref="E265:AN265" si="15">SUM(E2:E13)</f>
        <v>253</v>
      </c>
      <c r="F265" s="62">
        <f t="shared" si="15"/>
        <v>71</v>
      </c>
      <c r="G265" s="62">
        <f t="shared" si="15"/>
        <v>172</v>
      </c>
      <c r="H265" s="62">
        <f t="shared" si="15"/>
        <v>194</v>
      </c>
      <c r="I265" s="62">
        <f t="shared" si="15"/>
        <v>249</v>
      </c>
      <c r="J265" s="62">
        <f t="shared" si="15"/>
        <v>65</v>
      </c>
      <c r="K265" s="62">
        <f t="shared" si="15"/>
        <v>113</v>
      </c>
      <c r="L265" s="62">
        <f t="shared" si="15"/>
        <v>227</v>
      </c>
      <c r="M265" s="63">
        <f t="shared" si="15"/>
        <v>65</v>
      </c>
      <c r="N265" s="64">
        <f t="shared" si="15"/>
        <v>1409</v>
      </c>
      <c r="O265" s="61">
        <f t="shared" si="15"/>
        <v>32</v>
      </c>
      <c r="P265" s="62">
        <f t="shared" si="15"/>
        <v>72</v>
      </c>
      <c r="Q265" s="62">
        <f t="shared" si="15"/>
        <v>112</v>
      </c>
      <c r="R265" s="62">
        <f t="shared" si="15"/>
        <v>1</v>
      </c>
      <c r="S265" s="62">
        <f t="shared" si="15"/>
        <v>0</v>
      </c>
      <c r="T265" s="62">
        <f t="shared" si="15"/>
        <v>2</v>
      </c>
      <c r="U265" s="62">
        <f t="shared" si="15"/>
        <v>681</v>
      </c>
      <c r="V265" s="62">
        <f t="shared" si="15"/>
        <v>436</v>
      </c>
      <c r="W265" s="62">
        <f t="shared" si="15"/>
        <v>192</v>
      </c>
      <c r="X265" s="62">
        <f t="shared" si="15"/>
        <v>2</v>
      </c>
      <c r="Y265" s="62">
        <f t="shared" si="15"/>
        <v>2</v>
      </c>
      <c r="Z265" s="62">
        <f t="shared" si="15"/>
        <v>0</v>
      </c>
      <c r="AA265" s="62">
        <f t="shared" si="15"/>
        <v>4</v>
      </c>
      <c r="AB265" s="62">
        <f t="shared" si="15"/>
        <v>4</v>
      </c>
      <c r="AC265" s="62">
        <f t="shared" si="15"/>
        <v>5</v>
      </c>
      <c r="AD265" s="62">
        <f t="shared" si="15"/>
        <v>14</v>
      </c>
      <c r="AE265" s="62">
        <f t="shared" si="15"/>
        <v>2</v>
      </c>
      <c r="AF265" s="62">
        <f t="shared" si="15"/>
        <v>0</v>
      </c>
      <c r="AG265" s="62">
        <f t="shared" si="15"/>
        <v>21</v>
      </c>
      <c r="AH265" s="62">
        <f t="shared" si="15"/>
        <v>46</v>
      </c>
      <c r="AI265" s="62">
        <f t="shared" si="15"/>
        <v>48</v>
      </c>
      <c r="AJ265" s="62">
        <f t="shared" si="15"/>
        <v>2</v>
      </c>
      <c r="AK265" s="62">
        <f t="shared" si="15"/>
        <v>2</v>
      </c>
      <c r="AL265" s="62">
        <f t="shared" si="15"/>
        <v>0</v>
      </c>
      <c r="AM265" s="65">
        <f t="shared" si="15"/>
        <v>1</v>
      </c>
      <c r="AN265" s="26">
        <f t="shared" si="15"/>
        <v>1681</v>
      </c>
    </row>
    <row r="266" spans="1:40" ht="17.25" customHeight="1" x14ac:dyDescent="0.25">
      <c r="A266" s="67" t="str">
        <f>B266&amp;"Todos"</f>
        <v>Santa AnaTodos</v>
      </c>
      <c r="B266" s="68" t="s">
        <v>52</v>
      </c>
      <c r="C266" s="69" t="s">
        <v>301</v>
      </c>
      <c r="D266" s="70">
        <f>SUM(D14:D26)</f>
        <v>1056</v>
      </c>
      <c r="E266" s="71">
        <f t="shared" ref="E266:AN266" si="16">SUM(E14:E26)</f>
        <v>151</v>
      </c>
      <c r="F266" s="72">
        <f t="shared" si="16"/>
        <v>91</v>
      </c>
      <c r="G266" s="72">
        <f t="shared" si="16"/>
        <v>169</v>
      </c>
      <c r="H266" s="72">
        <f t="shared" si="16"/>
        <v>388</v>
      </c>
      <c r="I266" s="72">
        <f t="shared" si="16"/>
        <v>187</v>
      </c>
      <c r="J266" s="72">
        <f t="shared" si="16"/>
        <v>72</v>
      </c>
      <c r="K266" s="72">
        <f t="shared" si="16"/>
        <v>64</v>
      </c>
      <c r="L266" s="72">
        <f t="shared" si="16"/>
        <v>89</v>
      </c>
      <c r="M266" s="73">
        <f t="shared" si="16"/>
        <v>54</v>
      </c>
      <c r="N266" s="74">
        <f t="shared" si="16"/>
        <v>1265</v>
      </c>
      <c r="O266" s="71">
        <f t="shared" si="16"/>
        <v>6</v>
      </c>
      <c r="P266" s="72">
        <f t="shared" si="16"/>
        <v>26</v>
      </c>
      <c r="Q266" s="72">
        <f t="shared" si="16"/>
        <v>52</v>
      </c>
      <c r="R266" s="72">
        <f t="shared" si="16"/>
        <v>5</v>
      </c>
      <c r="S266" s="72">
        <f t="shared" si="16"/>
        <v>0</v>
      </c>
      <c r="T266" s="72">
        <f t="shared" si="16"/>
        <v>0</v>
      </c>
      <c r="U266" s="72">
        <f t="shared" si="16"/>
        <v>1051</v>
      </c>
      <c r="V266" s="72">
        <f t="shared" si="16"/>
        <v>62</v>
      </c>
      <c r="W266" s="72">
        <f t="shared" si="16"/>
        <v>87</v>
      </c>
      <c r="X266" s="72">
        <f t="shared" si="16"/>
        <v>0</v>
      </c>
      <c r="Y266" s="72">
        <f t="shared" si="16"/>
        <v>0</v>
      </c>
      <c r="Z266" s="72">
        <f t="shared" si="16"/>
        <v>0</v>
      </c>
      <c r="AA266" s="72">
        <f t="shared" si="16"/>
        <v>0</v>
      </c>
      <c r="AB266" s="72">
        <f t="shared" si="16"/>
        <v>0</v>
      </c>
      <c r="AC266" s="72">
        <f t="shared" si="16"/>
        <v>1</v>
      </c>
      <c r="AD266" s="72">
        <f t="shared" si="16"/>
        <v>0</v>
      </c>
      <c r="AE266" s="72">
        <f t="shared" si="16"/>
        <v>10</v>
      </c>
      <c r="AF266" s="72">
        <f t="shared" si="16"/>
        <v>7</v>
      </c>
      <c r="AG266" s="72">
        <f t="shared" si="16"/>
        <v>12</v>
      </c>
      <c r="AH266" s="72">
        <f t="shared" si="16"/>
        <v>49</v>
      </c>
      <c r="AI266" s="72">
        <f t="shared" si="16"/>
        <v>76</v>
      </c>
      <c r="AJ266" s="72">
        <f t="shared" si="16"/>
        <v>0</v>
      </c>
      <c r="AK266" s="72">
        <f t="shared" si="16"/>
        <v>0</v>
      </c>
      <c r="AL266" s="72">
        <f t="shared" si="16"/>
        <v>0</v>
      </c>
      <c r="AM266" s="75">
        <f t="shared" si="16"/>
        <v>0</v>
      </c>
      <c r="AN266" s="76">
        <f t="shared" si="16"/>
        <v>1444</v>
      </c>
    </row>
    <row r="267" spans="1:40" ht="17.25" customHeight="1" x14ac:dyDescent="0.25">
      <c r="A267" s="67" t="str">
        <f t="shared" ref="A267:A278" si="17">B267&amp;"Todos"</f>
        <v>SonsonateTodos</v>
      </c>
      <c r="B267" s="68" t="s">
        <v>65</v>
      </c>
      <c r="C267" s="69" t="s">
        <v>301</v>
      </c>
      <c r="D267" s="44">
        <f>SUM(D27:D42)</f>
        <v>835</v>
      </c>
      <c r="E267" s="31">
        <f t="shared" ref="E267:AN267" si="18">SUM(E27:E42)</f>
        <v>138</v>
      </c>
      <c r="F267" s="32">
        <f t="shared" si="18"/>
        <v>58</v>
      </c>
      <c r="G267" s="32">
        <f t="shared" si="18"/>
        <v>102</v>
      </c>
      <c r="H267" s="32">
        <f t="shared" si="18"/>
        <v>336</v>
      </c>
      <c r="I267" s="32">
        <f t="shared" si="18"/>
        <v>155</v>
      </c>
      <c r="J267" s="32">
        <f t="shared" si="18"/>
        <v>34</v>
      </c>
      <c r="K267" s="32">
        <f t="shared" si="18"/>
        <v>34</v>
      </c>
      <c r="L267" s="32">
        <f t="shared" si="18"/>
        <v>30</v>
      </c>
      <c r="M267" s="33">
        <f t="shared" si="18"/>
        <v>67</v>
      </c>
      <c r="N267" s="34">
        <f t="shared" si="18"/>
        <v>954</v>
      </c>
      <c r="O267" s="31">
        <f t="shared" si="18"/>
        <v>21</v>
      </c>
      <c r="P267" s="32">
        <f t="shared" si="18"/>
        <v>22</v>
      </c>
      <c r="Q267" s="32">
        <f t="shared" si="18"/>
        <v>127</v>
      </c>
      <c r="R267" s="32">
        <f t="shared" si="18"/>
        <v>4</v>
      </c>
      <c r="S267" s="32">
        <f t="shared" si="18"/>
        <v>0</v>
      </c>
      <c r="T267" s="32">
        <f t="shared" si="18"/>
        <v>3</v>
      </c>
      <c r="U267" s="32">
        <f t="shared" si="18"/>
        <v>739</v>
      </c>
      <c r="V267" s="32">
        <f t="shared" si="18"/>
        <v>12</v>
      </c>
      <c r="W267" s="32">
        <f t="shared" si="18"/>
        <v>10</v>
      </c>
      <c r="X267" s="32">
        <f t="shared" si="18"/>
        <v>0</v>
      </c>
      <c r="Y267" s="32">
        <f t="shared" si="18"/>
        <v>2</v>
      </c>
      <c r="Z267" s="32">
        <f t="shared" si="18"/>
        <v>0</v>
      </c>
      <c r="AA267" s="32">
        <f t="shared" si="18"/>
        <v>0</v>
      </c>
      <c r="AB267" s="32">
        <f t="shared" si="18"/>
        <v>0</v>
      </c>
      <c r="AC267" s="32">
        <f t="shared" si="18"/>
        <v>0</v>
      </c>
      <c r="AD267" s="32">
        <f t="shared" si="18"/>
        <v>0</v>
      </c>
      <c r="AE267" s="32">
        <f t="shared" si="18"/>
        <v>2</v>
      </c>
      <c r="AF267" s="32">
        <f t="shared" si="18"/>
        <v>0</v>
      </c>
      <c r="AG267" s="32">
        <f t="shared" si="18"/>
        <v>30</v>
      </c>
      <c r="AH267" s="32">
        <f t="shared" si="18"/>
        <v>31</v>
      </c>
      <c r="AI267" s="32">
        <f t="shared" si="18"/>
        <v>56</v>
      </c>
      <c r="AJ267" s="32">
        <f t="shared" si="18"/>
        <v>2</v>
      </c>
      <c r="AK267" s="32">
        <f t="shared" si="18"/>
        <v>0</v>
      </c>
      <c r="AL267" s="32">
        <f t="shared" si="18"/>
        <v>0</v>
      </c>
      <c r="AM267" s="77">
        <f t="shared" si="18"/>
        <v>0</v>
      </c>
      <c r="AN267" s="40">
        <f t="shared" si="18"/>
        <v>1061</v>
      </c>
    </row>
    <row r="268" spans="1:40" ht="17.25" customHeight="1" x14ac:dyDescent="0.25">
      <c r="A268" s="67" t="str">
        <f t="shared" si="17"/>
        <v>ChalatenangoTodos</v>
      </c>
      <c r="B268" s="68" t="s">
        <v>81</v>
      </c>
      <c r="C268" s="69" t="s">
        <v>301</v>
      </c>
      <c r="D268" s="44">
        <f>SUM(D43:D75)</f>
        <v>285</v>
      </c>
      <c r="E268" s="31">
        <f t="shared" ref="E268:AN268" si="19">SUM(E43:E75)</f>
        <v>71</v>
      </c>
      <c r="F268" s="32">
        <f t="shared" si="19"/>
        <v>28</v>
      </c>
      <c r="G268" s="32">
        <f t="shared" si="19"/>
        <v>45</v>
      </c>
      <c r="H268" s="32">
        <f t="shared" si="19"/>
        <v>56</v>
      </c>
      <c r="I268" s="32">
        <f t="shared" si="19"/>
        <v>56</v>
      </c>
      <c r="J268" s="32">
        <f t="shared" si="19"/>
        <v>27</v>
      </c>
      <c r="K268" s="32">
        <f t="shared" si="19"/>
        <v>27</v>
      </c>
      <c r="L268" s="32">
        <f t="shared" si="19"/>
        <v>34</v>
      </c>
      <c r="M268" s="33">
        <f t="shared" si="19"/>
        <v>11</v>
      </c>
      <c r="N268" s="34">
        <f t="shared" si="19"/>
        <v>355</v>
      </c>
      <c r="O268" s="31">
        <f t="shared" si="19"/>
        <v>8</v>
      </c>
      <c r="P268" s="32">
        <f t="shared" si="19"/>
        <v>16</v>
      </c>
      <c r="Q268" s="32">
        <f t="shared" si="19"/>
        <v>20</v>
      </c>
      <c r="R268" s="32">
        <f t="shared" si="19"/>
        <v>0</v>
      </c>
      <c r="S268" s="32">
        <f t="shared" si="19"/>
        <v>0</v>
      </c>
      <c r="T268" s="32">
        <f t="shared" si="19"/>
        <v>0</v>
      </c>
      <c r="U268" s="32">
        <f t="shared" si="19"/>
        <v>292</v>
      </c>
      <c r="V268" s="32">
        <f t="shared" si="19"/>
        <v>8</v>
      </c>
      <c r="W268" s="32">
        <f t="shared" si="19"/>
        <v>0</v>
      </c>
      <c r="X268" s="32">
        <f t="shared" si="19"/>
        <v>0</v>
      </c>
      <c r="Y268" s="32">
        <f t="shared" si="19"/>
        <v>2</v>
      </c>
      <c r="Z268" s="32">
        <f t="shared" si="19"/>
        <v>0</v>
      </c>
      <c r="AA268" s="32">
        <f t="shared" si="19"/>
        <v>0</v>
      </c>
      <c r="AB268" s="32">
        <f t="shared" si="19"/>
        <v>0</v>
      </c>
      <c r="AC268" s="32">
        <f t="shared" si="19"/>
        <v>5</v>
      </c>
      <c r="AD268" s="32">
        <f t="shared" si="19"/>
        <v>0</v>
      </c>
      <c r="AE268" s="32">
        <f t="shared" si="19"/>
        <v>1</v>
      </c>
      <c r="AF268" s="32">
        <f t="shared" si="19"/>
        <v>7</v>
      </c>
      <c r="AG268" s="32">
        <f t="shared" si="19"/>
        <v>23</v>
      </c>
      <c r="AH268" s="32">
        <f t="shared" si="19"/>
        <v>12</v>
      </c>
      <c r="AI268" s="32">
        <f t="shared" si="19"/>
        <v>52</v>
      </c>
      <c r="AJ268" s="32">
        <f t="shared" si="19"/>
        <v>2</v>
      </c>
      <c r="AK268" s="32">
        <f t="shared" si="19"/>
        <v>0</v>
      </c>
      <c r="AL268" s="32">
        <f t="shared" si="19"/>
        <v>0</v>
      </c>
      <c r="AM268" s="77">
        <f t="shared" si="19"/>
        <v>0</v>
      </c>
      <c r="AN268" s="40">
        <f t="shared" si="19"/>
        <v>448</v>
      </c>
    </row>
    <row r="269" spans="1:40" ht="17.25" customHeight="1" x14ac:dyDescent="0.25">
      <c r="A269" s="67" t="str">
        <f t="shared" si="17"/>
        <v>La LibertadTodos</v>
      </c>
      <c r="B269" s="68" t="s">
        <v>114</v>
      </c>
      <c r="C269" s="69" t="s">
        <v>301</v>
      </c>
      <c r="D269" s="44">
        <f>SUM(D76:D97)</f>
        <v>963</v>
      </c>
      <c r="E269" s="31">
        <f t="shared" ref="E269:AN269" si="20">SUM(E76:E97)</f>
        <v>178</v>
      </c>
      <c r="F269" s="32">
        <f t="shared" si="20"/>
        <v>64</v>
      </c>
      <c r="G269" s="32">
        <f t="shared" si="20"/>
        <v>167</v>
      </c>
      <c r="H269" s="32">
        <f t="shared" si="20"/>
        <v>286</v>
      </c>
      <c r="I269" s="32">
        <f t="shared" si="20"/>
        <v>176</v>
      </c>
      <c r="J269" s="32">
        <f t="shared" si="20"/>
        <v>44</v>
      </c>
      <c r="K269" s="32">
        <f t="shared" si="20"/>
        <v>49</v>
      </c>
      <c r="L269" s="32">
        <f t="shared" si="20"/>
        <v>78</v>
      </c>
      <c r="M269" s="33">
        <f t="shared" si="20"/>
        <v>59</v>
      </c>
      <c r="N269" s="34">
        <f t="shared" si="20"/>
        <v>1101</v>
      </c>
      <c r="O269" s="31">
        <f t="shared" si="20"/>
        <v>15</v>
      </c>
      <c r="P269" s="32">
        <f t="shared" si="20"/>
        <v>828</v>
      </c>
      <c r="Q269" s="32">
        <f t="shared" si="20"/>
        <v>280</v>
      </c>
      <c r="R269" s="32">
        <f t="shared" si="20"/>
        <v>1</v>
      </c>
      <c r="S269" s="32">
        <f t="shared" si="20"/>
        <v>2</v>
      </c>
      <c r="T269" s="32">
        <f t="shared" si="20"/>
        <v>1</v>
      </c>
      <c r="U269" s="32">
        <f t="shared" si="20"/>
        <v>1004</v>
      </c>
      <c r="V269" s="32">
        <f t="shared" si="20"/>
        <v>3</v>
      </c>
      <c r="W269" s="32">
        <f t="shared" si="20"/>
        <v>61</v>
      </c>
      <c r="X269" s="32">
        <f t="shared" si="20"/>
        <v>0</v>
      </c>
      <c r="Y269" s="32">
        <f t="shared" si="20"/>
        <v>2</v>
      </c>
      <c r="Z269" s="32">
        <f t="shared" si="20"/>
        <v>0</v>
      </c>
      <c r="AA269" s="32">
        <f t="shared" si="20"/>
        <v>0</v>
      </c>
      <c r="AB269" s="32">
        <f t="shared" si="20"/>
        <v>0</v>
      </c>
      <c r="AC269" s="32">
        <f t="shared" si="20"/>
        <v>0</v>
      </c>
      <c r="AD269" s="32">
        <f t="shared" si="20"/>
        <v>0</v>
      </c>
      <c r="AE269" s="32">
        <f t="shared" si="20"/>
        <v>0</v>
      </c>
      <c r="AF269" s="32">
        <f t="shared" si="20"/>
        <v>6</v>
      </c>
      <c r="AG269" s="32">
        <f t="shared" si="20"/>
        <v>8</v>
      </c>
      <c r="AH269" s="32">
        <f t="shared" si="20"/>
        <v>16</v>
      </c>
      <c r="AI269" s="32">
        <f t="shared" si="20"/>
        <v>83</v>
      </c>
      <c r="AJ269" s="32">
        <f t="shared" si="20"/>
        <v>0</v>
      </c>
      <c r="AK269" s="32">
        <f t="shared" si="20"/>
        <v>1</v>
      </c>
      <c r="AL269" s="32">
        <f t="shared" si="20"/>
        <v>0</v>
      </c>
      <c r="AM269" s="77">
        <f t="shared" si="20"/>
        <v>1</v>
      </c>
      <c r="AN269" s="40">
        <f t="shared" si="20"/>
        <v>2312</v>
      </c>
    </row>
    <row r="270" spans="1:40" ht="17.25" customHeight="1" x14ac:dyDescent="0.25">
      <c r="A270" s="67" t="str">
        <f t="shared" si="17"/>
        <v>San SalvadorTodos</v>
      </c>
      <c r="B270" s="68" t="s">
        <v>136</v>
      </c>
      <c r="C270" s="69" t="s">
        <v>301</v>
      </c>
      <c r="D270" s="44">
        <f>SUM(D98:D116)</f>
        <v>2560</v>
      </c>
      <c r="E270" s="31">
        <f t="shared" ref="E270:AN270" si="21">SUM(E98:E116)</f>
        <v>396</v>
      </c>
      <c r="F270" s="32">
        <f t="shared" si="21"/>
        <v>122</v>
      </c>
      <c r="G270" s="32">
        <f t="shared" si="21"/>
        <v>358</v>
      </c>
      <c r="H270" s="32">
        <f t="shared" si="21"/>
        <v>1244</v>
      </c>
      <c r="I270" s="32">
        <f t="shared" si="21"/>
        <v>345</v>
      </c>
      <c r="J270" s="32">
        <f t="shared" si="21"/>
        <v>92</v>
      </c>
      <c r="K270" s="32">
        <f t="shared" si="21"/>
        <v>102</v>
      </c>
      <c r="L270" s="32">
        <f t="shared" si="21"/>
        <v>129</v>
      </c>
      <c r="M270" s="33">
        <f t="shared" si="21"/>
        <v>95</v>
      </c>
      <c r="N270" s="34">
        <f t="shared" si="21"/>
        <v>2883</v>
      </c>
      <c r="O270" s="31">
        <f t="shared" si="21"/>
        <v>28</v>
      </c>
      <c r="P270" s="32">
        <f t="shared" si="21"/>
        <v>119</v>
      </c>
      <c r="Q270" s="32">
        <f t="shared" si="21"/>
        <v>1275</v>
      </c>
      <c r="R270" s="32">
        <f t="shared" si="21"/>
        <v>6</v>
      </c>
      <c r="S270" s="32">
        <f t="shared" si="21"/>
        <v>1</v>
      </c>
      <c r="T270" s="32">
        <f t="shared" si="21"/>
        <v>2</v>
      </c>
      <c r="U270" s="32">
        <f t="shared" si="21"/>
        <v>1365</v>
      </c>
      <c r="V270" s="32">
        <f t="shared" si="21"/>
        <v>51</v>
      </c>
      <c r="W270" s="32">
        <f t="shared" si="21"/>
        <v>27</v>
      </c>
      <c r="X270" s="32">
        <f t="shared" si="21"/>
        <v>1</v>
      </c>
      <c r="Y270" s="32">
        <f t="shared" si="21"/>
        <v>22</v>
      </c>
      <c r="Z270" s="32">
        <f t="shared" si="21"/>
        <v>1</v>
      </c>
      <c r="AA270" s="32">
        <f t="shared" si="21"/>
        <v>7</v>
      </c>
      <c r="AB270" s="32">
        <f t="shared" si="21"/>
        <v>0</v>
      </c>
      <c r="AC270" s="32">
        <f t="shared" si="21"/>
        <v>3</v>
      </c>
      <c r="AD270" s="32">
        <f t="shared" si="21"/>
        <v>0</v>
      </c>
      <c r="AE270" s="32">
        <f t="shared" si="21"/>
        <v>18</v>
      </c>
      <c r="AF270" s="32">
        <f t="shared" si="21"/>
        <v>14</v>
      </c>
      <c r="AG270" s="32">
        <f t="shared" si="21"/>
        <v>31</v>
      </c>
      <c r="AH270" s="32">
        <f t="shared" si="21"/>
        <v>41</v>
      </c>
      <c r="AI270" s="32">
        <f t="shared" si="21"/>
        <v>218</v>
      </c>
      <c r="AJ270" s="32">
        <f t="shared" si="21"/>
        <v>6</v>
      </c>
      <c r="AK270" s="32">
        <f t="shared" si="21"/>
        <v>0</v>
      </c>
      <c r="AL270" s="32">
        <f t="shared" si="21"/>
        <v>0</v>
      </c>
      <c r="AM270" s="77">
        <f t="shared" si="21"/>
        <v>0</v>
      </c>
      <c r="AN270" s="40">
        <f t="shared" si="21"/>
        <v>3236</v>
      </c>
    </row>
    <row r="271" spans="1:40" ht="17.25" customHeight="1" x14ac:dyDescent="0.25">
      <c r="A271" s="67" t="str">
        <f t="shared" si="17"/>
        <v>CuscatlánTodos</v>
      </c>
      <c r="B271" s="68" t="s">
        <v>155</v>
      </c>
      <c r="C271" s="69" t="s">
        <v>301</v>
      </c>
      <c r="D271" s="44">
        <f>SUM(D117:D132)</f>
        <v>428</v>
      </c>
      <c r="E271" s="31">
        <f t="shared" ref="E271:AN271" si="22">SUM(E117:E132)</f>
        <v>73</v>
      </c>
      <c r="F271" s="32">
        <f t="shared" si="22"/>
        <v>22</v>
      </c>
      <c r="G271" s="32">
        <f t="shared" si="22"/>
        <v>87</v>
      </c>
      <c r="H271" s="32">
        <f t="shared" si="22"/>
        <v>118</v>
      </c>
      <c r="I271" s="32">
        <f t="shared" si="22"/>
        <v>81</v>
      </c>
      <c r="J271" s="32">
        <f t="shared" si="22"/>
        <v>31</v>
      </c>
      <c r="K271" s="32">
        <f t="shared" si="22"/>
        <v>25</v>
      </c>
      <c r="L271" s="32">
        <f t="shared" si="22"/>
        <v>22</v>
      </c>
      <c r="M271" s="33">
        <f t="shared" si="22"/>
        <v>28</v>
      </c>
      <c r="N271" s="34">
        <f t="shared" si="22"/>
        <v>487</v>
      </c>
      <c r="O271" s="31">
        <f t="shared" si="22"/>
        <v>5</v>
      </c>
      <c r="P271" s="32">
        <f t="shared" si="22"/>
        <v>3</v>
      </c>
      <c r="Q271" s="32">
        <f t="shared" si="22"/>
        <v>136</v>
      </c>
      <c r="R271" s="32">
        <f t="shared" si="22"/>
        <v>0</v>
      </c>
      <c r="S271" s="32">
        <f t="shared" si="22"/>
        <v>0</v>
      </c>
      <c r="T271" s="32">
        <f t="shared" si="22"/>
        <v>0</v>
      </c>
      <c r="U271" s="32">
        <f t="shared" si="22"/>
        <v>357</v>
      </c>
      <c r="V271" s="32">
        <f t="shared" si="22"/>
        <v>2</v>
      </c>
      <c r="W271" s="32">
        <f t="shared" si="22"/>
        <v>8</v>
      </c>
      <c r="X271" s="32">
        <f t="shared" si="22"/>
        <v>0</v>
      </c>
      <c r="Y271" s="32">
        <f t="shared" si="22"/>
        <v>6</v>
      </c>
      <c r="Z271" s="32">
        <f t="shared" si="22"/>
        <v>0</v>
      </c>
      <c r="AA271" s="32">
        <f t="shared" si="22"/>
        <v>1</v>
      </c>
      <c r="AB271" s="32">
        <f t="shared" si="22"/>
        <v>0</v>
      </c>
      <c r="AC271" s="32">
        <f t="shared" si="22"/>
        <v>4</v>
      </c>
      <c r="AD271" s="32">
        <f t="shared" si="22"/>
        <v>0</v>
      </c>
      <c r="AE271" s="32">
        <f t="shared" si="22"/>
        <v>3</v>
      </c>
      <c r="AF271" s="32">
        <f t="shared" si="22"/>
        <v>0</v>
      </c>
      <c r="AG271" s="32">
        <f t="shared" si="22"/>
        <v>9</v>
      </c>
      <c r="AH271" s="32">
        <f t="shared" si="22"/>
        <v>20</v>
      </c>
      <c r="AI271" s="32">
        <f t="shared" si="22"/>
        <v>59</v>
      </c>
      <c r="AJ271" s="32">
        <f t="shared" si="22"/>
        <v>0</v>
      </c>
      <c r="AK271" s="32">
        <f t="shared" si="22"/>
        <v>0</v>
      </c>
      <c r="AL271" s="32">
        <f t="shared" si="22"/>
        <v>1</v>
      </c>
      <c r="AM271" s="77">
        <f t="shared" si="22"/>
        <v>0</v>
      </c>
      <c r="AN271" s="40">
        <f t="shared" si="22"/>
        <v>614</v>
      </c>
    </row>
    <row r="272" spans="1:40" ht="17.25" customHeight="1" x14ac:dyDescent="0.25">
      <c r="A272" s="67" t="str">
        <f t="shared" si="17"/>
        <v>La PazTodos</v>
      </c>
      <c r="B272" s="68" t="s">
        <v>172</v>
      </c>
      <c r="C272" s="69" t="s">
        <v>301</v>
      </c>
      <c r="D272" s="44">
        <f>SUM(D133:D154)</f>
        <v>437</v>
      </c>
      <c r="E272" s="31">
        <f t="shared" ref="E272:AN272" si="23">SUM(E133:E154)</f>
        <v>99</v>
      </c>
      <c r="F272" s="32">
        <f t="shared" si="23"/>
        <v>36</v>
      </c>
      <c r="G272" s="32">
        <f t="shared" si="23"/>
        <v>68</v>
      </c>
      <c r="H272" s="32">
        <f t="shared" si="23"/>
        <v>119</v>
      </c>
      <c r="I272" s="32">
        <f t="shared" si="23"/>
        <v>87</v>
      </c>
      <c r="J272" s="32">
        <f t="shared" si="23"/>
        <v>34</v>
      </c>
      <c r="K272" s="32">
        <f t="shared" si="23"/>
        <v>31</v>
      </c>
      <c r="L272" s="32">
        <f t="shared" si="23"/>
        <v>32</v>
      </c>
      <c r="M272" s="33">
        <f t="shared" si="23"/>
        <v>41</v>
      </c>
      <c r="N272" s="34">
        <f t="shared" si="23"/>
        <v>547</v>
      </c>
      <c r="O272" s="31">
        <f t="shared" si="23"/>
        <v>1</v>
      </c>
      <c r="P272" s="32">
        <f t="shared" si="23"/>
        <v>43</v>
      </c>
      <c r="Q272" s="32">
        <f t="shared" si="23"/>
        <v>20</v>
      </c>
      <c r="R272" s="32">
        <f t="shared" si="23"/>
        <v>0</v>
      </c>
      <c r="S272" s="32">
        <f t="shared" si="23"/>
        <v>0</v>
      </c>
      <c r="T272" s="32">
        <f t="shared" si="23"/>
        <v>0</v>
      </c>
      <c r="U272" s="32">
        <f t="shared" si="23"/>
        <v>447</v>
      </c>
      <c r="V272" s="32">
        <f t="shared" si="23"/>
        <v>28</v>
      </c>
      <c r="W272" s="32">
        <f t="shared" si="23"/>
        <v>13</v>
      </c>
      <c r="X272" s="32">
        <f t="shared" si="23"/>
        <v>0</v>
      </c>
      <c r="Y272" s="32">
        <f t="shared" si="23"/>
        <v>1</v>
      </c>
      <c r="Z272" s="32">
        <f t="shared" si="23"/>
        <v>0</v>
      </c>
      <c r="AA272" s="32">
        <f t="shared" si="23"/>
        <v>1</v>
      </c>
      <c r="AB272" s="32">
        <f t="shared" si="23"/>
        <v>1</v>
      </c>
      <c r="AC272" s="32">
        <f t="shared" si="23"/>
        <v>1</v>
      </c>
      <c r="AD272" s="32">
        <f t="shared" si="23"/>
        <v>0</v>
      </c>
      <c r="AE272" s="32">
        <f t="shared" si="23"/>
        <v>1</v>
      </c>
      <c r="AF272" s="32">
        <f t="shared" si="23"/>
        <v>0</v>
      </c>
      <c r="AG272" s="32">
        <f t="shared" si="23"/>
        <v>7</v>
      </c>
      <c r="AH272" s="32">
        <f t="shared" si="23"/>
        <v>11</v>
      </c>
      <c r="AI272" s="32">
        <f t="shared" si="23"/>
        <v>60</v>
      </c>
      <c r="AJ272" s="32">
        <f t="shared" si="23"/>
        <v>0</v>
      </c>
      <c r="AK272" s="32">
        <f t="shared" si="23"/>
        <v>0</v>
      </c>
      <c r="AL272" s="32">
        <f t="shared" si="23"/>
        <v>0</v>
      </c>
      <c r="AM272" s="77">
        <f t="shared" si="23"/>
        <v>0</v>
      </c>
      <c r="AN272" s="40">
        <f t="shared" si="23"/>
        <v>635</v>
      </c>
    </row>
    <row r="273" spans="1:40" ht="17.25" customHeight="1" x14ac:dyDescent="0.25">
      <c r="A273" s="67" t="str">
        <f t="shared" si="17"/>
        <v>CabañasTodos</v>
      </c>
      <c r="B273" s="68" t="s">
        <v>194</v>
      </c>
      <c r="C273" s="69" t="s">
        <v>301</v>
      </c>
      <c r="D273" s="44">
        <f>SUM(D155:D163)</f>
        <v>458</v>
      </c>
      <c r="E273" s="31">
        <f t="shared" ref="E273:AN273" si="24">SUM(E155:E163)</f>
        <v>97</v>
      </c>
      <c r="F273" s="32">
        <f t="shared" si="24"/>
        <v>21</v>
      </c>
      <c r="G273" s="32">
        <f t="shared" si="24"/>
        <v>59</v>
      </c>
      <c r="H273" s="32">
        <f t="shared" si="24"/>
        <v>155</v>
      </c>
      <c r="I273" s="32">
        <f t="shared" si="24"/>
        <v>84</v>
      </c>
      <c r="J273" s="32">
        <f t="shared" si="24"/>
        <v>26</v>
      </c>
      <c r="K273" s="32">
        <f t="shared" si="24"/>
        <v>23</v>
      </c>
      <c r="L273" s="32">
        <f t="shared" si="24"/>
        <v>33</v>
      </c>
      <c r="M273" s="33">
        <f t="shared" si="24"/>
        <v>16</v>
      </c>
      <c r="N273" s="34">
        <f t="shared" si="24"/>
        <v>514</v>
      </c>
      <c r="O273" s="31">
        <f t="shared" si="24"/>
        <v>1</v>
      </c>
      <c r="P273" s="32">
        <f t="shared" si="24"/>
        <v>7</v>
      </c>
      <c r="Q273" s="32">
        <f t="shared" si="24"/>
        <v>27</v>
      </c>
      <c r="R273" s="32">
        <f t="shared" si="24"/>
        <v>1</v>
      </c>
      <c r="S273" s="32">
        <f t="shared" si="24"/>
        <v>0</v>
      </c>
      <c r="T273" s="32">
        <f t="shared" si="24"/>
        <v>0</v>
      </c>
      <c r="U273" s="32">
        <f t="shared" si="24"/>
        <v>420</v>
      </c>
      <c r="V273" s="32">
        <f t="shared" si="24"/>
        <v>51</v>
      </c>
      <c r="W273" s="32">
        <f t="shared" si="24"/>
        <v>12</v>
      </c>
      <c r="X273" s="32">
        <f t="shared" si="24"/>
        <v>0</v>
      </c>
      <c r="Y273" s="32">
        <f t="shared" si="24"/>
        <v>1</v>
      </c>
      <c r="Z273" s="32">
        <f t="shared" si="24"/>
        <v>0</v>
      </c>
      <c r="AA273" s="32">
        <f t="shared" si="24"/>
        <v>0</v>
      </c>
      <c r="AB273" s="32">
        <f t="shared" si="24"/>
        <v>0</v>
      </c>
      <c r="AC273" s="32">
        <f t="shared" si="24"/>
        <v>0</v>
      </c>
      <c r="AD273" s="32">
        <f t="shared" si="24"/>
        <v>0</v>
      </c>
      <c r="AE273" s="32">
        <f t="shared" si="24"/>
        <v>0</v>
      </c>
      <c r="AF273" s="32">
        <f t="shared" si="24"/>
        <v>0</v>
      </c>
      <c r="AG273" s="32">
        <f t="shared" si="24"/>
        <v>7</v>
      </c>
      <c r="AH273" s="32">
        <f t="shared" si="24"/>
        <v>18</v>
      </c>
      <c r="AI273" s="32">
        <f t="shared" si="24"/>
        <v>50</v>
      </c>
      <c r="AJ273" s="32">
        <f t="shared" si="24"/>
        <v>0</v>
      </c>
      <c r="AK273" s="32">
        <f t="shared" si="24"/>
        <v>0</v>
      </c>
      <c r="AL273" s="32">
        <f t="shared" si="24"/>
        <v>1</v>
      </c>
      <c r="AM273" s="77">
        <f t="shared" si="24"/>
        <v>0</v>
      </c>
      <c r="AN273" s="40">
        <f t="shared" si="24"/>
        <v>596</v>
      </c>
    </row>
    <row r="274" spans="1:40" ht="17.25" customHeight="1" x14ac:dyDescent="0.25">
      <c r="A274" s="67" t="str">
        <f t="shared" si="17"/>
        <v>San VicenteTodos</v>
      </c>
      <c r="B274" s="68" t="s">
        <v>204</v>
      </c>
      <c r="C274" s="69" t="s">
        <v>301</v>
      </c>
      <c r="D274" s="44">
        <f>SUM(D164:D176)</f>
        <v>315</v>
      </c>
      <c r="E274" s="31">
        <f t="shared" ref="E274:AN274" si="25">SUM(E164:E176)</f>
        <v>57</v>
      </c>
      <c r="F274" s="32">
        <f t="shared" si="25"/>
        <v>33</v>
      </c>
      <c r="G274" s="32">
        <f t="shared" si="25"/>
        <v>53</v>
      </c>
      <c r="H274" s="32">
        <f t="shared" si="25"/>
        <v>67</v>
      </c>
      <c r="I274" s="32">
        <f t="shared" si="25"/>
        <v>68</v>
      </c>
      <c r="J274" s="32">
        <f t="shared" si="25"/>
        <v>35</v>
      </c>
      <c r="K274" s="32">
        <f t="shared" si="25"/>
        <v>32</v>
      </c>
      <c r="L274" s="32">
        <f t="shared" si="25"/>
        <v>17</v>
      </c>
      <c r="M274" s="33">
        <f t="shared" si="25"/>
        <v>14</v>
      </c>
      <c r="N274" s="34">
        <f t="shared" si="25"/>
        <v>376</v>
      </c>
      <c r="O274" s="31">
        <f t="shared" si="25"/>
        <v>32</v>
      </c>
      <c r="P274" s="32">
        <f t="shared" si="25"/>
        <v>45</v>
      </c>
      <c r="Q274" s="32">
        <f t="shared" si="25"/>
        <v>67</v>
      </c>
      <c r="R274" s="32">
        <f t="shared" si="25"/>
        <v>0</v>
      </c>
      <c r="S274" s="32">
        <f t="shared" si="25"/>
        <v>0</v>
      </c>
      <c r="T274" s="32">
        <f t="shared" si="25"/>
        <v>2</v>
      </c>
      <c r="U274" s="32">
        <f t="shared" si="25"/>
        <v>267</v>
      </c>
      <c r="V274" s="32">
        <f t="shared" si="25"/>
        <v>2</v>
      </c>
      <c r="W274" s="32">
        <f t="shared" si="25"/>
        <v>18</v>
      </c>
      <c r="X274" s="32">
        <f t="shared" si="25"/>
        <v>0</v>
      </c>
      <c r="Y274" s="32">
        <f t="shared" si="25"/>
        <v>1</v>
      </c>
      <c r="Z274" s="32">
        <f t="shared" si="25"/>
        <v>0</v>
      </c>
      <c r="AA274" s="32">
        <f t="shared" si="25"/>
        <v>0</v>
      </c>
      <c r="AB274" s="32">
        <f t="shared" si="25"/>
        <v>0</v>
      </c>
      <c r="AC274" s="32">
        <f t="shared" si="25"/>
        <v>2</v>
      </c>
      <c r="AD274" s="32">
        <f t="shared" si="25"/>
        <v>0</v>
      </c>
      <c r="AE274" s="32">
        <f t="shared" si="25"/>
        <v>0</v>
      </c>
      <c r="AF274" s="32">
        <f t="shared" si="25"/>
        <v>0</v>
      </c>
      <c r="AG274" s="32">
        <f t="shared" si="25"/>
        <v>1</v>
      </c>
      <c r="AH274" s="32">
        <f t="shared" si="25"/>
        <v>7</v>
      </c>
      <c r="AI274" s="32">
        <f t="shared" si="25"/>
        <v>46</v>
      </c>
      <c r="AJ274" s="32">
        <f t="shared" si="25"/>
        <v>1</v>
      </c>
      <c r="AK274" s="32">
        <f t="shared" si="25"/>
        <v>0</v>
      </c>
      <c r="AL274" s="32">
        <f t="shared" si="25"/>
        <v>0</v>
      </c>
      <c r="AM274" s="77">
        <f t="shared" si="25"/>
        <v>0</v>
      </c>
      <c r="AN274" s="40">
        <f t="shared" si="25"/>
        <v>491</v>
      </c>
    </row>
    <row r="275" spans="1:40" ht="17.25" customHeight="1" x14ac:dyDescent="0.25">
      <c r="A275" s="67" t="str">
        <f t="shared" si="17"/>
        <v>UsulutánTodos</v>
      </c>
      <c r="B275" s="68" t="s">
        <v>216</v>
      </c>
      <c r="C275" s="69" t="s">
        <v>301</v>
      </c>
      <c r="D275" s="44">
        <f>SUM(D177:D199)</f>
        <v>719</v>
      </c>
      <c r="E275" s="31">
        <f t="shared" ref="E275:AN275" si="26">SUM(E177:E199)</f>
        <v>151</v>
      </c>
      <c r="F275" s="32">
        <f t="shared" si="26"/>
        <v>24</v>
      </c>
      <c r="G275" s="32">
        <f t="shared" si="26"/>
        <v>96</v>
      </c>
      <c r="H275" s="32">
        <f t="shared" si="26"/>
        <v>255</v>
      </c>
      <c r="I275" s="32">
        <f t="shared" si="26"/>
        <v>162</v>
      </c>
      <c r="J275" s="32">
        <f t="shared" si="26"/>
        <v>37</v>
      </c>
      <c r="K275" s="32">
        <f t="shared" si="26"/>
        <v>37</v>
      </c>
      <c r="L275" s="32">
        <f t="shared" si="26"/>
        <v>31</v>
      </c>
      <c r="M275" s="33">
        <f t="shared" si="26"/>
        <v>42</v>
      </c>
      <c r="N275" s="34">
        <f t="shared" si="26"/>
        <v>835</v>
      </c>
      <c r="O275" s="31">
        <f t="shared" si="26"/>
        <v>16</v>
      </c>
      <c r="P275" s="32">
        <f t="shared" si="26"/>
        <v>87</v>
      </c>
      <c r="Q275" s="32">
        <f t="shared" si="26"/>
        <v>374</v>
      </c>
      <c r="R275" s="32">
        <f t="shared" si="26"/>
        <v>3</v>
      </c>
      <c r="S275" s="32">
        <f t="shared" si="26"/>
        <v>1</v>
      </c>
      <c r="T275" s="32">
        <f t="shared" si="26"/>
        <v>1</v>
      </c>
      <c r="U275" s="32">
        <f t="shared" si="26"/>
        <v>503</v>
      </c>
      <c r="V275" s="32">
        <f t="shared" si="26"/>
        <v>12</v>
      </c>
      <c r="W275" s="32">
        <f t="shared" si="26"/>
        <v>33</v>
      </c>
      <c r="X275" s="32">
        <f t="shared" si="26"/>
        <v>1</v>
      </c>
      <c r="Y275" s="32">
        <f t="shared" si="26"/>
        <v>0</v>
      </c>
      <c r="Z275" s="32">
        <f t="shared" si="26"/>
        <v>0</v>
      </c>
      <c r="AA275" s="32">
        <f t="shared" si="26"/>
        <v>0</v>
      </c>
      <c r="AB275" s="32">
        <f t="shared" si="26"/>
        <v>0</v>
      </c>
      <c r="AC275" s="32">
        <f t="shared" si="26"/>
        <v>6</v>
      </c>
      <c r="AD275" s="32">
        <f t="shared" si="26"/>
        <v>0</v>
      </c>
      <c r="AE275" s="32">
        <f t="shared" si="26"/>
        <v>3</v>
      </c>
      <c r="AF275" s="32">
        <f t="shared" si="26"/>
        <v>2</v>
      </c>
      <c r="AG275" s="32">
        <f t="shared" si="26"/>
        <v>22</v>
      </c>
      <c r="AH275" s="32">
        <f t="shared" si="26"/>
        <v>10</v>
      </c>
      <c r="AI275" s="32">
        <f t="shared" si="26"/>
        <v>67</v>
      </c>
      <c r="AJ275" s="32">
        <f t="shared" si="26"/>
        <v>1</v>
      </c>
      <c r="AK275" s="32">
        <f t="shared" si="26"/>
        <v>0</v>
      </c>
      <c r="AL275" s="32">
        <f t="shared" si="26"/>
        <v>0</v>
      </c>
      <c r="AM275" s="77">
        <f t="shared" si="26"/>
        <v>0</v>
      </c>
      <c r="AN275" s="40">
        <f t="shared" si="26"/>
        <v>1142</v>
      </c>
    </row>
    <row r="276" spans="1:40" ht="17.25" customHeight="1" x14ac:dyDescent="0.25">
      <c r="A276" s="67" t="str">
        <f t="shared" si="17"/>
        <v>San MiguelTodos</v>
      </c>
      <c r="B276" s="68" t="s">
        <v>239</v>
      </c>
      <c r="C276" s="69" t="s">
        <v>301</v>
      </c>
      <c r="D276" s="44">
        <f>SUM(D200:D219)</f>
        <v>798</v>
      </c>
      <c r="E276" s="31">
        <f t="shared" ref="E276:AN276" si="27">SUM(E200:E219)</f>
        <v>188</v>
      </c>
      <c r="F276" s="32">
        <f t="shared" si="27"/>
        <v>56</v>
      </c>
      <c r="G276" s="32">
        <f t="shared" si="27"/>
        <v>112</v>
      </c>
      <c r="H276" s="32">
        <f t="shared" si="27"/>
        <v>232</v>
      </c>
      <c r="I276" s="32">
        <f t="shared" si="27"/>
        <v>193</v>
      </c>
      <c r="J276" s="32">
        <f t="shared" si="27"/>
        <v>49</v>
      </c>
      <c r="K276" s="32">
        <f t="shared" si="27"/>
        <v>35</v>
      </c>
      <c r="L276" s="32">
        <f t="shared" si="27"/>
        <v>37</v>
      </c>
      <c r="M276" s="33">
        <f t="shared" si="27"/>
        <v>44</v>
      </c>
      <c r="N276" s="34">
        <f t="shared" si="27"/>
        <v>946</v>
      </c>
      <c r="O276" s="31">
        <f t="shared" si="27"/>
        <v>10</v>
      </c>
      <c r="P276" s="32">
        <f t="shared" si="27"/>
        <v>102</v>
      </c>
      <c r="Q276" s="32">
        <f t="shared" si="27"/>
        <v>315</v>
      </c>
      <c r="R276" s="32">
        <f t="shared" si="27"/>
        <v>2</v>
      </c>
      <c r="S276" s="32">
        <f t="shared" si="27"/>
        <v>0</v>
      </c>
      <c r="T276" s="32">
        <f t="shared" si="27"/>
        <v>1</v>
      </c>
      <c r="U276" s="32">
        <f t="shared" si="27"/>
        <v>562</v>
      </c>
      <c r="V276" s="32">
        <f t="shared" si="27"/>
        <v>5</v>
      </c>
      <c r="W276" s="32">
        <f t="shared" si="27"/>
        <v>4</v>
      </c>
      <c r="X276" s="32">
        <f t="shared" si="27"/>
        <v>0</v>
      </c>
      <c r="Y276" s="32">
        <f t="shared" si="27"/>
        <v>3</v>
      </c>
      <c r="Z276" s="32">
        <f t="shared" si="27"/>
        <v>0</v>
      </c>
      <c r="AA276" s="32">
        <f t="shared" si="27"/>
        <v>0</v>
      </c>
      <c r="AB276" s="32">
        <f t="shared" si="27"/>
        <v>0</v>
      </c>
      <c r="AC276" s="32">
        <f t="shared" si="27"/>
        <v>5</v>
      </c>
      <c r="AD276" s="32">
        <f t="shared" si="27"/>
        <v>0</v>
      </c>
      <c r="AE276" s="32">
        <f t="shared" si="27"/>
        <v>1</v>
      </c>
      <c r="AF276" s="32">
        <f t="shared" si="27"/>
        <v>0</v>
      </c>
      <c r="AG276" s="32">
        <f t="shared" si="27"/>
        <v>22</v>
      </c>
      <c r="AH276" s="32">
        <f t="shared" si="27"/>
        <v>15</v>
      </c>
      <c r="AI276" s="32">
        <f t="shared" si="27"/>
        <v>147</v>
      </c>
      <c r="AJ276" s="32">
        <f t="shared" si="27"/>
        <v>0</v>
      </c>
      <c r="AK276" s="32">
        <f t="shared" si="27"/>
        <v>0</v>
      </c>
      <c r="AL276" s="32">
        <f t="shared" si="27"/>
        <v>0</v>
      </c>
      <c r="AM276" s="77">
        <f t="shared" si="27"/>
        <v>1</v>
      </c>
      <c r="AN276" s="40">
        <f t="shared" si="27"/>
        <v>1195</v>
      </c>
    </row>
    <row r="277" spans="1:40" ht="17.25" customHeight="1" x14ac:dyDescent="0.25">
      <c r="A277" s="67" t="str">
        <f t="shared" si="17"/>
        <v>MorazánTodos</v>
      </c>
      <c r="B277" s="68" t="s">
        <v>259</v>
      </c>
      <c r="C277" s="69" t="s">
        <v>301</v>
      </c>
      <c r="D277" s="44">
        <f>SUM(D220:D245)</f>
        <v>496</v>
      </c>
      <c r="E277" s="31">
        <f t="shared" ref="E277:AN277" si="28">SUM(E220:E245)</f>
        <v>95</v>
      </c>
      <c r="F277" s="32">
        <f t="shared" si="28"/>
        <v>51</v>
      </c>
      <c r="G277" s="32">
        <f t="shared" si="28"/>
        <v>74</v>
      </c>
      <c r="H277" s="32">
        <f t="shared" si="28"/>
        <v>129</v>
      </c>
      <c r="I277" s="32">
        <f t="shared" si="28"/>
        <v>130</v>
      </c>
      <c r="J277" s="32">
        <f t="shared" si="28"/>
        <v>25</v>
      </c>
      <c r="K277" s="32">
        <f t="shared" si="28"/>
        <v>29</v>
      </c>
      <c r="L277" s="32">
        <f t="shared" si="28"/>
        <v>32</v>
      </c>
      <c r="M277" s="33">
        <f t="shared" si="28"/>
        <v>16</v>
      </c>
      <c r="N277" s="34">
        <f t="shared" si="28"/>
        <v>581</v>
      </c>
      <c r="O277" s="31">
        <f t="shared" si="28"/>
        <v>19</v>
      </c>
      <c r="P277" s="32">
        <f t="shared" si="28"/>
        <v>37</v>
      </c>
      <c r="Q277" s="32">
        <f t="shared" si="28"/>
        <v>182</v>
      </c>
      <c r="R277" s="32">
        <f t="shared" si="28"/>
        <v>0</v>
      </c>
      <c r="S277" s="32">
        <f t="shared" si="28"/>
        <v>1</v>
      </c>
      <c r="T277" s="32">
        <f t="shared" si="28"/>
        <v>3</v>
      </c>
      <c r="U277" s="32">
        <f t="shared" si="28"/>
        <v>478</v>
      </c>
      <c r="V277" s="32">
        <f t="shared" si="28"/>
        <v>16</v>
      </c>
      <c r="W277" s="32">
        <f t="shared" si="28"/>
        <v>13</v>
      </c>
      <c r="X277" s="32">
        <f t="shared" si="28"/>
        <v>0</v>
      </c>
      <c r="Y277" s="32">
        <f t="shared" si="28"/>
        <v>5</v>
      </c>
      <c r="Z277" s="32">
        <f t="shared" si="28"/>
        <v>0</v>
      </c>
      <c r="AA277" s="32">
        <f t="shared" si="28"/>
        <v>0</v>
      </c>
      <c r="AB277" s="32">
        <f t="shared" si="28"/>
        <v>0</v>
      </c>
      <c r="AC277" s="32">
        <f t="shared" si="28"/>
        <v>4</v>
      </c>
      <c r="AD277" s="32">
        <f t="shared" si="28"/>
        <v>0</v>
      </c>
      <c r="AE277" s="32">
        <f t="shared" si="28"/>
        <v>1</v>
      </c>
      <c r="AF277" s="32">
        <f t="shared" si="28"/>
        <v>1</v>
      </c>
      <c r="AG277" s="32">
        <f t="shared" si="28"/>
        <v>18</v>
      </c>
      <c r="AH277" s="32">
        <f t="shared" si="28"/>
        <v>30</v>
      </c>
      <c r="AI277" s="32">
        <f t="shared" si="28"/>
        <v>60</v>
      </c>
      <c r="AJ277" s="32">
        <f t="shared" si="28"/>
        <v>1</v>
      </c>
      <c r="AK277" s="32">
        <f t="shared" si="28"/>
        <v>0</v>
      </c>
      <c r="AL277" s="32">
        <f t="shared" si="28"/>
        <v>0</v>
      </c>
      <c r="AM277" s="77">
        <f t="shared" si="28"/>
        <v>0</v>
      </c>
      <c r="AN277" s="40">
        <f t="shared" si="28"/>
        <v>869</v>
      </c>
    </row>
    <row r="278" spans="1:40" ht="17.25" customHeight="1" thickBot="1" x14ac:dyDescent="0.3">
      <c r="A278" s="67" t="str">
        <f t="shared" si="17"/>
        <v>La UniónTodos</v>
      </c>
      <c r="B278" s="78" t="s">
        <v>283</v>
      </c>
      <c r="C278" s="79" t="s">
        <v>301</v>
      </c>
      <c r="D278" s="80">
        <f>SUM(D246:D263)</f>
        <v>783</v>
      </c>
      <c r="E278" s="81">
        <f t="shared" ref="E278:AN278" si="29">SUM(E246:E263)</f>
        <v>115</v>
      </c>
      <c r="F278" s="82">
        <f t="shared" si="29"/>
        <v>42</v>
      </c>
      <c r="G278" s="82">
        <f t="shared" si="29"/>
        <v>97</v>
      </c>
      <c r="H278" s="82">
        <f t="shared" si="29"/>
        <v>360</v>
      </c>
      <c r="I278" s="82">
        <f t="shared" si="29"/>
        <v>133</v>
      </c>
      <c r="J278" s="82">
        <f t="shared" si="29"/>
        <v>36</v>
      </c>
      <c r="K278" s="82">
        <f t="shared" si="29"/>
        <v>30</v>
      </c>
      <c r="L278" s="82">
        <f t="shared" si="29"/>
        <v>31</v>
      </c>
      <c r="M278" s="83">
        <f t="shared" si="29"/>
        <v>32</v>
      </c>
      <c r="N278" s="84">
        <f t="shared" si="29"/>
        <v>876</v>
      </c>
      <c r="O278" s="81">
        <f t="shared" si="29"/>
        <v>6</v>
      </c>
      <c r="P278" s="82">
        <f t="shared" si="29"/>
        <v>9</v>
      </c>
      <c r="Q278" s="82">
        <f t="shared" si="29"/>
        <v>160</v>
      </c>
      <c r="R278" s="82">
        <f t="shared" si="29"/>
        <v>0</v>
      </c>
      <c r="S278" s="82">
        <f t="shared" si="29"/>
        <v>7</v>
      </c>
      <c r="T278" s="82">
        <f t="shared" si="29"/>
        <v>1</v>
      </c>
      <c r="U278" s="82">
        <f t="shared" si="29"/>
        <v>592</v>
      </c>
      <c r="V278" s="82">
        <f t="shared" si="29"/>
        <v>7</v>
      </c>
      <c r="W278" s="82">
        <f t="shared" si="29"/>
        <v>32</v>
      </c>
      <c r="X278" s="82">
        <f t="shared" si="29"/>
        <v>0</v>
      </c>
      <c r="Y278" s="82">
        <f t="shared" si="29"/>
        <v>9</v>
      </c>
      <c r="Z278" s="82">
        <f t="shared" si="29"/>
        <v>0</v>
      </c>
      <c r="AA278" s="82">
        <f t="shared" si="29"/>
        <v>0</v>
      </c>
      <c r="AB278" s="82">
        <f t="shared" si="29"/>
        <v>0</v>
      </c>
      <c r="AC278" s="82">
        <f t="shared" si="29"/>
        <v>1</v>
      </c>
      <c r="AD278" s="82">
        <f t="shared" si="29"/>
        <v>0</v>
      </c>
      <c r="AE278" s="82">
        <f t="shared" si="29"/>
        <v>0</v>
      </c>
      <c r="AF278" s="82">
        <f t="shared" si="29"/>
        <v>1</v>
      </c>
      <c r="AG278" s="82">
        <f t="shared" si="29"/>
        <v>1</v>
      </c>
      <c r="AH278" s="82">
        <f t="shared" si="29"/>
        <v>7</v>
      </c>
      <c r="AI278" s="82">
        <f t="shared" si="29"/>
        <v>54</v>
      </c>
      <c r="AJ278" s="82">
        <f t="shared" si="29"/>
        <v>1</v>
      </c>
      <c r="AK278" s="82">
        <f t="shared" si="29"/>
        <v>0</v>
      </c>
      <c r="AL278" s="82">
        <f t="shared" si="29"/>
        <v>0</v>
      </c>
      <c r="AM278" s="85">
        <f t="shared" si="29"/>
        <v>0</v>
      </c>
      <c r="AN278" s="86">
        <f t="shared" si="29"/>
        <v>888</v>
      </c>
    </row>
    <row r="279" spans="1:40" ht="33" customHeight="1" thickBot="1" x14ac:dyDescent="0.3">
      <c r="A279" s="27" t="str">
        <f>B279&amp;""&amp;C279</f>
        <v>TodosTodos</v>
      </c>
      <c r="B279" s="87" t="s">
        <v>302</v>
      </c>
      <c r="C279" s="88" t="s">
        <v>302</v>
      </c>
      <c r="D279" s="89">
        <f>SUM(D264:D278)</f>
        <v>13388</v>
      </c>
      <c r="E279" s="90">
        <f t="shared" ref="E279:AN279" si="30">SUM(E264:E278)</f>
        <v>2356</v>
      </c>
      <c r="F279" s="91">
        <f t="shared" si="30"/>
        <v>781</v>
      </c>
      <c r="G279" s="91">
        <f t="shared" si="30"/>
        <v>1920</v>
      </c>
      <c r="H279" s="91">
        <f t="shared" si="30"/>
        <v>4919</v>
      </c>
      <c r="I279" s="91">
        <f t="shared" si="30"/>
        <v>2388</v>
      </c>
      <c r="J279" s="91">
        <f t="shared" si="30"/>
        <v>670</v>
      </c>
      <c r="K279" s="91">
        <f t="shared" si="30"/>
        <v>689</v>
      </c>
      <c r="L279" s="91">
        <f t="shared" si="30"/>
        <v>963</v>
      </c>
      <c r="M279" s="92">
        <f t="shared" si="30"/>
        <v>698</v>
      </c>
      <c r="N279" s="89">
        <f t="shared" si="30"/>
        <v>15384</v>
      </c>
      <c r="O279" s="90">
        <f t="shared" si="30"/>
        <v>228</v>
      </c>
      <c r="P279" s="91">
        <f t="shared" si="30"/>
        <v>1494</v>
      </c>
      <c r="Q279" s="91">
        <f t="shared" si="30"/>
        <v>4143</v>
      </c>
      <c r="R279" s="91">
        <f t="shared" si="30"/>
        <v>24</v>
      </c>
      <c r="S279" s="91">
        <f t="shared" si="30"/>
        <v>12</v>
      </c>
      <c r="T279" s="91">
        <f t="shared" si="30"/>
        <v>16</v>
      </c>
      <c r="U279" s="91">
        <f t="shared" si="30"/>
        <v>10034</v>
      </c>
      <c r="V279" s="91">
        <f t="shared" si="30"/>
        <v>801</v>
      </c>
      <c r="W279" s="91">
        <f t="shared" si="30"/>
        <v>706</v>
      </c>
      <c r="X279" s="91">
        <f t="shared" si="30"/>
        <v>5</v>
      </c>
      <c r="Y279" s="91">
        <f t="shared" si="30"/>
        <v>63</v>
      </c>
      <c r="Z279" s="91">
        <f t="shared" si="30"/>
        <v>1</v>
      </c>
      <c r="AA279" s="91">
        <f t="shared" si="30"/>
        <v>16</v>
      </c>
      <c r="AB279" s="91">
        <f t="shared" si="30"/>
        <v>5</v>
      </c>
      <c r="AC279" s="91">
        <f t="shared" si="30"/>
        <v>38</v>
      </c>
      <c r="AD279" s="91">
        <f t="shared" si="30"/>
        <v>15</v>
      </c>
      <c r="AE279" s="91">
        <f t="shared" si="30"/>
        <v>46</v>
      </c>
      <c r="AF279" s="91">
        <f t="shared" si="30"/>
        <v>44</v>
      </c>
      <c r="AG279" s="91">
        <f t="shared" si="30"/>
        <v>246</v>
      </c>
      <c r="AH279" s="91">
        <f t="shared" si="30"/>
        <v>326</v>
      </c>
      <c r="AI279" s="91">
        <f t="shared" si="30"/>
        <v>1155</v>
      </c>
      <c r="AJ279" s="91">
        <f t="shared" si="30"/>
        <v>17</v>
      </c>
      <c r="AK279" s="91">
        <f t="shared" si="30"/>
        <v>3</v>
      </c>
      <c r="AL279" s="91">
        <f t="shared" si="30"/>
        <v>2</v>
      </c>
      <c r="AM279" s="92">
        <f t="shared" si="30"/>
        <v>3</v>
      </c>
      <c r="AN279" s="89">
        <f t="shared" si="30"/>
        <v>19443</v>
      </c>
    </row>
  </sheetData>
  <autoFilter ref="B1:AN279"/>
  <pageMargins left="0.7" right="0.7" top="0.75" bottom="0.75" header="0.3" footer="0.3"/>
  <pageSetup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/>
  <dimension ref="A1:AN279"/>
  <sheetViews>
    <sheetView topLeftCell="L1" zoomScale="85" zoomScaleNormal="85" workbookViewId="0">
      <pane ySplit="1" topLeftCell="A2" activePane="bottomLeft" state="frozen"/>
      <selection activeCell="J1" sqref="J1"/>
      <selection pane="bottomLeft" activeCell="E1" sqref="E1:M1"/>
    </sheetView>
  </sheetViews>
  <sheetFormatPr baseColWidth="10" defaultRowHeight="17.25" customHeight="1" x14ac:dyDescent="0.25"/>
  <cols>
    <col min="1" max="1" width="28.42578125" style="15" hidden="1" customWidth="1"/>
    <col min="2" max="2" width="14.7109375" style="15" customWidth="1"/>
    <col min="3" max="3" width="34.42578125" style="15" customWidth="1"/>
    <col min="4" max="4" width="11.85546875" style="93" bestFit="1" customWidth="1"/>
    <col min="5" max="6" width="11.42578125" style="93"/>
    <col min="7" max="7" width="12.85546875" style="93" customWidth="1"/>
    <col min="8" max="8" width="12.42578125" style="93" customWidth="1"/>
    <col min="9" max="10" width="11.42578125" style="93"/>
    <col min="11" max="12" width="12.85546875" style="93" customWidth="1"/>
    <col min="13" max="13" width="13" style="93" customWidth="1"/>
    <col min="14" max="14" width="16.28515625" style="94" customWidth="1"/>
    <col min="15" max="38" width="5.85546875" style="94" customWidth="1"/>
    <col min="39" max="39" width="6.5703125" style="93" customWidth="1"/>
    <col min="40" max="40" width="13.7109375" style="94" customWidth="1"/>
    <col min="41" max="16384" width="11.42578125" style="15"/>
  </cols>
  <sheetData>
    <row r="1" spans="1:40" ht="65.25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6" t="s">
        <v>8</v>
      </c>
      <c r="J1" s="6" t="s">
        <v>9</v>
      </c>
      <c r="K1" s="7" t="s">
        <v>10</v>
      </c>
      <c r="L1" s="7" t="s">
        <v>11</v>
      </c>
      <c r="M1" s="8" t="s">
        <v>12</v>
      </c>
      <c r="N1" s="9" t="s">
        <v>13</v>
      </c>
      <c r="O1" s="10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303</v>
      </c>
      <c r="AA1" s="11" t="s">
        <v>304</v>
      </c>
      <c r="AB1" s="11" t="s">
        <v>25</v>
      </c>
      <c r="AC1" s="11" t="s">
        <v>26</v>
      </c>
      <c r="AD1" s="11" t="s">
        <v>27</v>
      </c>
      <c r="AE1" s="11" t="s">
        <v>28</v>
      </c>
      <c r="AF1" s="11" t="s">
        <v>29</v>
      </c>
      <c r="AG1" s="11" t="s">
        <v>30</v>
      </c>
      <c r="AH1" s="11" t="s">
        <v>31</v>
      </c>
      <c r="AI1" s="11" t="s">
        <v>32</v>
      </c>
      <c r="AJ1" s="11" t="s">
        <v>33</v>
      </c>
      <c r="AK1" s="11" t="s">
        <v>34</v>
      </c>
      <c r="AL1" s="12" t="s">
        <v>35</v>
      </c>
      <c r="AM1" s="14" t="s">
        <v>38</v>
      </c>
      <c r="AN1" s="9" t="s">
        <v>39</v>
      </c>
    </row>
    <row r="2" spans="1:40" ht="17.25" customHeight="1" x14ac:dyDescent="0.25">
      <c r="A2" s="16" t="str">
        <f t="shared" ref="A2:A65" si="0">B2&amp;""&amp;C2</f>
        <v>AhuachapánAhuachapán</v>
      </c>
      <c r="B2" s="17" t="s">
        <v>40</v>
      </c>
      <c r="C2" s="18" t="s">
        <v>40</v>
      </c>
      <c r="D2" s="19">
        <v>370</v>
      </c>
      <c r="E2" s="20">
        <v>84</v>
      </c>
      <c r="F2" s="21">
        <v>35</v>
      </c>
      <c r="G2" s="21">
        <v>53</v>
      </c>
      <c r="H2" s="21">
        <v>66</v>
      </c>
      <c r="I2" s="21">
        <v>95</v>
      </c>
      <c r="J2" s="21">
        <v>28</v>
      </c>
      <c r="K2" s="21">
        <v>24</v>
      </c>
      <c r="L2" s="21">
        <v>62</v>
      </c>
      <c r="M2" s="22">
        <v>18</v>
      </c>
      <c r="N2" s="23">
        <f>SUM(E2:M2)</f>
        <v>465</v>
      </c>
      <c r="O2" s="24">
        <v>11</v>
      </c>
      <c r="P2" s="24">
        <v>18</v>
      </c>
      <c r="Q2" s="24">
        <v>27</v>
      </c>
      <c r="R2" s="24">
        <v>3</v>
      </c>
      <c r="S2" s="24"/>
      <c r="T2" s="24">
        <v>1</v>
      </c>
      <c r="U2" s="24">
        <v>291</v>
      </c>
      <c r="V2" s="24">
        <v>74</v>
      </c>
      <c r="W2" s="24">
        <v>39</v>
      </c>
      <c r="X2" s="24"/>
      <c r="Y2" s="24">
        <v>3</v>
      </c>
      <c r="Z2" s="24"/>
      <c r="AA2" s="24"/>
      <c r="AB2" s="24"/>
      <c r="AC2" s="24">
        <v>1</v>
      </c>
      <c r="AD2" s="24"/>
      <c r="AE2" s="24"/>
      <c r="AF2" s="24">
        <v>14</v>
      </c>
      <c r="AG2" s="24">
        <v>3</v>
      </c>
      <c r="AH2" s="24">
        <v>2</v>
      </c>
      <c r="AI2" s="24">
        <v>4</v>
      </c>
      <c r="AJ2" s="24">
        <v>28</v>
      </c>
      <c r="AK2" s="24">
        <v>31</v>
      </c>
      <c r="AL2" s="24">
        <v>2</v>
      </c>
      <c r="AM2" s="25"/>
      <c r="AN2" s="26">
        <f t="shared" ref="AN2:AN65" si="1">SUM(O2:AM2)</f>
        <v>552</v>
      </c>
    </row>
    <row r="3" spans="1:40" ht="17.25" customHeight="1" x14ac:dyDescent="0.25">
      <c r="A3" s="27" t="str">
        <f t="shared" si="0"/>
        <v>AhuachapánApaneca</v>
      </c>
      <c r="B3" s="28" t="s">
        <v>40</v>
      </c>
      <c r="C3" s="29" t="s">
        <v>41</v>
      </c>
      <c r="D3" s="30">
        <v>10</v>
      </c>
      <c r="E3" s="31">
        <v>2</v>
      </c>
      <c r="F3" s="32">
        <v>2</v>
      </c>
      <c r="G3" s="32">
        <v>2</v>
      </c>
      <c r="H3" s="32">
        <v>1</v>
      </c>
      <c r="I3" s="32">
        <v>2</v>
      </c>
      <c r="J3" s="32">
        <v>2</v>
      </c>
      <c r="K3" s="32"/>
      <c r="L3" s="32">
        <v>1</v>
      </c>
      <c r="M3" s="33">
        <v>1</v>
      </c>
      <c r="N3" s="34">
        <f t="shared" ref="N3:N66" si="2">SUM(E3:M3)</f>
        <v>13</v>
      </c>
      <c r="O3" s="35"/>
      <c r="P3" s="36"/>
      <c r="Q3" s="36">
        <v>1</v>
      </c>
      <c r="R3" s="36"/>
      <c r="S3" s="36"/>
      <c r="T3" s="36"/>
      <c r="U3" s="36">
        <v>7</v>
      </c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>
        <v>1</v>
      </c>
      <c r="AG3" s="36"/>
      <c r="AH3" s="36"/>
      <c r="AI3" s="36">
        <v>2</v>
      </c>
      <c r="AJ3" s="36">
        <v>2</v>
      </c>
      <c r="AK3" s="36"/>
      <c r="AL3" s="37"/>
      <c r="AM3" s="39"/>
      <c r="AN3" s="40">
        <f t="shared" si="1"/>
        <v>13</v>
      </c>
    </row>
    <row r="4" spans="1:40" ht="17.25" customHeight="1" x14ac:dyDescent="0.25">
      <c r="A4" s="27" t="str">
        <f t="shared" si="0"/>
        <v>AhuachapánAtiquizaya</v>
      </c>
      <c r="B4" s="28" t="s">
        <v>40</v>
      </c>
      <c r="C4" s="29" t="s">
        <v>42</v>
      </c>
      <c r="D4" s="30">
        <v>49</v>
      </c>
      <c r="E4" s="31">
        <v>10</v>
      </c>
      <c r="F4" s="32">
        <v>3</v>
      </c>
      <c r="G4" s="32">
        <v>10</v>
      </c>
      <c r="H4" s="32">
        <v>9</v>
      </c>
      <c r="I4" s="32">
        <v>13</v>
      </c>
      <c r="J4" s="32">
        <v>5</v>
      </c>
      <c r="K4" s="32">
        <v>2</v>
      </c>
      <c r="L4" s="32">
        <v>1</v>
      </c>
      <c r="M4" s="33">
        <v>7</v>
      </c>
      <c r="N4" s="34">
        <f t="shared" si="2"/>
        <v>60</v>
      </c>
      <c r="O4" s="35">
        <v>1</v>
      </c>
      <c r="P4" s="36">
        <v>4</v>
      </c>
      <c r="Q4" s="36">
        <v>9</v>
      </c>
      <c r="R4" s="36"/>
      <c r="S4" s="36"/>
      <c r="T4" s="36"/>
      <c r="U4" s="36">
        <v>51</v>
      </c>
      <c r="V4" s="36"/>
      <c r="W4" s="36">
        <v>1</v>
      </c>
      <c r="X4" s="36"/>
      <c r="Y4" s="36">
        <v>1</v>
      </c>
      <c r="Z4" s="36"/>
      <c r="AA4" s="36"/>
      <c r="AB4" s="36"/>
      <c r="AC4" s="36"/>
      <c r="AD4" s="36"/>
      <c r="AE4" s="36"/>
      <c r="AF4" s="36"/>
      <c r="AG4" s="36"/>
      <c r="AH4" s="36"/>
      <c r="AI4" s="36">
        <v>2</v>
      </c>
      <c r="AJ4" s="36">
        <v>2</v>
      </c>
      <c r="AK4" s="36">
        <v>9</v>
      </c>
      <c r="AL4" s="37"/>
      <c r="AM4" s="41"/>
      <c r="AN4" s="40">
        <f t="shared" si="1"/>
        <v>80</v>
      </c>
    </row>
    <row r="5" spans="1:40" ht="17.25" customHeight="1" x14ac:dyDescent="0.25">
      <c r="A5" s="27" t="str">
        <f t="shared" si="0"/>
        <v>AhuachapánConcepción de Ataco</v>
      </c>
      <c r="B5" s="28" t="s">
        <v>40</v>
      </c>
      <c r="C5" s="29" t="s">
        <v>43</v>
      </c>
      <c r="D5" s="30">
        <v>20</v>
      </c>
      <c r="E5" s="31">
        <v>7</v>
      </c>
      <c r="F5" s="32">
        <v>1</v>
      </c>
      <c r="G5" s="32">
        <v>6</v>
      </c>
      <c r="H5" s="32">
        <v>5</v>
      </c>
      <c r="I5" s="32">
        <v>1</v>
      </c>
      <c r="J5" s="32">
        <v>1</v>
      </c>
      <c r="K5" s="32">
        <v>1</v>
      </c>
      <c r="L5" s="32">
        <v>1</v>
      </c>
      <c r="M5" s="33">
        <v>1</v>
      </c>
      <c r="N5" s="34">
        <f t="shared" si="2"/>
        <v>24</v>
      </c>
      <c r="O5" s="35">
        <v>2</v>
      </c>
      <c r="P5" s="36">
        <v>2</v>
      </c>
      <c r="Q5" s="36">
        <v>1</v>
      </c>
      <c r="R5" s="36"/>
      <c r="S5" s="36"/>
      <c r="T5" s="36"/>
      <c r="U5" s="36">
        <v>18</v>
      </c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>
        <v>1</v>
      </c>
      <c r="AG5" s="36"/>
      <c r="AH5" s="36"/>
      <c r="AI5" s="36"/>
      <c r="AJ5" s="36">
        <v>1</v>
      </c>
      <c r="AK5" s="36"/>
      <c r="AL5" s="37"/>
      <c r="AM5" s="39"/>
      <c r="AN5" s="40">
        <f t="shared" si="1"/>
        <v>25</v>
      </c>
    </row>
    <row r="6" spans="1:40" ht="17.25" customHeight="1" x14ac:dyDescent="0.25">
      <c r="A6" s="27" t="str">
        <f t="shared" si="0"/>
        <v>AhuachapánEl Refugio</v>
      </c>
      <c r="B6" s="28" t="s">
        <v>40</v>
      </c>
      <c r="C6" s="29" t="s">
        <v>44</v>
      </c>
      <c r="D6" s="30">
        <v>16</v>
      </c>
      <c r="E6" s="31">
        <v>2</v>
      </c>
      <c r="F6" s="32">
        <v>1</v>
      </c>
      <c r="G6" s="32">
        <v>4</v>
      </c>
      <c r="H6" s="32">
        <v>3</v>
      </c>
      <c r="I6" s="32">
        <v>5</v>
      </c>
      <c r="J6" s="32">
        <v>2</v>
      </c>
      <c r="K6" s="32"/>
      <c r="L6" s="32">
        <v>1</v>
      </c>
      <c r="M6" s="33"/>
      <c r="N6" s="34">
        <f t="shared" si="2"/>
        <v>18</v>
      </c>
      <c r="O6" s="35">
        <v>1</v>
      </c>
      <c r="P6" s="36">
        <v>2</v>
      </c>
      <c r="Q6" s="36">
        <v>3</v>
      </c>
      <c r="R6" s="36">
        <v>1</v>
      </c>
      <c r="S6" s="36"/>
      <c r="T6" s="36"/>
      <c r="U6" s="36">
        <v>12</v>
      </c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>
        <v>1</v>
      </c>
      <c r="AG6" s="36"/>
      <c r="AH6" s="36"/>
      <c r="AI6" s="36"/>
      <c r="AJ6" s="36"/>
      <c r="AK6" s="36">
        <v>1</v>
      </c>
      <c r="AL6" s="37"/>
      <c r="AM6" s="41"/>
      <c r="AN6" s="40">
        <f t="shared" si="1"/>
        <v>21</v>
      </c>
    </row>
    <row r="7" spans="1:40" ht="17.25" customHeight="1" x14ac:dyDescent="0.25">
      <c r="A7" s="27" t="str">
        <f t="shared" si="0"/>
        <v xml:space="preserve">AhuachapánGuaymango </v>
      </c>
      <c r="B7" s="28" t="s">
        <v>40</v>
      </c>
      <c r="C7" s="29" t="s">
        <v>45</v>
      </c>
      <c r="D7" s="30">
        <v>12</v>
      </c>
      <c r="E7" s="31"/>
      <c r="F7" s="32">
        <v>1</v>
      </c>
      <c r="G7" s="32">
        <v>2</v>
      </c>
      <c r="H7" s="32">
        <v>2</v>
      </c>
      <c r="I7" s="32">
        <v>5</v>
      </c>
      <c r="J7" s="32"/>
      <c r="K7" s="32"/>
      <c r="L7" s="32">
        <v>1</v>
      </c>
      <c r="M7" s="33">
        <v>1</v>
      </c>
      <c r="N7" s="34">
        <f t="shared" si="2"/>
        <v>12</v>
      </c>
      <c r="O7" s="35">
        <v>2</v>
      </c>
      <c r="P7" s="36"/>
      <c r="Q7" s="36">
        <v>2</v>
      </c>
      <c r="R7" s="36"/>
      <c r="S7" s="36"/>
      <c r="T7" s="36"/>
      <c r="U7" s="36">
        <v>12</v>
      </c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>
        <v>1</v>
      </c>
      <c r="AL7" s="37"/>
      <c r="AM7" s="39"/>
      <c r="AN7" s="40">
        <f t="shared" si="1"/>
        <v>17</v>
      </c>
    </row>
    <row r="8" spans="1:40" ht="17.25" customHeight="1" x14ac:dyDescent="0.25">
      <c r="A8" s="27" t="str">
        <f t="shared" si="0"/>
        <v>AhuachapánJujutla</v>
      </c>
      <c r="B8" s="28" t="s">
        <v>40</v>
      </c>
      <c r="C8" s="29" t="s">
        <v>46</v>
      </c>
      <c r="D8" s="30">
        <v>54</v>
      </c>
      <c r="E8" s="31">
        <v>12</v>
      </c>
      <c r="F8" s="32">
        <v>7</v>
      </c>
      <c r="G8" s="32">
        <v>6</v>
      </c>
      <c r="H8" s="32">
        <v>14</v>
      </c>
      <c r="I8" s="32">
        <v>13</v>
      </c>
      <c r="J8" s="32"/>
      <c r="K8" s="32">
        <v>2</v>
      </c>
      <c r="L8" s="32">
        <v>2</v>
      </c>
      <c r="M8" s="33">
        <v>8</v>
      </c>
      <c r="N8" s="34">
        <f t="shared" si="2"/>
        <v>64</v>
      </c>
      <c r="O8" s="35">
        <v>7</v>
      </c>
      <c r="P8" s="36">
        <v>7</v>
      </c>
      <c r="Q8" s="36">
        <v>17</v>
      </c>
      <c r="R8" s="36"/>
      <c r="S8" s="36"/>
      <c r="T8" s="36">
        <v>1</v>
      </c>
      <c r="U8" s="36">
        <v>41</v>
      </c>
      <c r="V8" s="36">
        <v>1</v>
      </c>
      <c r="W8" s="36">
        <v>2</v>
      </c>
      <c r="X8" s="36">
        <v>1</v>
      </c>
      <c r="Y8" s="36"/>
      <c r="Z8" s="36"/>
      <c r="AA8" s="36"/>
      <c r="AB8" s="36"/>
      <c r="AC8" s="36"/>
      <c r="AD8" s="36"/>
      <c r="AE8" s="36"/>
      <c r="AF8" s="36"/>
      <c r="AG8" s="36">
        <v>3</v>
      </c>
      <c r="AH8" s="36">
        <v>2</v>
      </c>
      <c r="AI8" s="36">
        <v>1</v>
      </c>
      <c r="AJ8" s="36">
        <v>3</v>
      </c>
      <c r="AK8" s="36">
        <v>3</v>
      </c>
      <c r="AL8" s="37"/>
      <c r="AM8" s="39">
        <v>1</v>
      </c>
      <c r="AN8" s="40">
        <f t="shared" si="1"/>
        <v>90</v>
      </c>
    </row>
    <row r="9" spans="1:40" ht="17.25" customHeight="1" x14ac:dyDescent="0.25">
      <c r="A9" s="27" t="str">
        <f t="shared" si="0"/>
        <v>AhuachapánSan Francisco Menéndez</v>
      </c>
      <c r="B9" s="28" t="s">
        <v>40</v>
      </c>
      <c r="C9" s="29" t="s">
        <v>47</v>
      </c>
      <c r="D9" s="30">
        <v>370</v>
      </c>
      <c r="E9" s="31">
        <v>78</v>
      </c>
      <c r="F9" s="32">
        <v>36</v>
      </c>
      <c r="G9" s="32">
        <v>44</v>
      </c>
      <c r="H9" s="32">
        <v>87</v>
      </c>
      <c r="I9" s="32">
        <v>103</v>
      </c>
      <c r="J9" s="32">
        <v>17</v>
      </c>
      <c r="K9" s="32">
        <v>32</v>
      </c>
      <c r="L9" s="32">
        <v>68</v>
      </c>
      <c r="M9" s="33">
        <v>7</v>
      </c>
      <c r="N9" s="34">
        <f t="shared" si="2"/>
        <v>472</v>
      </c>
      <c r="O9" s="35">
        <v>27</v>
      </c>
      <c r="P9" s="36">
        <v>5</v>
      </c>
      <c r="Q9" s="36">
        <v>12</v>
      </c>
      <c r="R9" s="36"/>
      <c r="S9" s="36"/>
      <c r="T9" s="36"/>
      <c r="U9" s="36">
        <v>213</v>
      </c>
      <c r="V9" s="36">
        <v>234</v>
      </c>
      <c r="W9" s="36">
        <v>98</v>
      </c>
      <c r="X9" s="36"/>
      <c r="Y9" s="36"/>
      <c r="Z9" s="36"/>
      <c r="AA9" s="36"/>
      <c r="AB9" s="36"/>
      <c r="AC9" s="36"/>
      <c r="AD9" s="36"/>
      <c r="AE9" s="36">
        <v>1</v>
      </c>
      <c r="AF9" s="36"/>
      <c r="AG9" s="36">
        <v>1</v>
      </c>
      <c r="AH9" s="36">
        <v>1</v>
      </c>
      <c r="AI9" s="36">
        <v>1</v>
      </c>
      <c r="AJ9" s="36">
        <v>3</v>
      </c>
      <c r="AK9" s="36">
        <v>8</v>
      </c>
      <c r="AL9" s="37"/>
      <c r="AM9" s="39"/>
      <c r="AN9" s="40">
        <f t="shared" si="1"/>
        <v>604</v>
      </c>
    </row>
    <row r="10" spans="1:40" ht="17.25" customHeight="1" x14ac:dyDescent="0.25">
      <c r="A10" s="27" t="str">
        <f t="shared" si="0"/>
        <v>AhuachapánSan Lorenzo</v>
      </c>
      <c r="B10" s="28" t="s">
        <v>40</v>
      </c>
      <c r="C10" s="29" t="s">
        <v>48</v>
      </c>
      <c r="D10" s="30">
        <v>10</v>
      </c>
      <c r="E10" s="31">
        <v>3</v>
      </c>
      <c r="F10" s="32">
        <v>1</v>
      </c>
      <c r="G10" s="32"/>
      <c r="H10" s="32">
        <v>2</v>
      </c>
      <c r="I10" s="32">
        <v>2</v>
      </c>
      <c r="J10" s="32">
        <v>1</v>
      </c>
      <c r="K10" s="32"/>
      <c r="L10" s="32">
        <v>1</v>
      </c>
      <c r="M10" s="33">
        <v>1</v>
      </c>
      <c r="N10" s="34">
        <f t="shared" si="2"/>
        <v>11</v>
      </c>
      <c r="O10" s="35"/>
      <c r="P10" s="36"/>
      <c r="Q10" s="36">
        <v>2</v>
      </c>
      <c r="R10" s="36"/>
      <c r="S10" s="36"/>
      <c r="T10" s="36"/>
      <c r="U10" s="36">
        <v>5</v>
      </c>
      <c r="V10" s="36">
        <v>2</v>
      </c>
      <c r="W10" s="36">
        <v>1</v>
      </c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>
        <v>2</v>
      </c>
      <c r="AL10" s="37"/>
      <c r="AM10" s="39"/>
      <c r="AN10" s="40">
        <f t="shared" si="1"/>
        <v>12</v>
      </c>
    </row>
    <row r="11" spans="1:40" ht="17.25" customHeight="1" x14ac:dyDescent="0.25">
      <c r="A11" s="27" t="str">
        <f t="shared" si="0"/>
        <v>AhuachapánSan Pedro Puxtla</v>
      </c>
      <c r="B11" s="28" t="s">
        <v>40</v>
      </c>
      <c r="C11" s="29" t="s">
        <v>49</v>
      </c>
      <c r="D11" s="30">
        <v>8</v>
      </c>
      <c r="E11" s="31"/>
      <c r="F11" s="32">
        <v>1</v>
      </c>
      <c r="G11" s="32">
        <v>2</v>
      </c>
      <c r="H11" s="32">
        <v>2</v>
      </c>
      <c r="I11" s="32">
        <v>2</v>
      </c>
      <c r="J11" s="32"/>
      <c r="K11" s="32"/>
      <c r="L11" s="32">
        <v>1</v>
      </c>
      <c r="M11" s="33">
        <v>1</v>
      </c>
      <c r="N11" s="34">
        <f t="shared" si="2"/>
        <v>9</v>
      </c>
      <c r="O11" s="35"/>
      <c r="P11" s="36">
        <v>1</v>
      </c>
      <c r="Q11" s="36"/>
      <c r="R11" s="36"/>
      <c r="S11" s="36"/>
      <c r="T11" s="36"/>
      <c r="U11" s="36">
        <v>8</v>
      </c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>
        <v>1</v>
      </c>
      <c r="AL11" s="37"/>
      <c r="AM11" s="39"/>
      <c r="AN11" s="40">
        <f t="shared" si="1"/>
        <v>10</v>
      </c>
    </row>
    <row r="12" spans="1:40" ht="17.25" customHeight="1" x14ac:dyDescent="0.25">
      <c r="A12" s="27" t="str">
        <f t="shared" si="0"/>
        <v>AhuachapánTacuba</v>
      </c>
      <c r="B12" s="28" t="s">
        <v>40</v>
      </c>
      <c r="C12" s="29" t="s">
        <v>50</v>
      </c>
      <c r="D12" s="30">
        <v>27</v>
      </c>
      <c r="E12" s="31">
        <v>3</v>
      </c>
      <c r="F12" s="32"/>
      <c r="G12" s="32">
        <v>8</v>
      </c>
      <c r="H12" s="32">
        <v>10</v>
      </c>
      <c r="I12" s="32">
        <v>2</v>
      </c>
      <c r="J12" s="32"/>
      <c r="K12" s="32"/>
      <c r="L12" s="32"/>
      <c r="M12" s="33">
        <v>6</v>
      </c>
      <c r="N12" s="34">
        <f t="shared" si="2"/>
        <v>29</v>
      </c>
      <c r="O12" s="35">
        <v>1</v>
      </c>
      <c r="P12" s="36"/>
      <c r="Q12" s="36">
        <v>2</v>
      </c>
      <c r="R12" s="36">
        <v>1</v>
      </c>
      <c r="S12" s="36"/>
      <c r="T12" s="36"/>
      <c r="U12" s="36">
        <v>23</v>
      </c>
      <c r="V12" s="36"/>
      <c r="W12" s="36">
        <v>1</v>
      </c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>
        <v>2</v>
      </c>
      <c r="AK12" s="36"/>
      <c r="AL12" s="37"/>
      <c r="AM12" s="39"/>
      <c r="AN12" s="40">
        <f t="shared" si="1"/>
        <v>30</v>
      </c>
    </row>
    <row r="13" spans="1:40" ht="17.25" customHeight="1" x14ac:dyDescent="0.25">
      <c r="A13" s="27" t="str">
        <f t="shared" si="0"/>
        <v>AhuachapánTurín</v>
      </c>
      <c r="B13" s="28" t="s">
        <v>40</v>
      </c>
      <c r="C13" s="29" t="s">
        <v>51</v>
      </c>
      <c r="D13" s="30">
        <v>17</v>
      </c>
      <c r="E13" s="31">
        <v>4</v>
      </c>
      <c r="F13" s="32">
        <v>5</v>
      </c>
      <c r="G13" s="32">
        <v>3</v>
      </c>
      <c r="H13" s="32">
        <v>1</v>
      </c>
      <c r="I13" s="32">
        <v>6</v>
      </c>
      <c r="J13" s="32"/>
      <c r="K13" s="32">
        <v>1</v>
      </c>
      <c r="L13" s="32">
        <v>1</v>
      </c>
      <c r="M13" s="33">
        <v>1</v>
      </c>
      <c r="N13" s="34">
        <f t="shared" si="2"/>
        <v>22</v>
      </c>
      <c r="O13" s="35"/>
      <c r="P13" s="36">
        <v>2</v>
      </c>
      <c r="Q13" s="36">
        <v>3</v>
      </c>
      <c r="R13" s="36"/>
      <c r="S13" s="36"/>
      <c r="T13" s="36"/>
      <c r="U13" s="36">
        <v>17</v>
      </c>
      <c r="V13" s="36">
        <v>1</v>
      </c>
      <c r="W13" s="36"/>
      <c r="X13" s="36"/>
      <c r="Y13" s="36"/>
      <c r="Z13" s="36"/>
      <c r="AA13" s="36"/>
      <c r="AB13" s="36"/>
      <c r="AC13" s="36">
        <v>1</v>
      </c>
      <c r="AD13" s="36">
        <v>2</v>
      </c>
      <c r="AE13" s="36"/>
      <c r="AF13" s="36">
        <v>1</v>
      </c>
      <c r="AG13" s="36"/>
      <c r="AH13" s="36"/>
      <c r="AI13" s="36"/>
      <c r="AJ13" s="36">
        <v>2</v>
      </c>
      <c r="AK13" s="36">
        <v>1</v>
      </c>
      <c r="AL13" s="37"/>
      <c r="AM13" s="39"/>
      <c r="AN13" s="40">
        <f t="shared" si="1"/>
        <v>30</v>
      </c>
    </row>
    <row r="14" spans="1:40" ht="17.25" customHeight="1" x14ac:dyDescent="0.25">
      <c r="A14" s="27" t="str">
        <f t="shared" si="0"/>
        <v>Santa AnaCandelaria de la Frontera</v>
      </c>
      <c r="B14" s="28" t="s">
        <v>52</v>
      </c>
      <c r="C14" s="29" t="s">
        <v>53</v>
      </c>
      <c r="D14" s="30">
        <v>59</v>
      </c>
      <c r="E14" s="31">
        <v>9</v>
      </c>
      <c r="F14" s="32">
        <v>2</v>
      </c>
      <c r="G14" s="32">
        <v>13</v>
      </c>
      <c r="H14" s="32">
        <v>16</v>
      </c>
      <c r="I14" s="32">
        <v>9</v>
      </c>
      <c r="J14" s="32">
        <v>5</v>
      </c>
      <c r="K14" s="32">
        <v>3</v>
      </c>
      <c r="L14" s="32">
        <v>12</v>
      </c>
      <c r="M14" s="33">
        <v>2</v>
      </c>
      <c r="N14" s="34">
        <f t="shared" si="2"/>
        <v>71</v>
      </c>
      <c r="O14" s="35"/>
      <c r="P14" s="36">
        <v>1</v>
      </c>
      <c r="Q14" s="36">
        <v>7</v>
      </c>
      <c r="R14" s="36"/>
      <c r="S14" s="36"/>
      <c r="T14" s="36"/>
      <c r="U14" s="36">
        <v>46</v>
      </c>
      <c r="V14" s="36">
        <v>21</v>
      </c>
      <c r="W14" s="36">
        <v>16</v>
      </c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>
        <v>1</v>
      </c>
      <c r="AK14" s="36">
        <v>3</v>
      </c>
      <c r="AL14" s="37"/>
      <c r="AM14" s="41"/>
      <c r="AN14" s="40">
        <f t="shared" si="1"/>
        <v>95</v>
      </c>
    </row>
    <row r="15" spans="1:40" ht="17.25" customHeight="1" x14ac:dyDescent="0.25">
      <c r="A15" s="27" t="str">
        <f t="shared" si="0"/>
        <v>Santa AnaCoatepeque</v>
      </c>
      <c r="B15" s="28" t="s">
        <v>52</v>
      </c>
      <c r="C15" s="29" t="s">
        <v>54</v>
      </c>
      <c r="D15" s="30">
        <v>50</v>
      </c>
      <c r="E15" s="31">
        <v>6</v>
      </c>
      <c r="F15" s="32">
        <v>3</v>
      </c>
      <c r="G15" s="32">
        <v>13</v>
      </c>
      <c r="H15" s="32">
        <v>18</v>
      </c>
      <c r="I15" s="32">
        <v>4</v>
      </c>
      <c r="J15" s="32">
        <v>2</v>
      </c>
      <c r="K15" s="32"/>
      <c r="L15" s="32"/>
      <c r="M15" s="33">
        <v>13</v>
      </c>
      <c r="N15" s="34">
        <f t="shared" si="2"/>
        <v>59</v>
      </c>
      <c r="O15" s="35">
        <v>1</v>
      </c>
      <c r="P15" s="36">
        <v>4</v>
      </c>
      <c r="Q15" s="36">
        <v>19</v>
      </c>
      <c r="R15" s="36"/>
      <c r="S15" s="36"/>
      <c r="T15" s="36"/>
      <c r="U15" s="36">
        <v>58</v>
      </c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>
        <v>2</v>
      </c>
      <c r="AK15" s="36">
        <v>1</v>
      </c>
      <c r="AL15" s="37"/>
      <c r="AM15" s="39"/>
      <c r="AN15" s="40">
        <f t="shared" si="1"/>
        <v>85</v>
      </c>
    </row>
    <row r="16" spans="1:40" ht="17.25" customHeight="1" x14ac:dyDescent="0.25">
      <c r="A16" s="27" t="str">
        <f t="shared" si="0"/>
        <v>Santa AnaChalchuapa</v>
      </c>
      <c r="B16" s="28" t="s">
        <v>52</v>
      </c>
      <c r="C16" s="29" t="s">
        <v>55</v>
      </c>
      <c r="D16" s="30">
        <v>179</v>
      </c>
      <c r="E16" s="31">
        <v>28</v>
      </c>
      <c r="F16" s="32">
        <v>20</v>
      </c>
      <c r="G16" s="32">
        <v>33</v>
      </c>
      <c r="H16" s="32">
        <v>64</v>
      </c>
      <c r="I16" s="32">
        <v>28</v>
      </c>
      <c r="J16" s="32">
        <v>9</v>
      </c>
      <c r="K16" s="32">
        <v>12</v>
      </c>
      <c r="L16" s="32">
        <v>4</v>
      </c>
      <c r="M16" s="33">
        <v>3</v>
      </c>
      <c r="N16" s="34">
        <f t="shared" si="2"/>
        <v>201</v>
      </c>
      <c r="O16" s="35">
        <v>1</v>
      </c>
      <c r="P16" s="36">
        <v>9</v>
      </c>
      <c r="Q16" s="36">
        <v>50</v>
      </c>
      <c r="R16" s="36">
        <v>1</v>
      </c>
      <c r="S16" s="36"/>
      <c r="T16" s="36"/>
      <c r="U16" s="36">
        <v>177</v>
      </c>
      <c r="V16" s="36">
        <v>2</v>
      </c>
      <c r="W16" s="36">
        <v>2</v>
      </c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>
        <v>2</v>
      </c>
      <c r="AJ16" s="36">
        <v>9</v>
      </c>
      <c r="AK16" s="36">
        <v>13</v>
      </c>
      <c r="AL16" s="37"/>
      <c r="AM16" s="39"/>
      <c r="AN16" s="40">
        <f t="shared" si="1"/>
        <v>266</v>
      </c>
    </row>
    <row r="17" spans="1:40" ht="17.25" customHeight="1" x14ac:dyDescent="0.25">
      <c r="A17" s="27" t="str">
        <f t="shared" si="0"/>
        <v>Santa AnaEl Congo</v>
      </c>
      <c r="B17" s="28" t="s">
        <v>52</v>
      </c>
      <c r="C17" s="29" t="s">
        <v>56</v>
      </c>
      <c r="D17" s="30">
        <v>30</v>
      </c>
      <c r="E17" s="31">
        <v>8</v>
      </c>
      <c r="F17" s="32">
        <v>5</v>
      </c>
      <c r="G17" s="32">
        <v>7</v>
      </c>
      <c r="H17" s="32">
        <v>4</v>
      </c>
      <c r="I17" s="32">
        <v>6</v>
      </c>
      <c r="J17" s="32">
        <v>2</v>
      </c>
      <c r="K17" s="32">
        <v>3</v>
      </c>
      <c r="L17" s="32">
        <v>1</v>
      </c>
      <c r="M17" s="33">
        <v>2</v>
      </c>
      <c r="N17" s="34">
        <f t="shared" si="2"/>
        <v>38</v>
      </c>
      <c r="O17" s="35"/>
      <c r="P17" s="36">
        <v>1</v>
      </c>
      <c r="Q17" s="36">
        <v>3</v>
      </c>
      <c r="R17" s="36"/>
      <c r="S17" s="36"/>
      <c r="T17" s="36"/>
      <c r="U17" s="36">
        <v>38</v>
      </c>
      <c r="V17" s="36">
        <v>1</v>
      </c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>
        <v>3</v>
      </c>
      <c r="AL17" s="37"/>
      <c r="AM17" s="39"/>
      <c r="AN17" s="40">
        <f t="shared" si="1"/>
        <v>46</v>
      </c>
    </row>
    <row r="18" spans="1:40" ht="17.25" customHeight="1" x14ac:dyDescent="0.25">
      <c r="A18" s="27" t="str">
        <f t="shared" si="0"/>
        <v>Santa AnaEl Porvenir</v>
      </c>
      <c r="B18" s="28" t="s">
        <v>52</v>
      </c>
      <c r="C18" s="29" t="s">
        <v>57</v>
      </c>
      <c r="D18" s="30">
        <v>16</v>
      </c>
      <c r="E18" s="31">
        <v>5</v>
      </c>
      <c r="F18" s="32"/>
      <c r="G18" s="32">
        <v>2</v>
      </c>
      <c r="H18" s="32">
        <v>7</v>
      </c>
      <c r="I18" s="32">
        <v>2</v>
      </c>
      <c r="J18" s="32"/>
      <c r="K18" s="32">
        <v>2</v>
      </c>
      <c r="L18" s="32">
        <v>1</v>
      </c>
      <c r="M18" s="33">
        <v>1</v>
      </c>
      <c r="N18" s="34">
        <f t="shared" si="2"/>
        <v>20</v>
      </c>
      <c r="O18" s="35">
        <v>1</v>
      </c>
      <c r="P18" s="36"/>
      <c r="Q18" s="36">
        <v>2</v>
      </c>
      <c r="R18" s="36"/>
      <c r="S18" s="36"/>
      <c r="T18" s="36"/>
      <c r="U18" s="36">
        <v>16</v>
      </c>
      <c r="V18" s="36">
        <v>3</v>
      </c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>
        <v>2</v>
      </c>
      <c r="AK18" s="36">
        <v>3</v>
      </c>
      <c r="AL18" s="37"/>
      <c r="AM18" s="41"/>
      <c r="AN18" s="40">
        <f t="shared" si="1"/>
        <v>27</v>
      </c>
    </row>
    <row r="19" spans="1:40" ht="17.25" customHeight="1" x14ac:dyDescent="0.25">
      <c r="A19" s="27" t="str">
        <f t="shared" si="0"/>
        <v>Santa AnaMasahuat</v>
      </c>
      <c r="B19" s="28" t="s">
        <v>52</v>
      </c>
      <c r="C19" s="29" t="s">
        <v>58</v>
      </c>
      <c r="D19" s="30">
        <v>8</v>
      </c>
      <c r="E19" s="31">
        <v>1</v>
      </c>
      <c r="F19" s="32"/>
      <c r="G19" s="32">
        <v>1</v>
      </c>
      <c r="H19" s="32">
        <v>5</v>
      </c>
      <c r="I19" s="32"/>
      <c r="J19" s="32"/>
      <c r="K19" s="32">
        <v>1</v>
      </c>
      <c r="L19" s="32"/>
      <c r="M19" s="33"/>
      <c r="N19" s="34">
        <f t="shared" si="2"/>
        <v>8</v>
      </c>
      <c r="O19" s="35"/>
      <c r="P19" s="36"/>
      <c r="Q19" s="36">
        <v>1</v>
      </c>
      <c r="R19" s="36"/>
      <c r="S19" s="36"/>
      <c r="T19" s="36"/>
      <c r="U19" s="36">
        <v>7</v>
      </c>
      <c r="V19" s="36"/>
      <c r="W19" s="36">
        <v>2</v>
      </c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7"/>
      <c r="AM19" s="41"/>
      <c r="AN19" s="40">
        <f t="shared" si="1"/>
        <v>10</v>
      </c>
    </row>
    <row r="20" spans="1:40" ht="17.25" customHeight="1" x14ac:dyDescent="0.25">
      <c r="A20" s="27" t="str">
        <f t="shared" si="0"/>
        <v>Santa AnaMetapán</v>
      </c>
      <c r="B20" s="28" t="s">
        <v>52</v>
      </c>
      <c r="C20" s="29" t="s">
        <v>59</v>
      </c>
      <c r="D20" s="30">
        <v>186</v>
      </c>
      <c r="E20" s="31">
        <v>22</v>
      </c>
      <c r="F20" s="32">
        <v>8</v>
      </c>
      <c r="G20" s="32">
        <v>14</v>
      </c>
      <c r="H20" s="32">
        <v>96</v>
      </c>
      <c r="I20" s="32">
        <v>22</v>
      </c>
      <c r="J20" s="32">
        <v>8</v>
      </c>
      <c r="K20" s="32">
        <v>9</v>
      </c>
      <c r="L20" s="32">
        <v>20</v>
      </c>
      <c r="M20" s="33">
        <v>12</v>
      </c>
      <c r="N20" s="34">
        <f t="shared" si="2"/>
        <v>211</v>
      </c>
      <c r="O20" s="35"/>
      <c r="P20" s="36">
        <v>2</v>
      </c>
      <c r="Q20" s="36">
        <v>59</v>
      </c>
      <c r="R20" s="36"/>
      <c r="S20" s="36"/>
      <c r="T20" s="36"/>
      <c r="U20" s="36">
        <v>181</v>
      </c>
      <c r="V20" s="36">
        <v>21</v>
      </c>
      <c r="W20" s="36">
        <v>15</v>
      </c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>
        <v>1</v>
      </c>
      <c r="AJ20" s="36">
        <v>2</v>
      </c>
      <c r="AK20" s="36">
        <v>12</v>
      </c>
      <c r="AL20" s="37"/>
      <c r="AM20" s="41"/>
      <c r="AN20" s="40">
        <f t="shared" si="1"/>
        <v>293</v>
      </c>
    </row>
    <row r="21" spans="1:40" ht="17.25" customHeight="1" x14ac:dyDescent="0.25">
      <c r="A21" s="27" t="str">
        <f t="shared" si="0"/>
        <v>Santa AnaSan Antonio Pajonal</v>
      </c>
      <c r="B21" s="28" t="s">
        <v>52</v>
      </c>
      <c r="C21" s="29" t="s">
        <v>60</v>
      </c>
      <c r="D21" s="30">
        <v>5</v>
      </c>
      <c r="E21" s="31">
        <v>2</v>
      </c>
      <c r="F21" s="32">
        <v>2</v>
      </c>
      <c r="G21" s="32">
        <v>1</v>
      </c>
      <c r="H21" s="32">
        <v>2</v>
      </c>
      <c r="I21" s="32"/>
      <c r="J21" s="32"/>
      <c r="K21" s="32"/>
      <c r="L21" s="32"/>
      <c r="M21" s="33"/>
      <c r="N21" s="34">
        <f t="shared" si="2"/>
        <v>7</v>
      </c>
      <c r="O21" s="35"/>
      <c r="P21" s="36"/>
      <c r="Q21" s="36">
        <v>1</v>
      </c>
      <c r="R21" s="36"/>
      <c r="S21" s="36"/>
      <c r="T21" s="36"/>
      <c r="U21" s="36">
        <v>5</v>
      </c>
      <c r="V21" s="36">
        <v>2</v>
      </c>
      <c r="W21" s="36">
        <v>1</v>
      </c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7"/>
      <c r="AM21" s="39"/>
      <c r="AN21" s="40">
        <f t="shared" si="1"/>
        <v>9</v>
      </c>
    </row>
    <row r="22" spans="1:40" ht="17.25" customHeight="1" x14ac:dyDescent="0.25">
      <c r="A22" s="27" t="str">
        <f t="shared" si="0"/>
        <v>Santa AnaSan Sebastián Salitrillo</v>
      </c>
      <c r="B22" s="28" t="s">
        <v>52</v>
      </c>
      <c r="C22" s="29" t="s">
        <v>61</v>
      </c>
      <c r="D22" s="30">
        <v>41</v>
      </c>
      <c r="E22" s="31">
        <v>5</v>
      </c>
      <c r="F22" s="32">
        <v>5</v>
      </c>
      <c r="G22" s="32">
        <v>5</v>
      </c>
      <c r="H22" s="32">
        <v>17</v>
      </c>
      <c r="I22" s="32">
        <v>11</v>
      </c>
      <c r="J22" s="32">
        <v>2</v>
      </c>
      <c r="K22" s="32">
        <v>2</v>
      </c>
      <c r="L22" s="32">
        <v>1</v>
      </c>
      <c r="M22" s="33">
        <v>5</v>
      </c>
      <c r="N22" s="34">
        <f t="shared" si="2"/>
        <v>53</v>
      </c>
      <c r="O22" s="35"/>
      <c r="P22" s="36">
        <v>5</v>
      </c>
      <c r="Q22" s="36">
        <v>13</v>
      </c>
      <c r="R22" s="36"/>
      <c r="S22" s="36"/>
      <c r="T22" s="36"/>
      <c r="U22" s="36">
        <v>47</v>
      </c>
      <c r="V22" s="36"/>
      <c r="W22" s="36">
        <v>2</v>
      </c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>
        <v>1</v>
      </c>
      <c r="AK22" s="36">
        <v>3</v>
      </c>
      <c r="AL22" s="37"/>
      <c r="AM22" s="41"/>
      <c r="AN22" s="40">
        <f t="shared" si="1"/>
        <v>71</v>
      </c>
    </row>
    <row r="23" spans="1:40" ht="17.25" customHeight="1" x14ac:dyDescent="0.25">
      <c r="A23" s="27" t="str">
        <f t="shared" si="0"/>
        <v>Santa AnaSanta Ana</v>
      </c>
      <c r="B23" s="28" t="s">
        <v>52</v>
      </c>
      <c r="C23" s="29" t="s">
        <v>52</v>
      </c>
      <c r="D23" s="30">
        <v>411</v>
      </c>
      <c r="E23" s="31">
        <v>87</v>
      </c>
      <c r="F23" s="32">
        <v>37</v>
      </c>
      <c r="G23" s="32">
        <v>62</v>
      </c>
      <c r="H23" s="32">
        <v>108</v>
      </c>
      <c r="I23" s="32">
        <v>90</v>
      </c>
      <c r="J23" s="32">
        <v>43</v>
      </c>
      <c r="K23" s="32">
        <v>34</v>
      </c>
      <c r="L23" s="32">
        <v>17</v>
      </c>
      <c r="M23" s="33">
        <v>44</v>
      </c>
      <c r="N23" s="34">
        <f t="shared" si="2"/>
        <v>522</v>
      </c>
      <c r="O23" s="35"/>
      <c r="P23" s="36">
        <v>37</v>
      </c>
      <c r="Q23" s="36">
        <v>55</v>
      </c>
      <c r="R23" s="36">
        <v>2</v>
      </c>
      <c r="S23" s="36"/>
      <c r="T23" s="36">
        <v>4</v>
      </c>
      <c r="U23" s="36">
        <v>460</v>
      </c>
      <c r="V23" s="36">
        <v>6</v>
      </c>
      <c r="W23" s="36">
        <v>8</v>
      </c>
      <c r="X23" s="36"/>
      <c r="Y23" s="36">
        <v>3</v>
      </c>
      <c r="Z23" s="36"/>
      <c r="AA23" s="36"/>
      <c r="AB23" s="36"/>
      <c r="AC23" s="36"/>
      <c r="AD23" s="36">
        <v>1</v>
      </c>
      <c r="AE23" s="36">
        <v>1</v>
      </c>
      <c r="AF23" s="36">
        <v>1</v>
      </c>
      <c r="AG23" s="36">
        <v>5</v>
      </c>
      <c r="AH23" s="36">
        <v>5</v>
      </c>
      <c r="AI23" s="36">
        <v>8</v>
      </c>
      <c r="AJ23" s="36">
        <v>24</v>
      </c>
      <c r="AK23" s="36">
        <v>37</v>
      </c>
      <c r="AL23" s="37"/>
      <c r="AM23" s="41"/>
      <c r="AN23" s="40">
        <f t="shared" si="1"/>
        <v>657</v>
      </c>
    </row>
    <row r="24" spans="1:40" ht="17.25" customHeight="1" x14ac:dyDescent="0.25">
      <c r="A24" s="27" t="str">
        <f t="shared" si="0"/>
        <v>Santa AnaSanta Rosa Guachipilin</v>
      </c>
      <c r="B24" s="28" t="s">
        <v>52</v>
      </c>
      <c r="C24" s="29" t="s">
        <v>62</v>
      </c>
      <c r="D24" s="30">
        <v>5</v>
      </c>
      <c r="E24" s="31"/>
      <c r="F24" s="32">
        <v>1</v>
      </c>
      <c r="G24" s="32"/>
      <c r="H24" s="32">
        <v>1</v>
      </c>
      <c r="I24" s="32"/>
      <c r="J24" s="32">
        <v>3</v>
      </c>
      <c r="K24" s="32"/>
      <c r="L24" s="32">
        <v>1</v>
      </c>
      <c r="M24" s="33"/>
      <c r="N24" s="34">
        <f t="shared" si="2"/>
        <v>6</v>
      </c>
      <c r="O24" s="35"/>
      <c r="P24" s="36"/>
      <c r="Q24" s="36"/>
      <c r="R24" s="36"/>
      <c r="S24" s="36"/>
      <c r="T24" s="36"/>
      <c r="U24" s="36">
        <v>6</v>
      </c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7"/>
      <c r="AM24" s="39"/>
      <c r="AN24" s="40">
        <f t="shared" si="1"/>
        <v>6</v>
      </c>
    </row>
    <row r="25" spans="1:40" ht="17.25" customHeight="1" x14ac:dyDescent="0.25">
      <c r="A25" s="27" t="str">
        <f t="shared" si="0"/>
        <v>Santa AnaSantiago de la Frontera</v>
      </c>
      <c r="B25" s="28" t="s">
        <v>52</v>
      </c>
      <c r="C25" s="29" t="s">
        <v>63</v>
      </c>
      <c r="D25" s="30">
        <v>5</v>
      </c>
      <c r="E25" s="31">
        <v>3</v>
      </c>
      <c r="F25" s="32"/>
      <c r="G25" s="32">
        <v>3</v>
      </c>
      <c r="H25" s="32">
        <v>1</v>
      </c>
      <c r="I25" s="32"/>
      <c r="J25" s="32"/>
      <c r="K25" s="32"/>
      <c r="L25" s="32"/>
      <c r="M25" s="33"/>
      <c r="N25" s="34">
        <f t="shared" si="2"/>
        <v>7</v>
      </c>
      <c r="O25" s="35"/>
      <c r="P25" s="36"/>
      <c r="Q25" s="36">
        <v>1</v>
      </c>
      <c r="R25" s="36"/>
      <c r="S25" s="36"/>
      <c r="T25" s="36"/>
      <c r="U25" s="36">
        <v>5</v>
      </c>
      <c r="V25" s="36"/>
      <c r="W25" s="36">
        <v>2</v>
      </c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7"/>
      <c r="AM25" s="39"/>
      <c r="AN25" s="40">
        <f t="shared" si="1"/>
        <v>8</v>
      </c>
    </row>
    <row r="26" spans="1:40" ht="17.25" customHeight="1" x14ac:dyDescent="0.25">
      <c r="A26" s="27" t="str">
        <f t="shared" si="0"/>
        <v>Santa AnaTexistepeque</v>
      </c>
      <c r="B26" s="28" t="s">
        <v>52</v>
      </c>
      <c r="C26" s="29" t="s">
        <v>64</v>
      </c>
      <c r="D26" s="30">
        <v>37</v>
      </c>
      <c r="E26" s="31">
        <v>3</v>
      </c>
      <c r="F26" s="32">
        <v>2</v>
      </c>
      <c r="G26" s="32">
        <v>8</v>
      </c>
      <c r="H26" s="32">
        <v>13</v>
      </c>
      <c r="I26" s="32">
        <v>3</v>
      </c>
      <c r="J26" s="32">
        <v>2</v>
      </c>
      <c r="K26" s="32">
        <v>1</v>
      </c>
      <c r="L26" s="32">
        <v>6</v>
      </c>
      <c r="M26" s="33">
        <v>1</v>
      </c>
      <c r="N26" s="34">
        <f t="shared" si="2"/>
        <v>39</v>
      </c>
      <c r="O26" s="35"/>
      <c r="P26" s="36"/>
      <c r="Q26" s="36">
        <v>9</v>
      </c>
      <c r="R26" s="36"/>
      <c r="S26" s="36"/>
      <c r="T26" s="36"/>
      <c r="U26" s="36">
        <v>38</v>
      </c>
      <c r="V26" s="36">
        <v>1</v>
      </c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>
        <v>1</v>
      </c>
      <c r="AK26" s="36">
        <v>1</v>
      </c>
      <c r="AL26" s="37"/>
      <c r="AM26" s="39"/>
      <c r="AN26" s="40">
        <f t="shared" si="1"/>
        <v>50</v>
      </c>
    </row>
    <row r="27" spans="1:40" ht="17.25" customHeight="1" x14ac:dyDescent="0.25">
      <c r="A27" s="27" t="str">
        <f t="shared" si="0"/>
        <v>SonsonateAcajutla</v>
      </c>
      <c r="B27" s="28" t="s">
        <v>65</v>
      </c>
      <c r="C27" s="29" t="s">
        <v>66</v>
      </c>
      <c r="D27" s="30">
        <v>99</v>
      </c>
      <c r="E27" s="31">
        <v>24</v>
      </c>
      <c r="F27" s="32">
        <v>6</v>
      </c>
      <c r="G27" s="32">
        <v>14</v>
      </c>
      <c r="H27" s="32">
        <v>33</v>
      </c>
      <c r="I27" s="32">
        <v>16</v>
      </c>
      <c r="J27" s="32">
        <v>7</v>
      </c>
      <c r="K27" s="32">
        <v>5</v>
      </c>
      <c r="L27" s="32">
        <v>4</v>
      </c>
      <c r="M27" s="33">
        <v>9</v>
      </c>
      <c r="N27" s="34">
        <f t="shared" si="2"/>
        <v>118</v>
      </c>
      <c r="O27" s="35">
        <v>8</v>
      </c>
      <c r="P27" s="36">
        <v>7</v>
      </c>
      <c r="Q27" s="36">
        <v>11</v>
      </c>
      <c r="R27" s="36"/>
      <c r="S27" s="36"/>
      <c r="T27" s="36">
        <v>3</v>
      </c>
      <c r="U27" s="36">
        <v>103</v>
      </c>
      <c r="V27" s="36"/>
      <c r="W27" s="36">
        <v>3</v>
      </c>
      <c r="X27" s="36"/>
      <c r="Y27" s="36">
        <v>1</v>
      </c>
      <c r="Z27" s="36"/>
      <c r="AA27" s="36"/>
      <c r="AB27" s="36"/>
      <c r="AC27" s="36"/>
      <c r="AD27" s="36"/>
      <c r="AE27" s="36"/>
      <c r="AF27" s="36"/>
      <c r="AG27" s="36"/>
      <c r="AH27" s="36"/>
      <c r="AI27" s="36">
        <v>10</v>
      </c>
      <c r="AJ27" s="36"/>
      <c r="AK27" s="36">
        <v>10</v>
      </c>
      <c r="AL27" s="37"/>
      <c r="AM27" s="39"/>
      <c r="AN27" s="40">
        <f t="shared" si="1"/>
        <v>156</v>
      </c>
    </row>
    <row r="28" spans="1:40" ht="17.25" customHeight="1" x14ac:dyDescent="0.25">
      <c r="A28" s="27" t="str">
        <f t="shared" si="0"/>
        <v>SonsonateArmenia</v>
      </c>
      <c r="B28" s="28" t="s">
        <v>65</v>
      </c>
      <c r="C28" s="29" t="s">
        <v>67</v>
      </c>
      <c r="D28" s="30">
        <v>65</v>
      </c>
      <c r="E28" s="31">
        <v>4</v>
      </c>
      <c r="F28" s="32">
        <v>4</v>
      </c>
      <c r="G28" s="32">
        <v>6</v>
      </c>
      <c r="H28" s="32">
        <v>38</v>
      </c>
      <c r="I28" s="32">
        <v>6</v>
      </c>
      <c r="J28" s="32">
        <v>2</v>
      </c>
      <c r="K28" s="32">
        <v>1</v>
      </c>
      <c r="L28" s="32">
        <v>3</v>
      </c>
      <c r="M28" s="33">
        <v>6</v>
      </c>
      <c r="N28" s="34">
        <f t="shared" si="2"/>
        <v>70</v>
      </c>
      <c r="O28" s="35">
        <v>2</v>
      </c>
      <c r="P28" s="36">
        <v>6</v>
      </c>
      <c r="Q28" s="36">
        <v>6</v>
      </c>
      <c r="R28" s="36"/>
      <c r="S28" s="36"/>
      <c r="T28" s="36">
        <v>4</v>
      </c>
      <c r="U28" s="36">
        <v>67</v>
      </c>
      <c r="V28" s="36"/>
      <c r="W28" s="36">
        <v>1</v>
      </c>
      <c r="X28" s="36"/>
      <c r="Y28" s="36">
        <v>1</v>
      </c>
      <c r="Z28" s="36"/>
      <c r="AA28" s="36"/>
      <c r="AB28" s="36"/>
      <c r="AC28" s="36"/>
      <c r="AD28" s="36"/>
      <c r="AE28" s="36"/>
      <c r="AF28" s="36"/>
      <c r="AG28" s="36"/>
      <c r="AH28" s="36"/>
      <c r="AI28" s="36">
        <v>11</v>
      </c>
      <c r="AJ28" s="36"/>
      <c r="AK28" s="36">
        <v>3</v>
      </c>
      <c r="AL28" s="37"/>
      <c r="AM28" s="39"/>
      <c r="AN28" s="40">
        <f t="shared" si="1"/>
        <v>101</v>
      </c>
    </row>
    <row r="29" spans="1:40" ht="17.25" customHeight="1" x14ac:dyDescent="0.25">
      <c r="A29" s="27" t="str">
        <f t="shared" si="0"/>
        <v>SonsonateCaluco</v>
      </c>
      <c r="B29" s="28" t="s">
        <v>65</v>
      </c>
      <c r="C29" s="29" t="s">
        <v>68</v>
      </c>
      <c r="D29" s="30">
        <v>21</v>
      </c>
      <c r="E29" s="31">
        <v>4</v>
      </c>
      <c r="F29" s="32">
        <v>3</v>
      </c>
      <c r="G29" s="32">
        <v>2</v>
      </c>
      <c r="H29" s="32">
        <v>10</v>
      </c>
      <c r="I29" s="32">
        <v>7</v>
      </c>
      <c r="J29" s="32"/>
      <c r="K29" s="32">
        <v>1</v>
      </c>
      <c r="L29" s="32"/>
      <c r="M29" s="33">
        <v>2</v>
      </c>
      <c r="N29" s="34">
        <f t="shared" si="2"/>
        <v>29</v>
      </c>
      <c r="O29" s="35">
        <v>2</v>
      </c>
      <c r="P29" s="36"/>
      <c r="Q29" s="36">
        <v>2</v>
      </c>
      <c r="R29" s="36"/>
      <c r="S29" s="36"/>
      <c r="T29" s="36"/>
      <c r="U29" s="36">
        <v>21</v>
      </c>
      <c r="V29" s="36"/>
      <c r="W29" s="36">
        <v>2</v>
      </c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7"/>
      <c r="AM29" s="39"/>
      <c r="AN29" s="40">
        <f t="shared" si="1"/>
        <v>27</v>
      </c>
    </row>
    <row r="30" spans="1:40" ht="17.25" customHeight="1" x14ac:dyDescent="0.25">
      <c r="A30" s="27" t="str">
        <f t="shared" si="0"/>
        <v>SonsonateCuisnahuat</v>
      </c>
      <c r="B30" s="28" t="s">
        <v>65</v>
      </c>
      <c r="C30" s="29" t="s">
        <v>69</v>
      </c>
      <c r="D30" s="30">
        <v>17</v>
      </c>
      <c r="E30" s="31">
        <v>5</v>
      </c>
      <c r="F30" s="32"/>
      <c r="G30" s="32">
        <v>3</v>
      </c>
      <c r="H30" s="32">
        <v>5</v>
      </c>
      <c r="I30" s="32">
        <v>3</v>
      </c>
      <c r="J30" s="32">
        <v>3</v>
      </c>
      <c r="K30" s="32"/>
      <c r="L30" s="32"/>
      <c r="M30" s="33">
        <v>1</v>
      </c>
      <c r="N30" s="34">
        <f t="shared" si="2"/>
        <v>20</v>
      </c>
      <c r="O30" s="35">
        <v>1</v>
      </c>
      <c r="P30" s="36">
        <v>2</v>
      </c>
      <c r="Q30" s="36">
        <v>3</v>
      </c>
      <c r="R30" s="36"/>
      <c r="S30" s="36"/>
      <c r="T30" s="36"/>
      <c r="U30" s="36">
        <v>15</v>
      </c>
      <c r="V30" s="36"/>
      <c r="W30" s="36"/>
      <c r="X30" s="36"/>
      <c r="Y30" s="36">
        <v>1</v>
      </c>
      <c r="Z30" s="36"/>
      <c r="AA30" s="36"/>
      <c r="AB30" s="36"/>
      <c r="AC30" s="36"/>
      <c r="AD30" s="36"/>
      <c r="AE30" s="36"/>
      <c r="AF30" s="36"/>
      <c r="AG30" s="36"/>
      <c r="AH30" s="36"/>
      <c r="AI30" s="36">
        <v>2</v>
      </c>
      <c r="AJ30" s="36"/>
      <c r="AK30" s="36">
        <v>1</v>
      </c>
      <c r="AL30" s="37"/>
      <c r="AM30" s="39"/>
      <c r="AN30" s="40">
        <f t="shared" si="1"/>
        <v>25</v>
      </c>
    </row>
    <row r="31" spans="1:40" ht="17.25" customHeight="1" x14ac:dyDescent="0.25">
      <c r="A31" s="27" t="str">
        <f t="shared" si="0"/>
        <v>SonsonateSanta Isabel Ishuatán</v>
      </c>
      <c r="B31" s="28" t="s">
        <v>65</v>
      </c>
      <c r="C31" s="29" t="s">
        <v>70</v>
      </c>
      <c r="D31" s="30">
        <v>24</v>
      </c>
      <c r="E31" s="31">
        <v>5</v>
      </c>
      <c r="F31" s="32"/>
      <c r="G31" s="32">
        <v>6</v>
      </c>
      <c r="H31" s="32">
        <v>9</v>
      </c>
      <c r="I31" s="32">
        <v>5</v>
      </c>
      <c r="J31" s="32">
        <v>1</v>
      </c>
      <c r="K31" s="32"/>
      <c r="L31" s="32"/>
      <c r="M31" s="33">
        <v>1</v>
      </c>
      <c r="N31" s="34">
        <f t="shared" si="2"/>
        <v>27</v>
      </c>
      <c r="O31" s="35">
        <v>2</v>
      </c>
      <c r="P31" s="36">
        <v>2</v>
      </c>
      <c r="Q31" s="36">
        <v>2</v>
      </c>
      <c r="R31" s="36"/>
      <c r="S31" s="36"/>
      <c r="T31" s="36">
        <v>1</v>
      </c>
      <c r="U31" s="36">
        <v>22</v>
      </c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>
        <v>1</v>
      </c>
      <c r="AJ31" s="36"/>
      <c r="AK31" s="36">
        <v>5</v>
      </c>
      <c r="AL31" s="37"/>
      <c r="AM31" s="39"/>
      <c r="AN31" s="40">
        <f t="shared" si="1"/>
        <v>35</v>
      </c>
    </row>
    <row r="32" spans="1:40" ht="17.25" customHeight="1" x14ac:dyDescent="0.25">
      <c r="A32" s="27" t="str">
        <f t="shared" si="0"/>
        <v xml:space="preserve">SonsonateIzalco </v>
      </c>
      <c r="B32" s="28" t="s">
        <v>65</v>
      </c>
      <c r="C32" s="29" t="s">
        <v>71</v>
      </c>
      <c r="D32" s="30">
        <v>137</v>
      </c>
      <c r="E32" s="31">
        <v>28</v>
      </c>
      <c r="F32" s="32">
        <v>9</v>
      </c>
      <c r="G32" s="32">
        <v>17</v>
      </c>
      <c r="H32" s="32">
        <v>48</v>
      </c>
      <c r="I32" s="32">
        <v>25</v>
      </c>
      <c r="J32" s="32">
        <v>11</v>
      </c>
      <c r="K32" s="32">
        <v>10</v>
      </c>
      <c r="L32" s="32">
        <v>8</v>
      </c>
      <c r="M32" s="33">
        <v>12</v>
      </c>
      <c r="N32" s="34">
        <f t="shared" si="2"/>
        <v>168</v>
      </c>
      <c r="O32" s="35">
        <v>3</v>
      </c>
      <c r="P32" s="36">
        <v>6</v>
      </c>
      <c r="Q32" s="36">
        <v>7</v>
      </c>
      <c r="R32" s="36"/>
      <c r="S32" s="36"/>
      <c r="T32" s="36">
        <v>1</v>
      </c>
      <c r="U32" s="36">
        <v>138</v>
      </c>
      <c r="V32" s="36"/>
      <c r="W32" s="36"/>
      <c r="X32" s="36"/>
      <c r="Y32" s="36">
        <v>2</v>
      </c>
      <c r="Z32" s="36"/>
      <c r="AA32" s="36"/>
      <c r="AB32" s="36"/>
      <c r="AC32" s="36"/>
      <c r="AD32" s="36"/>
      <c r="AE32" s="36">
        <v>1</v>
      </c>
      <c r="AF32" s="36"/>
      <c r="AG32" s="36"/>
      <c r="AH32" s="36"/>
      <c r="AI32" s="36">
        <v>16</v>
      </c>
      <c r="AJ32" s="36">
        <v>10</v>
      </c>
      <c r="AK32" s="36">
        <v>18</v>
      </c>
      <c r="AL32" s="37"/>
      <c r="AM32" s="39"/>
      <c r="AN32" s="40">
        <f t="shared" si="1"/>
        <v>202</v>
      </c>
    </row>
    <row r="33" spans="1:40" ht="17.25" customHeight="1" x14ac:dyDescent="0.25">
      <c r="A33" s="27" t="str">
        <f t="shared" si="0"/>
        <v>SonsonateJuayúa</v>
      </c>
      <c r="B33" s="28" t="s">
        <v>65</v>
      </c>
      <c r="C33" s="29" t="s">
        <v>72</v>
      </c>
      <c r="D33" s="30">
        <v>37</v>
      </c>
      <c r="E33" s="31">
        <v>3</v>
      </c>
      <c r="F33" s="32">
        <v>3</v>
      </c>
      <c r="G33" s="32">
        <v>8</v>
      </c>
      <c r="H33" s="32">
        <v>13</v>
      </c>
      <c r="I33" s="32">
        <v>5</v>
      </c>
      <c r="J33" s="32">
        <v>4</v>
      </c>
      <c r="K33" s="32">
        <v>1</v>
      </c>
      <c r="L33" s="32">
        <v>5</v>
      </c>
      <c r="M33" s="33">
        <v>1</v>
      </c>
      <c r="N33" s="34">
        <f t="shared" si="2"/>
        <v>43</v>
      </c>
      <c r="O33" s="35"/>
      <c r="P33" s="36">
        <v>1</v>
      </c>
      <c r="Q33" s="36"/>
      <c r="R33" s="36"/>
      <c r="S33" s="36"/>
      <c r="T33" s="36"/>
      <c r="U33" s="36">
        <v>38</v>
      </c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>
        <v>2</v>
      </c>
      <c r="AJ33" s="36">
        <v>2</v>
      </c>
      <c r="AK33" s="36">
        <v>6</v>
      </c>
      <c r="AL33" s="37"/>
      <c r="AM33" s="39"/>
      <c r="AN33" s="40">
        <f t="shared" si="1"/>
        <v>49</v>
      </c>
    </row>
    <row r="34" spans="1:40" ht="17.25" customHeight="1" x14ac:dyDescent="0.25">
      <c r="A34" s="27" t="str">
        <f t="shared" si="0"/>
        <v>SonsonateNahuizalco</v>
      </c>
      <c r="B34" s="28" t="s">
        <v>65</v>
      </c>
      <c r="C34" s="29" t="s">
        <v>73</v>
      </c>
      <c r="D34" s="30">
        <v>89</v>
      </c>
      <c r="E34" s="31">
        <v>16</v>
      </c>
      <c r="F34" s="32">
        <v>5</v>
      </c>
      <c r="G34" s="32">
        <v>11</v>
      </c>
      <c r="H34" s="32">
        <v>36</v>
      </c>
      <c r="I34" s="32">
        <v>8</v>
      </c>
      <c r="J34" s="32">
        <v>6</v>
      </c>
      <c r="K34" s="32">
        <v>5</v>
      </c>
      <c r="L34" s="32"/>
      <c r="M34" s="33">
        <v>5</v>
      </c>
      <c r="N34" s="34">
        <f t="shared" si="2"/>
        <v>92</v>
      </c>
      <c r="O34" s="35">
        <v>1</v>
      </c>
      <c r="P34" s="36">
        <v>6</v>
      </c>
      <c r="Q34" s="36">
        <v>6</v>
      </c>
      <c r="R34" s="36"/>
      <c r="S34" s="36"/>
      <c r="T34" s="36"/>
      <c r="U34" s="36">
        <v>87</v>
      </c>
      <c r="V34" s="36"/>
      <c r="W34" s="36">
        <v>1</v>
      </c>
      <c r="X34" s="36"/>
      <c r="Y34" s="36">
        <v>2</v>
      </c>
      <c r="Z34" s="36"/>
      <c r="AA34" s="36"/>
      <c r="AB34" s="36"/>
      <c r="AC34" s="36">
        <v>1</v>
      </c>
      <c r="AD34" s="36"/>
      <c r="AE34" s="36"/>
      <c r="AF34" s="36"/>
      <c r="AG34" s="36"/>
      <c r="AH34" s="36"/>
      <c r="AI34" s="36">
        <v>10</v>
      </c>
      <c r="AJ34" s="36">
        <v>2</v>
      </c>
      <c r="AK34" s="36">
        <v>12</v>
      </c>
      <c r="AL34" s="37"/>
      <c r="AM34" s="39"/>
      <c r="AN34" s="40">
        <f t="shared" si="1"/>
        <v>128</v>
      </c>
    </row>
    <row r="35" spans="1:40" ht="17.25" customHeight="1" x14ac:dyDescent="0.25">
      <c r="A35" s="27" t="str">
        <f t="shared" si="0"/>
        <v>SonsonateNahulingo</v>
      </c>
      <c r="B35" s="28" t="s">
        <v>65</v>
      </c>
      <c r="C35" s="29" t="s">
        <v>74</v>
      </c>
      <c r="D35" s="30">
        <v>19</v>
      </c>
      <c r="E35" s="31">
        <v>2</v>
      </c>
      <c r="F35" s="32"/>
      <c r="G35" s="32"/>
      <c r="H35" s="32">
        <v>12</v>
      </c>
      <c r="I35" s="32">
        <v>3</v>
      </c>
      <c r="J35" s="32">
        <v>2</v>
      </c>
      <c r="K35" s="32"/>
      <c r="L35" s="32">
        <v>1</v>
      </c>
      <c r="M35" s="33">
        <v>1</v>
      </c>
      <c r="N35" s="34">
        <f t="shared" si="2"/>
        <v>21</v>
      </c>
      <c r="O35" s="35">
        <v>1</v>
      </c>
      <c r="P35" s="36">
        <v>1</v>
      </c>
      <c r="Q35" s="36">
        <v>2</v>
      </c>
      <c r="R35" s="36"/>
      <c r="S35" s="36"/>
      <c r="T35" s="36">
        <v>1</v>
      </c>
      <c r="U35" s="36">
        <v>17</v>
      </c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>
        <v>2</v>
      </c>
      <c r="AJ35" s="36">
        <v>1</v>
      </c>
      <c r="AK35" s="36"/>
      <c r="AL35" s="37"/>
      <c r="AM35" s="39"/>
      <c r="AN35" s="40">
        <f t="shared" si="1"/>
        <v>25</v>
      </c>
    </row>
    <row r="36" spans="1:40" ht="17.25" customHeight="1" x14ac:dyDescent="0.25">
      <c r="A36" s="27" t="str">
        <f t="shared" si="0"/>
        <v>SonsonateSalcoatitán</v>
      </c>
      <c r="B36" s="28" t="s">
        <v>65</v>
      </c>
      <c r="C36" s="29" t="s">
        <v>75</v>
      </c>
      <c r="D36" s="30">
        <v>10</v>
      </c>
      <c r="E36" s="31">
        <v>1</v>
      </c>
      <c r="F36" s="32">
        <v>1</v>
      </c>
      <c r="G36" s="32">
        <v>5</v>
      </c>
      <c r="H36" s="32">
        <v>3</v>
      </c>
      <c r="I36" s="32">
        <v>1</v>
      </c>
      <c r="J36" s="32"/>
      <c r="K36" s="32"/>
      <c r="L36" s="32"/>
      <c r="M36" s="33"/>
      <c r="N36" s="34">
        <f t="shared" si="2"/>
        <v>11</v>
      </c>
      <c r="O36" s="35">
        <v>1</v>
      </c>
      <c r="P36" s="36"/>
      <c r="Q36" s="36"/>
      <c r="R36" s="36"/>
      <c r="S36" s="36"/>
      <c r="T36" s="36"/>
      <c r="U36" s="36">
        <v>10</v>
      </c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>
        <v>1</v>
      </c>
      <c r="AL36" s="37"/>
      <c r="AM36" s="39"/>
      <c r="AN36" s="40">
        <f t="shared" si="1"/>
        <v>12</v>
      </c>
    </row>
    <row r="37" spans="1:40" ht="17.25" customHeight="1" x14ac:dyDescent="0.25">
      <c r="A37" s="27" t="str">
        <f t="shared" si="0"/>
        <v>SonsonateSan Antonio del Monte</v>
      </c>
      <c r="B37" s="28" t="s">
        <v>65</v>
      </c>
      <c r="C37" s="29" t="s">
        <v>76</v>
      </c>
      <c r="D37" s="30">
        <v>45</v>
      </c>
      <c r="E37" s="31">
        <v>7</v>
      </c>
      <c r="F37" s="32">
        <v>6</v>
      </c>
      <c r="G37" s="32">
        <v>7</v>
      </c>
      <c r="H37" s="32">
        <v>15</v>
      </c>
      <c r="I37" s="32">
        <v>8</v>
      </c>
      <c r="J37" s="32">
        <v>3</v>
      </c>
      <c r="K37" s="32">
        <v>7</v>
      </c>
      <c r="L37" s="32">
        <v>1</v>
      </c>
      <c r="M37" s="33">
        <v>1</v>
      </c>
      <c r="N37" s="34">
        <f t="shared" si="2"/>
        <v>55</v>
      </c>
      <c r="O37" s="35">
        <v>2</v>
      </c>
      <c r="P37" s="36">
        <v>3</v>
      </c>
      <c r="Q37" s="36">
        <v>1</v>
      </c>
      <c r="R37" s="36"/>
      <c r="S37" s="36"/>
      <c r="T37" s="36"/>
      <c r="U37" s="36">
        <v>43</v>
      </c>
      <c r="V37" s="36"/>
      <c r="W37" s="36">
        <v>1</v>
      </c>
      <c r="X37" s="36"/>
      <c r="Y37" s="36"/>
      <c r="Z37" s="36"/>
      <c r="AA37" s="36"/>
      <c r="AB37" s="36"/>
      <c r="AC37" s="36"/>
      <c r="AD37" s="36"/>
      <c r="AE37" s="36">
        <v>1</v>
      </c>
      <c r="AF37" s="36"/>
      <c r="AG37" s="36"/>
      <c r="AH37" s="36"/>
      <c r="AI37" s="36">
        <v>4</v>
      </c>
      <c r="AJ37" s="36">
        <v>1</v>
      </c>
      <c r="AK37" s="36">
        <v>5</v>
      </c>
      <c r="AL37" s="37"/>
      <c r="AM37" s="39">
        <v>1</v>
      </c>
      <c r="AN37" s="40">
        <f t="shared" si="1"/>
        <v>62</v>
      </c>
    </row>
    <row r="38" spans="1:40" ht="17.25" customHeight="1" x14ac:dyDescent="0.25">
      <c r="A38" s="27" t="str">
        <f t="shared" si="0"/>
        <v>SonsonateSan Julián</v>
      </c>
      <c r="B38" s="28" t="s">
        <v>65</v>
      </c>
      <c r="C38" s="29" t="s">
        <v>77</v>
      </c>
      <c r="D38" s="30">
        <v>31</v>
      </c>
      <c r="E38" s="31">
        <v>9</v>
      </c>
      <c r="F38" s="32">
        <v>3</v>
      </c>
      <c r="G38" s="32"/>
      <c r="H38" s="32">
        <v>17</v>
      </c>
      <c r="I38" s="32">
        <v>3</v>
      </c>
      <c r="J38" s="32">
        <v>3</v>
      </c>
      <c r="K38" s="32">
        <v>1</v>
      </c>
      <c r="L38" s="32"/>
      <c r="M38" s="33">
        <v>2</v>
      </c>
      <c r="N38" s="34">
        <f t="shared" si="2"/>
        <v>38</v>
      </c>
      <c r="O38" s="35"/>
      <c r="P38" s="36">
        <v>7</v>
      </c>
      <c r="Q38" s="36">
        <v>5</v>
      </c>
      <c r="R38" s="36"/>
      <c r="S38" s="36"/>
      <c r="T38" s="36">
        <v>3</v>
      </c>
      <c r="U38" s="36">
        <v>38</v>
      </c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>
        <v>1</v>
      </c>
      <c r="AJ38" s="36"/>
      <c r="AK38" s="36">
        <v>2</v>
      </c>
      <c r="AL38" s="37"/>
      <c r="AM38" s="39"/>
      <c r="AN38" s="40">
        <f t="shared" si="1"/>
        <v>56</v>
      </c>
    </row>
    <row r="39" spans="1:40" ht="17.25" customHeight="1" x14ac:dyDescent="0.25">
      <c r="A39" s="27" t="str">
        <f t="shared" si="0"/>
        <v>SonsonateSanta Catarina Masahuat</v>
      </c>
      <c r="B39" s="28" t="s">
        <v>65</v>
      </c>
      <c r="C39" s="29" t="s">
        <v>78</v>
      </c>
      <c r="D39" s="30">
        <v>12</v>
      </c>
      <c r="E39" s="31">
        <v>3</v>
      </c>
      <c r="F39" s="32"/>
      <c r="G39" s="32"/>
      <c r="H39" s="32">
        <v>7</v>
      </c>
      <c r="I39" s="32">
        <v>1</v>
      </c>
      <c r="J39" s="32"/>
      <c r="K39" s="32"/>
      <c r="L39" s="32">
        <v>1</v>
      </c>
      <c r="M39" s="33"/>
      <c r="N39" s="34">
        <f t="shared" si="2"/>
        <v>12</v>
      </c>
      <c r="O39" s="35">
        <v>1</v>
      </c>
      <c r="P39" s="36">
        <v>1</v>
      </c>
      <c r="Q39" s="36"/>
      <c r="R39" s="36"/>
      <c r="S39" s="36"/>
      <c r="T39" s="36"/>
      <c r="U39" s="36">
        <v>11</v>
      </c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>
        <v>1</v>
      </c>
      <c r="AL39" s="37"/>
      <c r="AM39" s="39"/>
      <c r="AN39" s="40">
        <f t="shared" si="1"/>
        <v>14</v>
      </c>
    </row>
    <row r="40" spans="1:40" ht="17.25" customHeight="1" x14ac:dyDescent="0.25">
      <c r="A40" s="27" t="str">
        <f t="shared" si="0"/>
        <v>SonsonateSanto Domingo de Guzman</v>
      </c>
      <c r="B40" s="28" t="s">
        <v>65</v>
      </c>
      <c r="C40" s="29" t="s">
        <v>79</v>
      </c>
      <c r="D40" s="30">
        <v>13</v>
      </c>
      <c r="E40" s="31">
        <v>1</v>
      </c>
      <c r="F40" s="32">
        <v>1</v>
      </c>
      <c r="G40" s="32">
        <v>1</v>
      </c>
      <c r="H40" s="32">
        <v>5</v>
      </c>
      <c r="I40" s="32">
        <v>2</v>
      </c>
      <c r="J40" s="32"/>
      <c r="K40" s="32">
        <v>2</v>
      </c>
      <c r="L40" s="32">
        <v>1</v>
      </c>
      <c r="M40" s="33">
        <v>3</v>
      </c>
      <c r="N40" s="34">
        <f t="shared" si="2"/>
        <v>16</v>
      </c>
      <c r="O40" s="35"/>
      <c r="P40" s="36"/>
      <c r="Q40" s="36"/>
      <c r="R40" s="36"/>
      <c r="S40" s="36"/>
      <c r="T40" s="36"/>
      <c r="U40" s="36">
        <v>12</v>
      </c>
      <c r="V40" s="36"/>
      <c r="W40" s="36"/>
      <c r="X40" s="36"/>
      <c r="Y40" s="36"/>
      <c r="Z40" s="36"/>
      <c r="AA40" s="36"/>
      <c r="AB40" s="36"/>
      <c r="AC40" s="36"/>
      <c r="AD40" s="36"/>
      <c r="AE40" s="36">
        <v>1</v>
      </c>
      <c r="AF40" s="36"/>
      <c r="AG40" s="36"/>
      <c r="AH40" s="36"/>
      <c r="AI40" s="36">
        <v>1</v>
      </c>
      <c r="AJ40" s="36"/>
      <c r="AK40" s="36"/>
      <c r="AL40" s="37"/>
      <c r="AM40" s="41"/>
      <c r="AN40" s="40">
        <f t="shared" si="1"/>
        <v>14</v>
      </c>
    </row>
    <row r="41" spans="1:40" ht="17.25" customHeight="1" x14ac:dyDescent="0.25">
      <c r="A41" s="27" t="str">
        <f t="shared" si="0"/>
        <v>SonsonateSonsonate</v>
      </c>
      <c r="B41" s="28" t="s">
        <v>65</v>
      </c>
      <c r="C41" s="29" t="s">
        <v>65</v>
      </c>
      <c r="D41" s="30">
        <v>223</v>
      </c>
      <c r="E41" s="31">
        <v>32</v>
      </c>
      <c r="F41" s="32">
        <v>7</v>
      </c>
      <c r="G41" s="32">
        <v>34</v>
      </c>
      <c r="H41" s="32">
        <v>89</v>
      </c>
      <c r="I41" s="32">
        <v>39</v>
      </c>
      <c r="J41" s="32">
        <v>9</v>
      </c>
      <c r="K41" s="32">
        <v>12</v>
      </c>
      <c r="L41" s="32">
        <v>10</v>
      </c>
      <c r="M41" s="33">
        <v>18</v>
      </c>
      <c r="N41" s="34">
        <f t="shared" si="2"/>
        <v>250</v>
      </c>
      <c r="O41" s="35">
        <v>11</v>
      </c>
      <c r="P41" s="36">
        <v>22</v>
      </c>
      <c r="Q41" s="36">
        <v>36</v>
      </c>
      <c r="R41" s="36">
        <v>2</v>
      </c>
      <c r="S41" s="36"/>
      <c r="T41" s="36">
        <v>2</v>
      </c>
      <c r="U41" s="36">
        <v>206</v>
      </c>
      <c r="V41" s="36">
        <v>1</v>
      </c>
      <c r="W41" s="36">
        <v>4</v>
      </c>
      <c r="X41" s="36">
        <v>1</v>
      </c>
      <c r="Y41" s="36">
        <v>1</v>
      </c>
      <c r="Z41" s="36"/>
      <c r="AA41" s="36"/>
      <c r="AB41" s="36"/>
      <c r="AC41" s="36"/>
      <c r="AD41" s="36"/>
      <c r="AE41" s="36">
        <v>1</v>
      </c>
      <c r="AF41" s="36"/>
      <c r="AG41" s="36"/>
      <c r="AH41" s="36"/>
      <c r="AI41" s="36">
        <v>12</v>
      </c>
      <c r="AJ41" s="36">
        <v>10</v>
      </c>
      <c r="AK41" s="36">
        <v>16</v>
      </c>
      <c r="AL41" s="37"/>
      <c r="AM41" s="39"/>
      <c r="AN41" s="40">
        <f t="shared" si="1"/>
        <v>325</v>
      </c>
    </row>
    <row r="42" spans="1:40" ht="17.25" customHeight="1" x14ac:dyDescent="0.25">
      <c r="A42" s="27" t="str">
        <f t="shared" si="0"/>
        <v>SonsonateSonzacate</v>
      </c>
      <c r="B42" s="28" t="s">
        <v>65</v>
      </c>
      <c r="C42" s="29" t="s">
        <v>80</v>
      </c>
      <c r="D42" s="30">
        <v>40</v>
      </c>
      <c r="E42" s="31">
        <v>7</v>
      </c>
      <c r="F42" s="32">
        <v>3</v>
      </c>
      <c r="G42" s="32">
        <v>2</v>
      </c>
      <c r="H42" s="32">
        <v>13</v>
      </c>
      <c r="I42" s="32">
        <v>8</v>
      </c>
      <c r="J42" s="32">
        <v>6</v>
      </c>
      <c r="K42" s="32">
        <v>3</v>
      </c>
      <c r="L42" s="32">
        <v>1</v>
      </c>
      <c r="M42" s="33">
        <v>4</v>
      </c>
      <c r="N42" s="34">
        <f t="shared" si="2"/>
        <v>47</v>
      </c>
      <c r="O42" s="35"/>
      <c r="P42" s="36">
        <v>6</v>
      </c>
      <c r="Q42" s="36">
        <v>3</v>
      </c>
      <c r="R42" s="36"/>
      <c r="S42" s="36"/>
      <c r="T42" s="36">
        <v>4</v>
      </c>
      <c r="U42" s="36">
        <v>39</v>
      </c>
      <c r="V42" s="36"/>
      <c r="W42" s="36">
        <v>1</v>
      </c>
      <c r="X42" s="36"/>
      <c r="Y42" s="36">
        <v>2</v>
      </c>
      <c r="Z42" s="36"/>
      <c r="AA42" s="36"/>
      <c r="AB42" s="36"/>
      <c r="AC42" s="36"/>
      <c r="AD42" s="36"/>
      <c r="AE42" s="36"/>
      <c r="AF42" s="36"/>
      <c r="AG42" s="36"/>
      <c r="AH42" s="36"/>
      <c r="AI42" s="36">
        <v>2</v>
      </c>
      <c r="AJ42" s="36"/>
      <c r="AK42" s="36">
        <v>6</v>
      </c>
      <c r="AL42" s="37"/>
      <c r="AM42" s="39"/>
      <c r="AN42" s="40">
        <f t="shared" si="1"/>
        <v>63</v>
      </c>
    </row>
    <row r="43" spans="1:40" ht="17.25" customHeight="1" x14ac:dyDescent="0.25">
      <c r="A43" s="27" t="str">
        <f t="shared" si="0"/>
        <v>ChalatenangoAgua Caliente</v>
      </c>
      <c r="B43" s="28" t="s">
        <v>81</v>
      </c>
      <c r="C43" s="29" t="s">
        <v>82</v>
      </c>
      <c r="D43" s="30">
        <v>14</v>
      </c>
      <c r="E43" s="31">
        <v>3</v>
      </c>
      <c r="F43" s="32"/>
      <c r="G43" s="32">
        <v>4</v>
      </c>
      <c r="H43" s="32">
        <v>7</v>
      </c>
      <c r="I43" s="32">
        <v>2</v>
      </c>
      <c r="J43" s="32">
        <v>2</v>
      </c>
      <c r="K43" s="32"/>
      <c r="L43" s="32"/>
      <c r="M43" s="33"/>
      <c r="N43" s="34">
        <f t="shared" si="2"/>
        <v>18</v>
      </c>
      <c r="O43" s="35"/>
      <c r="P43" s="36"/>
      <c r="Q43" s="36"/>
      <c r="R43" s="36"/>
      <c r="S43" s="36"/>
      <c r="T43" s="36"/>
      <c r="U43" s="36">
        <v>13</v>
      </c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>
        <v>1</v>
      </c>
      <c r="AJ43" s="36"/>
      <c r="AK43" s="36">
        <v>3</v>
      </c>
      <c r="AL43" s="37"/>
      <c r="AM43" s="39"/>
      <c r="AN43" s="40">
        <f t="shared" si="1"/>
        <v>17</v>
      </c>
    </row>
    <row r="44" spans="1:40" ht="17.25" customHeight="1" x14ac:dyDescent="0.25">
      <c r="A44" s="27" t="str">
        <f t="shared" si="0"/>
        <v>ChalatenangoArcatao</v>
      </c>
      <c r="B44" s="28" t="s">
        <v>81</v>
      </c>
      <c r="C44" s="29" t="s">
        <v>83</v>
      </c>
      <c r="D44" s="30">
        <v>7</v>
      </c>
      <c r="E44" s="31">
        <v>1</v>
      </c>
      <c r="F44" s="32">
        <v>1</v>
      </c>
      <c r="G44" s="32">
        <v>2</v>
      </c>
      <c r="H44" s="32">
        <v>4</v>
      </c>
      <c r="I44" s="32"/>
      <c r="J44" s="32"/>
      <c r="K44" s="32"/>
      <c r="L44" s="32"/>
      <c r="M44" s="33"/>
      <c r="N44" s="34">
        <f t="shared" si="2"/>
        <v>8</v>
      </c>
      <c r="O44" s="35">
        <v>1</v>
      </c>
      <c r="P44" s="36">
        <v>2</v>
      </c>
      <c r="Q44" s="36"/>
      <c r="R44" s="36"/>
      <c r="S44" s="36"/>
      <c r="T44" s="36"/>
      <c r="U44" s="36">
        <v>7</v>
      </c>
      <c r="V44" s="36">
        <v>1</v>
      </c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>
        <v>2</v>
      </c>
      <c r="AL44" s="37"/>
      <c r="AM44" s="39"/>
      <c r="AN44" s="40">
        <f t="shared" si="1"/>
        <v>13</v>
      </c>
    </row>
    <row r="45" spans="1:40" ht="17.25" customHeight="1" x14ac:dyDescent="0.25">
      <c r="A45" s="27" t="str">
        <f t="shared" si="0"/>
        <v>ChalatenangoAzacualpa</v>
      </c>
      <c r="B45" s="28" t="s">
        <v>81</v>
      </c>
      <c r="C45" s="29" t="s">
        <v>84</v>
      </c>
      <c r="D45" s="30">
        <v>2</v>
      </c>
      <c r="E45" s="31"/>
      <c r="F45" s="32"/>
      <c r="G45" s="32"/>
      <c r="H45" s="32"/>
      <c r="I45" s="32">
        <v>2</v>
      </c>
      <c r="J45" s="32"/>
      <c r="K45" s="32"/>
      <c r="L45" s="32"/>
      <c r="M45" s="33"/>
      <c r="N45" s="34">
        <f t="shared" si="2"/>
        <v>2</v>
      </c>
      <c r="O45" s="35"/>
      <c r="P45" s="36"/>
      <c r="Q45" s="36"/>
      <c r="R45" s="36">
        <v>1</v>
      </c>
      <c r="S45" s="36"/>
      <c r="T45" s="36"/>
      <c r="U45" s="36">
        <v>1</v>
      </c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7"/>
      <c r="AM45" s="39"/>
      <c r="AN45" s="40">
        <f t="shared" si="1"/>
        <v>2</v>
      </c>
    </row>
    <row r="46" spans="1:40" ht="17.25" customHeight="1" x14ac:dyDescent="0.25">
      <c r="A46" s="27" t="str">
        <f t="shared" si="0"/>
        <v>ChalatenangoCitalá</v>
      </c>
      <c r="B46" s="28" t="s">
        <v>81</v>
      </c>
      <c r="C46" s="29" t="s">
        <v>85</v>
      </c>
      <c r="D46" s="30">
        <v>13</v>
      </c>
      <c r="E46" s="31">
        <v>1</v>
      </c>
      <c r="F46" s="32">
        <v>1</v>
      </c>
      <c r="G46" s="32">
        <v>2</v>
      </c>
      <c r="H46" s="32">
        <v>8</v>
      </c>
      <c r="I46" s="32"/>
      <c r="J46" s="32"/>
      <c r="K46" s="32"/>
      <c r="L46" s="32">
        <v>2</v>
      </c>
      <c r="M46" s="33">
        <v>1</v>
      </c>
      <c r="N46" s="34">
        <f t="shared" si="2"/>
        <v>15</v>
      </c>
      <c r="O46" s="35"/>
      <c r="P46" s="36"/>
      <c r="Q46" s="36">
        <v>1</v>
      </c>
      <c r="R46" s="36"/>
      <c r="S46" s="36"/>
      <c r="T46" s="36"/>
      <c r="U46" s="36">
        <v>10</v>
      </c>
      <c r="V46" s="36">
        <v>2</v>
      </c>
      <c r="W46" s="36">
        <v>4</v>
      </c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7"/>
      <c r="AM46" s="39"/>
      <c r="AN46" s="40">
        <f t="shared" si="1"/>
        <v>17</v>
      </c>
    </row>
    <row r="47" spans="1:40" ht="17.25" customHeight="1" x14ac:dyDescent="0.25">
      <c r="A47" s="27" t="str">
        <f t="shared" si="0"/>
        <v>ChalatenangoComalapa</v>
      </c>
      <c r="B47" s="28" t="s">
        <v>81</v>
      </c>
      <c r="C47" s="29" t="s">
        <v>86</v>
      </c>
      <c r="D47" s="30">
        <v>2</v>
      </c>
      <c r="E47" s="31">
        <v>1</v>
      </c>
      <c r="F47" s="32">
        <v>1</v>
      </c>
      <c r="G47" s="32"/>
      <c r="H47" s="32"/>
      <c r="I47" s="32"/>
      <c r="J47" s="32"/>
      <c r="K47" s="32"/>
      <c r="L47" s="32"/>
      <c r="M47" s="33"/>
      <c r="N47" s="34">
        <f t="shared" si="2"/>
        <v>2</v>
      </c>
      <c r="O47" s="35"/>
      <c r="P47" s="36"/>
      <c r="Q47" s="36">
        <v>1</v>
      </c>
      <c r="R47" s="36"/>
      <c r="S47" s="36"/>
      <c r="T47" s="36"/>
      <c r="U47" s="36">
        <v>1</v>
      </c>
      <c r="V47" s="36">
        <v>1</v>
      </c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>
        <v>1</v>
      </c>
      <c r="AK47" s="36"/>
      <c r="AL47" s="37"/>
      <c r="AM47" s="39"/>
      <c r="AN47" s="40">
        <f t="shared" si="1"/>
        <v>4</v>
      </c>
    </row>
    <row r="48" spans="1:40" ht="17.25" customHeight="1" x14ac:dyDescent="0.25">
      <c r="A48" s="27" t="str">
        <f t="shared" si="0"/>
        <v>ChalatenangoConcepción Quezaltepeque</v>
      </c>
      <c r="B48" s="28" t="s">
        <v>81</v>
      </c>
      <c r="C48" s="29" t="s">
        <v>87</v>
      </c>
      <c r="D48" s="30">
        <v>10</v>
      </c>
      <c r="E48" s="31">
        <v>3</v>
      </c>
      <c r="F48" s="32"/>
      <c r="G48" s="32">
        <v>4</v>
      </c>
      <c r="H48" s="32">
        <v>1</v>
      </c>
      <c r="I48" s="32"/>
      <c r="J48" s="32"/>
      <c r="K48" s="32">
        <v>1</v>
      </c>
      <c r="L48" s="32">
        <v>2</v>
      </c>
      <c r="M48" s="33"/>
      <c r="N48" s="34">
        <f t="shared" si="2"/>
        <v>11</v>
      </c>
      <c r="O48" s="35">
        <v>2</v>
      </c>
      <c r="P48" s="36">
        <v>1</v>
      </c>
      <c r="Q48" s="36"/>
      <c r="R48" s="36"/>
      <c r="S48" s="36"/>
      <c r="T48" s="36"/>
      <c r="U48" s="36">
        <v>10</v>
      </c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>
        <v>1</v>
      </c>
      <c r="AL48" s="37"/>
      <c r="AM48" s="41"/>
      <c r="AN48" s="40">
        <f t="shared" si="1"/>
        <v>14</v>
      </c>
    </row>
    <row r="49" spans="1:40" ht="17.25" customHeight="1" x14ac:dyDescent="0.25">
      <c r="A49" s="27" t="str">
        <f t="shared" si="0"/>
        <v>ChalatenangoChalatenango</v>
      </c>
      <c r="B49" s="28" t="s">
        <v>81</v>
      </c>
      <c r="C49" s="29" t="s">
        <v>81</v>
      </c>
      <c r="D49" s="30">
        <v>82</v>
      </c>
      <c r="E49" s="31">
        <v>19</v>
      </c>
      <c r="F49" s="32">
        <v>8</v>
      </c>
      <c r="G49" s="32">
        <v>19</v>
      </c>
      <c r="H49" s="32">
        <v>13</v>
      </c>
      <c r="I49" s="32">
        <v>18</v>
      </c>
      <c r="J49" s="32">
        <v>2</v>
      </c>
      <c r="K49" s="32">
        <v>5</v>
      </c>
      <c r="L49" s="32">
        <v>11</v>
      </c>
      <c r="M49" s="33">
        <v>4</v>
      </c>
      <c r="N49" s="34">
        <f t="shared" si="2"/>
        <v>99</v>
      </c>
      <c r="O49" s="35">
        <v>2</v>
      </c>
      <c r="P49" s="36">
        <v>2</v>
      </c>
      <c r="Q49" s="36">
        <v>1</v>
      </c>
      <c r="R49" s="36"/>
      <c r="S49" s="36"/>
      <c r="T49" s="36"/>
      <c r="U49" s="36">
        <v>85</v>
      </c>
      <c r="V49" s="36"/>
      <c r="W49" s="36">
        <v>1</v>
      </c>
      <c r="X49" s="36">
        <v>1</v>
      </c>
      <c r="Y49" s="36"/>
      <c r="Z49" s="36"/>
      <c r="AA49" s="36"/>
      <c r="AB49" s="36"/>
      <c r="AC49" s="36"/>
      <c r="AD49" s="36"/>
      <c r="AE49" s="36">
        <v>1</v>
      </c>
      <c r="AF49" s="36"/>
      <c r="AG49" s="36">
        <v>1</v>
      </c>
      <c r="AH49" s="36">
        <v>1</v>
      </c>
      <c r="AI49" s="36">
        <v>3</v>
      </c>
      <c r="AJ49" s="36">
        <v>2</v>
      </c>
      <c r="AK49" s="36">
        <v>14</v>
      </c>
      <c r="AL49" s="37"/>
      <c r="AM49" s="39"/>
      <c r="AN49" s="40">
        <f t="shared" si="1"/>
        <v>114</v>
      </c>
    </row>
    <row r="50" spans="1:40" ht="17.25" customHeight="1" x14ac:dyDescent="0.25">
      <c r="A50" s="27" t="str">
        <f t="shared" si="0"/>
        <v>ChalatenangoDulce Nombre de María</v>
      </c>
      <c r="B50" s="28" t="s">
        <v>81</v>
      </c>
      <c r="C50" s="29" t="s">
        <v>88</v>
      </c>
      <c r="D50" s="30">
        <v>3</v>
      </c>
      <c r="E50" s="31"/>
      <c r="F50" s="32"/>
      <c r="G50" s="32">
        <v>2</v>
      </c>
      <c r="H50" s="32"/>
      <c r="I50" s="32"/>
      <c r="J50" s="32"/>
      <c r="K50" s="32"/>
      <c r="L50" s="32"/>
      <c r="M50" s="33">
        <v>1</v>
      </c>
      <c r="N50" s="34">
        <f t="shared" si="2"/>
        <v>3</v>
      </c>
      <c r="O50" s="35"/>
      <c r="P50" s="36"/>
      <c r="Q50" s="36"/>
      <c r="R50" s="36"/>
      <c r="S50" s="36"/>
      <c r="T50" s="36"/>
      <c r="U50" s="36">
        <v>3</v>
      </c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>
        <v>1</v>
      </c>
      <c r="AL50" s="37"/>
      <c r="AM50" s="39"/>
      <c r="AN50" s="40">
        <f t="shared" si="1"/>
        <v>4</v>
      </c>
    </row>
    <row r="51" spans="1:40" ht="17.25" customHeight="1" x14ac:dyDescent="0.25">
      <c r="A51" s="27" t="str">
        <f t="shared" si="0"/>
        <v>ChalatenangoEl Carrizal</v>
      </c>
      <c r="B51" s="28" t="s">
        <v>81</v>
      </c>
      <c r="C51" s="29" t="s">
        <v>89</v>
      </c>
      <c r="D51" s="30">
        <v>2</v>
      </c>
      <c r="E51" s="31"/>
      <c r="F51" s="32"/>
      <c r="G51" s="32"/>
      <c r="H51" s="32">
        <v>2</v>
      </c>
      <c r="I51" s="32">
        <v>1</v>
      </c>
      <c r="J51" s="32"/>
      <c r="K51" s="32"/>
      <c r="L51" s="32"/>
      <c r="M51" s="33"/>
      <c r="N51" s="34">
        <f t="shared" si="2"/>
        <v>3</v>
      </c>
      <c r="O51" s="35"/>
      <c r="P51" s="36"/>
      <c r="Q51" s="36">
        <v>1</v>
      </c>
      <c r="R51" s="36"/>
      <c r="S51" s="36"/>
      <c r="T51" s="36"/>
      <c r="U51" s="36">
        <v>3</v>
      </c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7"/>
      <c r="AM51" s="39"/>
      <c r="AN51" s="40">
        <f t="shared" si="1"/>
        <v>4</v>
      </c>
    </row>
    <row r="52" spans="1:40" ht="17.25" customHeight="1" x14ac:dyDescent="0.25">
      <c r="A52" s="27" t="str">
        <f t="shared" si="0"/>
        <v>ChalatenangoEl Paraíso</v>
      </c>
      <c r="B52" s="28" t="s">
        <v>81</v>
      </c>
      <c r="C52" s="29" t="s">
        <v>90</v>
      </c>
      <c r="D52" s="30">
        <v>11</v>
      </c>
      <c r="E52" s="31">
        <v>3</v>
      </c>
      <c r="F52" s="32">
        <v>3</v>
      </c>
      <c r="G52" s="32"/>
      <c r="H52" s="32"/>
      <c r="I52" s="32">
        <v>3</v>
      </c>
      <c r="J52" s="32"/>
      <c r="K52" s="32">
        <v>2</v>
      </c>
      <c r="L52" s="32"/>
      <c r="M52" s="33">
        <v>2</v>
      </c>
      <c r="N52" s="34">
        <f t="shared" si="2"/>
        <v>13</v>
      </c>
      <c r="O52" s="35">
        <v>1</v>
      </c>
      <c r="P52" s="36">
        <v>1</v>
      </c>
      <c r="Q52" s="36"/>
      <c r="R52" s="36"/>
      <c r="S52" s="36"/>
      <c r="T52" s="36"/>
      <c r="U52" s="36">
        <v>12</v>
      </c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>
        <v>1</v>
      </c>
      <c r="AL52" s="37"/>
      <c r="AM52" s="39"/>
      <c r="AN52" s="40">
        <f t="shared" si="1"/>
        <v>15</v>
      </c>
    </row>
    <row r="53" spans="1:40" ht="17.25" customHeight="1" x14ac:dyDescent="0.25">
      <c r="A53" s="27" t="str">
        <f t="shared" si="0"/>
        <v>ChalatenangoLa Laguna</v>
      </c>
      <c r="B53" s="28" t="s">
        <v>81</v>
      </c>
      <c r="C53" s="29" t="s">
        <v>91</v>
      </c>
      <c r="D53" s="30">
        <v>6</v>
      </c>
      <c r="E53" s="31">
        <v>1</v>
      </c>
      <c r="F53" s="32"/>
      <c r="G53" s="32">
        <v>2</v>
      </c>
      <c r="H53" s="32">
        <v>3</v>
      </c>
      <c r="I53" s="32">
        <v>1</v>
      </c>
      <c r="J53" s="32">
        <v>1</v>
      </c>
      <c r="K53" s="32"/>
      <c r="L53" s="32"/>
      <c r="M53" s="33"/>
      <c r="N53" s="34">
        <f t="shared" si="2"/>
        <v>8</v>
      </c>
      <c r="O53" s="35"/>
      <c r="P53" s="36"/>
      <c r="Q53" s="36"/>
      <c r="R53" s="36"/>
      <c r="S53" s="36"/>
      <c r="T53" s="36"/>
      <c r="U53" s="36">
        <v>7</v>
      </c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>
        <v>1</v>
      </c>
      <c r="AL53" s="37"/>
      <c r="AM53" s="39"/>
      <c r="AN53" s="40">
        <f t="shared" si="1"/>
        <v>8</v>
      </c>
    </row>
    <row r="54" spans="1:40" ht="17.25" customHeight="1" x14ac:dyDescent="0.25">
      <c r="A54" s="27" t="str">
        <f t="shared" si="0"/>
        <v>ChalatenangoLa Palma</v>
      </c>
      <c r="B54" s="28" t="s">
        <v>81</v>
      </c>
      <c r="C54" s="29" t="s">
        <v>92</v>
      </c>
      <c r="D54" s="30">
        <v>9</v>
      </c>
      <c r="E54" s="31">
        <v>2</v>
      </c>
      <c r="F54" s="32"/>
      <c r="G54" s="32"/>
      <c r="H54" s="32">
        <v>1</v>
      </c>
      <c r="I54" s="32">
        <v>3</v>
      </c>
      <c r="J54" s="32">
        <v>1</v>
      </c>
      <c r="K54" s="32">
        <v>1</v>
      </c>
      <c r="L54" s="32">
        <v>1</v>
      </c>
      <c r="M54" s="33">
        <v>1</v>
      </c>
      <c r="N54" s="34">
        <f t="shared" si="2"/>
        <v>10</v>
      </c>
      <c r="O54" s="35"/>
      <c r="P54" s="36"/>
      <c r="Q54" s="36"/>
      <c r="R54" s="36"/>
      <c r="S54" s="36"/>
      <c r="T54" s="36"/>
      <c r="U54" s="36">
        <v>10</v>
      </c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>
        <v>1</v>
      </c>
      <c r="AL54" s="37"/>
      <c r="AM54" s="39"/>
      <c r="AN54" s="40">
        <f t="shared" si="1"/>
        <v>11</v>
      </c>
    </row>
    <row r="55" spans="1:40" ht="17.25" customHeight="1" x14ac:dyDescent="0.25">
      <c r="A55" s="27" t="str">
        <f t="shared" si="0"/>
        <v>ChalatenangoLa Reina</v>
      </c>
      <c r="B55" s="28" t="s">
        <v>81</v>
      </c>
      <c r="C55" s="29" t="s">
        <v>93</v>
      </c>
      <c r="D55" s="30">
        <v>7</v>
      </c>
      <c r="E55" s="31">
        <v>2</v>
      </c>
      <c r="F55" s="32">
        <v>1</v>
      </c>
      <c r="G55" s="32">
        <v>2</v>
      </c>
      <c r="H55" s="32">
        <v>2</v>
      </c>
      <c r="I55" s="32">
        <v>1</v>
      </c>
      <c r="J55" s="32"/>
      <c r="K55" s="32"/>
      <c r="L55" s="32"/>
      <c r="M55" s="33">
        <v>1</v>
      </c>
      <c r="N55" s="34">
        <f t="shared" si="2"/>
        <v>9</v>
      </c>
      <c r="O55" s="35">
        <v>2</v>
      </c>
      <c r="P55" s="36"/>
      <c r="Q55" s="36"/>
      <c r="R55" s="36"/>
      <c r="S55" s="36"/>
      <c r="T55" s="36"/>
      <c r="U55" s="36">
        <v>8</v>
      </c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>
        <v>1</v>
      </c>
      <c r="AK55" s="36"/>
      <c r="AL55" s="37"/>
      <c r="AM55" s="39"/>
      <c r="AN55" s="40">
        <f t="shared" si="1"/>
        <v>11</v>
      </c>
    </row>
    <row r="56" spans="1:40" ht="17.25" customHeight="1" x14ac:dyDescent="0.25">
      <c r="A56" s="27" t="str">
        <f t="shared" si="0"/>
        <v>ChalatenangoLas Vueltas</v>
      </c>
      <c r="B56" s="28" t="s">
        <v>81</v>
      </c>
      <c r="C56" s="29" t="s">
        <v>94</v>
      </c>
      <c r="D56" s="30">
        <v>5</v>
      </c>
      <c r="E56" s="31">
        <v>1</v>
      </c>
      <c r="F56" s="32">
        <v>1</v>
      </c>
      <c r="G56" s="32"/>
      <c r="H56" s="32">
        <v>3</v>
      </c>
      <c r="I56" s="32"/>
      <c r="J56" s="32"/>
      <c r="K56" s="32"/>
      <c r="L56" s="32"/>
      <c r="M56" s="33"/>
      <c r="N56" s="34">
        <f t="shared" si="2"/>
        <v>5</v>
      </c>
      <c r="O56" s="35"/>
      <c r="P56" s="36"/>
      <c r="Q56" s="36"/>
      <c r="R56" s="36"/>
      <c r="S56" s="36"/>
      <c r="T56" s="36"/>
      <c r="U56" s="36">
        <v>4</v>
      </c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>
        <v>1</v>
      </c>
      <c r="AK56" s="36">
        <v>1</v>
      </c>
      <c r="AL56" s="37"/>
      <c r="AM56" s="39"/>
      <c r="AN56" s="40">
        <f t="shared" si="1"/>
        <v>6</v>
      </c>
    </row>
    <row r="57" spans="1:40" ht="17.25" customHeight="1" x14ac:dyDescent="0.25">
      <c r="A57" s="27" t="str">
        <f t="shared" si="0"/>
        <v>ChalatenangoNombre de Jesús</v>
      </c>
      <c r="B57" s="28" t="s">
        <v>81</v>
      </c>
      <c r="C57" s="29" t="s">
        <v>95</v>
      </c>
      <c r="D57" s="30">
        <v>5</v>
      </c>
      <c r="E57" s="31">
        <v>2</v>
      </c>
      <c r="F57" s="32"/>
      <c r="G57" s="32">
        <v>2</v>
      </c>
      <c r="H57" s="32">
        <v>1</v>
      </c>
      <c r="I57" s="32"/>
      <c r="J57" s="32"/>
      <c r="K57" s="32"/>
      <c r="L57" s="32"/>
      <c r="M57" s="33"/>
      <c r="N57" s="34">
        <f t="shared" si="2"/>
        <v>5</v>
      </c>
      <c r="O57" s="35"/>
      <c r="P57" s="36"/>
      <c r="Q57" s="36"/>
      <c r="R57" s="36"/>
      <c r="S57" s="36"/>
      <c r="T57" s="36"/>
      <c r="U57" s="36">
        <v>5</v>
      </c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>
        <v>1</v>
      </c>
      <c r="AJ57" s="36"/>
      <c r="AK57" s="36"/>
      <c r="AL57" s="37"/>
      <c r="AM57" s="39"/>
      <c r="AN57" s="40">
        <f t="shared" si="1"/>
        <v>6</v>
      </c>
    </row>
    <row r="58" spans="1:40" ht="17.25" customHeight="1" x14ac:dyDescent="0.25">
      <c r="A58" s="27" t="str">
        <f t="shared" si="0"/>
        <v>ChalatenangoNueva Concepción</v>
      </c>
      <c r="B58" s="28" t="s">
        <v>81</v>
      </c>
      <c r="C58" s="29" t="s">
        <v>96</v>
      </c>
      <c r="D58" s="30">
        <v>67</v>
      </c>
      <c r="E58" s="31">
        <v>14</v>
      </c>
      <c r="F58" s="32">
        <v>3</v>
      </c>
      <c r="G58" s="32">
        <v>21</v>
      </c>
      <c r="H58" s="32">
        <v>16</v>
      </c>
      <c r="I58" s="32">
        <v>11</v>
      </c>
      <c r="J58" s="32">
        <v>4</v>
      </c>
      <c r="K58" s="32">
        <v>3</v>
      </c>
      <c r="L58" s="32">
        <v>1</v>
      </c>
      <c r="M58" s="33">
        <v>4</v>
      </c>
      <c r="N58" s="34">
        <f t="shared" si="2"/>
        <v>77</v>
      </c>
      <c r="O58" s="35">
        <v>1</v>
      </c>
      <c r="P58" s="36">
        <v>4</v>
      </c>
      <c r="Q58" s="36">
        <v>4</v>
      </c>
      <c r="R58" s="36"/>
      <c r="S58" s="36"/>
      <c r="T58" s="36"/>
      <c r="U58" s="36">
        <v>70</v>
      </c>
      <c r="V58" s="36">
        <v>3</v>
      </c>
      <c r="W58" s="36"/>
      <c r="X58" s="36"/>
      <c r="Y58" s="36"/>
      <c r="Z58" s="36"/>
      <c r="AA58" s="36"/>
      <c r="AB58" s="36"/>
      <c r="AC58" s="36"/>
      <c r="AD58" s="36"/>
      <c r="AE58" s="36">
        <v>1</v>
      </c>
      <c r="AF58" s="36"/>
      <c r="AG58" s="36">
        <v>1</v>
      </c>
      <c r="AH58" s="36"/>
      <c r="AI58" s="36">
        <v>6</v>
      </c>
      <c r="AJ58" s="36"/>
      <c r="AK58" s="36">
        <v>10</v>
      </c>
      <c r="AL58" s="37"/>
      <c r="AM58" s="39"/>
      <c r="AN58" s="40">
        <f t="shared" si="1"/>
        <v>100</v>
      </c>
    </row>
    <row r="59" spans="1:40" ht="17.25" customHeight="1" x14ac:dyDescent="0.25">
      <c r="A59" s="27" t="str">
        <f t="shared" si="0"/>
        <v>ChalatenangoNueva Trinidad</v>
      </c>
      <c r="B59" s="28" t="s">
        <v>81</v>
      </c>
      <c r="C59" s="29" t="s">
        <v>97</v>
      </c>
      <c r="D59" s="30">
        <v>5</v>
      </c>
      <c r="E59" s="31"/>
      <c r="F59" s="32"/>
      <c r="G59" s="32">
        <v>3</v>
      </c>
      <c r="H59" s="32"/>
      <c r="I59" s="32">
        <v>1</v>
      </c>
      <c r="J59" s="32"/>
      <c r="K59" s="32">
        <v>1</v>
      </c>
      <c r="L59" s="32">
        <v>1</v>
      </c>
      <c r="M59" s="33"/>
      <c r="N59" s="34">
        <f t="shared" si="2"/>
        <v>6</v>
      </c>
      <c r="O59" s="35"/>
      <c r="P59" s="36"/>
      <c r="Q59" s="36"/>
      <c r="R59" s="36"/>
      <c r="S59" s="36"/>
      <c r="T59" s="36"/>
      <c r="U59" s="36">
        <v>6</v>
      </c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>
        <v>1</v>
      </c>
      <c r="AJ59" s="36">
        <v>1</v>
      </c>
      <c r="AK59" s="36">
        <v>1</v>
      </c>
      <c r="AL59" s="37"/>
      <c r="AM59" s="39"/>
      <c r="AN59" s="40">
        <f t="shared" si="1"/>
        <v>9</v>
      </c>
    </row>
    <row r="60" spans="1:40" ht="17.25" customHeight="1" x14ac:dyDescent="0.25">
      <c r="A60" s="27" t="str">
        <f t="shared" si="0"/>
        <v>ChalatenangoOjos de Agua</v>
      </c>
      <c r="B60" s="28" t="s">
        <v>81</v>
      </c>
      <c r="C60" s="29" t="s">
        <v>98</v>
      </c>
      <c r="D60" s="30">
        <v>1</v>
      </c>
      <c r="E60" s="31"/>
      <c r="F60" s="32"/>
      <c r="G60" s="32"/>
      <c r="H60" s="32"/>
      <c r="I60" s="32">
        <v>1</v>
      </c>
      <c r="J60" s="32"/>
      <c r="K60" s="32"/>
      <c r="L60" s="32"/>
      <c r="M60" s="33"/>
      <c r="N60" s="34">
        <f t="shared" si="2"/>
        <v>1</v>
      </c>
      <c r="O60" s="35"/>
      <c r="P60" s="36"/>
      <c r="Q60" s="36"/>
      <c r="R60" s="36"/>
      <c r="S60" s="36"/>
      <c r="T60" s="36"/>
      <c r="U60" s="36"/>
      <c r="V60" s="36">
        <v>1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7"/>
      <c r="AM60" s="41"/>
      <c r="AN60" s="40">
        <f t="shared" si="1"/>
        <v>1</v>
      </c>
    </row>
    <row r="61" spans="1:40" ht="17.25" customHeight="1" x14ac:dyDescent="0.25">
      <c r="A61" s="27" t="str">
        <f t="shared" si="0"/>
        <v>ChalatenangoPotonico</v>
      </c>
      <c r="B61" s="42" t="s">
        <v>81</v>
      </c>
      <c r="C61" s="43" t="s">
        <v>99</v>
      </c>
      <c r="D61" s="44">
        <v>4</v>
      </c>
      <c r="E61" s="31"/>
      <c r="F61" s="32"/>
      <c r="G61" s="32"/>
      <c r="H61" s="32">
        <v>2</v>
      </c>
      <c r="I61" s="32"/>
      <c r="J61" s="32"/>
      <c r="K61" s="32"/>
      <c r="L61" s="32">
        <v>1</v>
      </c>
      <c r="M61" s="33">
        <v>1</v>
      </c>
      <c r="N61" s="34">
        <f t="shared" si="2"/>
        <v>4</v>
      </c>
      <c r="O61" s="45"/>
      <c r="P61" s="37"/>
      <c r="Q61" s="37"/>
      <c r="R61" s="37"/>
      <c r="S61" s="37"/>
      <c r="T61" s="37"/>
      <c r="U61" s="37">
        <v>3</v>
      </c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>
        <v>1</v>
      </c>
      <c r="AL61" s="37"/>
      <c r="AM61" s="39"/>
      <c r="AN61" s="40">
        <f t="shared" si="1"/>
        <v>4</v>
      </c>
    </row>
    <row r="62" spans="1:40" ht="17.25" customHeight="1" x14ac:dyDescent="0.25">
      <c r="A62" s="27" t="str">
        <f t="shared" si="0"/>
        <v>ChalatenangoSan Antonio de la Cruz</v>
      </c>
      <c r="B62" s="42" t="s">
        <v>81</v>
      </c>
      <c r="C62" s="43" t="s">
        <v>100</v>
      </c>
      <c r="D62" s="44">
        <v>2</v>
      </c>
      <c r="E62" s="31"/>
      <c r="F62" s="32"/>
      <c r="G62" s="32">
        <v>1</v>
      </c>
      <c r="H62" s="32"/>
      <c r="I62" s="32"/>
      <c r="J62" s="32"/>
      <c r="K62" s="32">
        <v>1</v>
      </c>
      <c r="L62" s="32"/>
      <c r="M62" s="33"/>
      <c r="N62" s="34">
        <f t="shared" si="2"/>
        <v>2</v>
      </c>
      <c r="O62" s="45"/>
      <c r="P62" s="37"/>
      <c r="Q62" s="37"/>
      <c r="R62" s="37"/>
      <c r="S62" s="37"/>
      <c r="T62" s="37"/>
      <c r="U62" s="37">
        <v>2</v>
      </c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>
        <v>1</v>
      </c>
      <c r="AL62" s="37"/>
      <c r="AM62" s="46"/>
      <c r="AN62" s="40">
        <f t="shared" si="1"/>
        <v>3</v>
      </c>
    </row>
    <row r="63" spans="1:40" ht="17.25" customHeight="1" x14ac:dyDescent="0.25">
      <c r="A63" s="27" t="str">
        <f t="shared" si="0"/>
        <v>ChalatenangoSan Antonio los Ranchos</v>
      </c>
      <c r="B63" s="42" t="s">
        <v>81</v>
      </c>
      <c r="C63" s="43" t="s">
        <v>101</v>
      </c>
      <c r="D63" s="44">
        <v>1</v>
      </c>
      <c r="E63" s="31"/>
      <c r="F63" s="32"/>
      <c r="G63" s="32"/>
      <c r="H63" s="32">
        <v>3</v>
      </c>
      <c r="I63" s="32"/>
      <c r="J63" s="32"/>
      <c r="K63" s="32"/>
      <c r="L63" s="32"/>
      <c r="M63" s="33"/>
      <c r="N63" s="34">
        <f t="shared" si="2"/>
        <v>3</v>
      </c>
      <c r="O63" s="45"/>
      <c r="P63" s="37"/>
      <c r="Q63" s="37"/>
      <c r="R63" s="37"/>
      <c r="S63" s="37"/>
      <c r="T63" s="37"/>
      <c r="U63" s="37">
        <v>3</v>
      </c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46"/>
      <c r="AN63" s="40">
        <f t="shared" si="1"/>
        <v>3</v>
      </c>
    </row>
    <row r="64" spans="1:40" ht="17.25" customHeight="1" x14ac:dyDescent="0.25">
      <c r="A64" s="27" t="str">
        <f t="shared" si="0"/>
        <v>ChalatenangoSan Fernando</v>
      </c>
      <c r="B64" s="42" t="s">
        <v>81</v>
      </c>
      <c r="C64" s="43" t="s">
        <v>102</v>
      </c>
      <c r="D64" s="44">
        <v>3</v>
      </c>
      <c r="E64" s="31">
        <v>1</v>
      </c>
      <c r="F64" s="32"/>
      <c r="G64" s="32">
        <v>1</v>
      </c>
      <c r="H64" s="32"/>
      <c r="I64" s="32"/>
      <c r="J64" s="32"/>
      <c r="K64" s="32"/>
      <c r="L64" s="32"/>
      <c r="M64" s="33">
        <v>1</v>
      </c>
      <c r="N64" s="34">
        <f t="shared" si="2"/>
        <v>3</v>
      </c>
      <c r="O64" s="45"/>
      <c r="P64" s="37"/>
      <c r="Q64" s="37"/>
      <c r="R64" s="37"/>
      <c r="S64" s="37"/>
      <c r="T64" s="37"/>
      <c r="U64" s="37">
        <v>3</v>
      </c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>
        <v>1</v>
      </c>
      <c r="AL64" s="37"/>
      <c r="AM64" s="46"/>
      <c r="AN64" s="40">
        <f t="shared" si="1"/>
        <v>4</v>
      </c>
    </row>
    <row r="65" spans="1:40" ht="17.25" customHeight="1" x14ac:dyDescent="0.25">
      <c r="A65" s="27" t="str">
        <f t="shared" si="0"/>
        <v>ChalatenangoSan Francisco Lempa</v>
      </c>
      <c r="B65" s="42" t="s">
        <v>81</v>
      </c>
      <c r="C65" s="43" t="s">
        <v>103</v>
      </c>
      <c r="D65" s="44">
        <v>2</v>
      </c>
      <c r="E65" s="31"/>
      <c r="F65" s="32"/>
      <c r="G65" s="32"/>
      <c r="H65" s="32"/>
      <c r="I65" s="32"/>
      <c r="J65" s="32">
        <v>2</v>
      </c>
      <c r="K65" s="32"/>
      <c r="L65" s="32"/>
      <c r="M65" s="33"/>
      <c r="N65" s="34">
        <f t="shared" si="2"/>
        <v>2</v>
      </c>
      <c r="O65" s="45"/>
      <c r="P65" s="37"/>
      <c r="Q65" s="37"/>
      <c r="R65" s="37"/>
      <c r="S65" s="37"/>
      <c r="T65" s="37"/>
      <c r="U65" s="37">
        <v>2</v>
      </c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46"/>
      <c r="AN65" s="40">
        <f t="shared" si="1"/>
        <v>2</v>
      </c>
    </row>
    <row r="66" spans="1:40" ht="17.25" customHeight="1" x14ac:dyDescent="0.25">
      <c r="A66" s="27" t="str">
        <f t="shared" ref="A66:A129" si="3">B66&amp;""&amp;C66</f>
        <v>ChalatenangoSan Francisco Morazán</v>
      </c>
      <c r="B66" s="42" t="s">
        <v>81</v>
      </c>
      <c r="C66" s="43" t="s">
        <v>104</v>
      </c>
      <c r="D66" s="44">
        <v>4</v>
      </c>
      <c r="E66" s="31">
        <v>1</v>
      </c>
      <c r="F66" s="32">
        <v>1</v>
      </c>
      <c r="G66" s="32">
        <v>1</v>
      </c>
      <c r="H66" s="32">
        <v>1</v>
      </c>
      <c r="I66" s="32">
        <v>1</v>
      </c>
      <c r="J66" s="32"/>
      <c r="K66" s="32"/>
      <c r="L66" s="32"/>
      <c r="M66" s="33"/>
      <c r="N66" s="34">
        <f t="shared" si="2"/>
        <v>5</v>
      </c>
      <c r="O66" s="45"/>
      <c r="P66" s="37"/>
      <c r="Q66" s="37"/>
      <c r="R66" s="37"/>
      <c r="S66" s="37"/>
      <c r="T66" s="37"/>
      <c r="U66" s="37">
        <v>5</v>
      </c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46"/>
      <c r="AN66" s="40">
        <f t="shared" ref="AN66:AN129" si="4">SUM(O66:AM66)</f>
        <v>5</v>
      </c>
    </row>
    <row r="67" spans="1:40" ht="17.25" customHeight="1" x14ac:dyDescent="0.25">
      <c r="A67" s="27" t="str">
        <f t="shared" si="3"/>
        <v>ChalatenangoSan Ignacio</v>
      </c>
      <c r="B67" s="42" t="s">
        <v>81</v>
      </c>
      <c r="C67" s="43" t="s">
        <v>105</v>
      </c>
      <c r="D67" s="44">
        <v>9</v>
      </c>
      <c r="E67" s="31">
        <v>1</v>
      </c>
      <c r="F67" s="32"/>
      <c r="G67" s="32">
        <v>1</v>
      </c>
      <c r="H67" s="32"/>
      <c r="I67" s="32">
        <v>4</v>
      </c>
      <c r="J67" s="32"/>
      <c r="K67" s="32">
        <v>1</v>
      </c>
      <c r="L67" s="32">
        <v>2</v>
      </c>
      <c r="M67" s="33">
        <v>1</v>
      </c>
      <c r="N67" s="34">
        <f t="shared" ref="N67:N130" si="5">SUM(E67:M67)</f>
        <v>10</v>
      </c>
      <c r="O67" s="45"/>
      <c r="P67" s="37">
        <v>1</v>
      </c>
      <c r="Q67" s="37">
        <v>2</v>
      </c>
      <c r="R67" s="37"/>
      <c r="S67" s="37"/>
      <c r="T67" s="37"/>
      <c r="U67" s="37">
        <v>7</v>
      </c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>
        <v>2</v>
      </c>
      <c r="AL67" s="37"/>
      <c r="AM67" s="46"/>
      <c r="AN67" s="40">
        <f t="shared" si="4"/>
        <v>12</v>
      </c>
    </row>
    <row r="68" spans="1:40" ht="17.25" customHeight="1" x14ac:dyDescent="0.25">
      <c r="A68" s="27" t="str">
        <f t="shared" si="3"/>
        <v>ChalatenangoSan Isidro Labrador</v>
      </c>
      <c r="B68" s="42" t="s">
        <v>81</v>
      </c>
      <c r="C68" s="43" t="s">
        <v>106</v>
      </c>
      <c r="D68" s="44">
        <v>2</v>
      </c>
      <c r="E68" s="31">
        <v>2</v>
      </c>
      <c r="F68" s="32"/>
      <c r="G68" s="32">
        <v>1</v>
      </c>
      <c r="H68" s="32"/>
      <c r="I68" s="32"/>
      <c r="J68" s="32"/>
      <c r="K68" s="32"/>
      <c r="L68" s="32"/>
      <c r="M68" s="33"/>
      <c r="N68" s="34">
        <f t="shared" si="5"/>
        <v>3</v>
      </c>
      <c r="O68" s="45"/>
      <c r="P68" s="37"/>
      <c r="Q68" s="37"/>
      <c r="R68" s="37"/>
      <c r="S68" s="37"/>
      <c r="T68" s="37"/>
      <c r="U68" s="37">
        <v>2</v>
      </c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46"/>
      <c r="AN68" s="40">
        <f t="shared" si="4"/>
        <v>2</v>
      </c>
    </row>
    <row r="69" spans="1:40" ht="17.25" customHeight="1" x14ac:dyDescent="0.25">
      <c r="A69" s="27" t="str">
        <f t="shared" si="3"/>
        <v>ChalatenangoSan José Cancasque</v>
      </c>
      <c r="B69" s="42" t="s">
        <v>81</v>
      </c>
      <c r="C69" s="43" t="s">
        <v>107</v>
      </c>
      <c r="D69" s="44">
        <v>1</v>
      </c>
      <c r="E69" s="31"/>
      <c r="F69" s="32"/>
      <c r="G69" s="32">
        <v>1</v>
      </c>
      <c r="H69" s="32"/>
      <c r="I69" s="32"/>
      <c r="J69" s="32"/>
      <c r="K69" s="32"/>
      <c r="L69" s="32"/>
      <c r="M69" s="33"/>
      <c r="N69" s="34">
        <f t="shared" si="5"/>
        <v>1</v>
      </c>
      <c r="O69" s="45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46"/>
      <c r="AN69" s="40">
        <f t="shared" si="4"/>
        <v>0</v>
      </c>
    </row>
    <row r="70" spans="1:40" ht="17.25" customHeight="1" x14ac:dyDescent="0.25">
      <c r="A70" s="27" t="str">
        <f t="shared" si="3"/>
        <v>ChalatenangoSan José las Flores</v>
      </c>
      <c r="B70" s="42" t="s">
        <v>81</v>
      </c>
      <c r="C70" s="43" t="s">
        <v>108</v>
      </c>
      <c r="D70" s="44">
        <v>1</v>
      </c>
      <c r="E70" s="31">
        <v>1</v>
      </c>
      <c r="F70" s="32"/>
      <c r="G70" s="32"/>
      <c r="H70" s="32">
        <v>1</v>
      </c>
      <c r="I70" s="32"/>
      <c r="J70" s="32"/>
      <c r="K70" s="32"/>
      <c r="L70" s="32"/>
      <c r="M70" s="33"/>
      <c r="N70" s="34">
        <f t="shared" si="5"/>
        <v>2</v>
      </c>
      <c r="O70" s="45"/>
      <c r="P70" s="37"/>
      <c r="Q70" s="37"/>
      <c r="R70" s="37"/>
      <c r="S70" s="37"/>
      <c r="T70" s="37"/>
      <c r="U70" s="37">
        <v>2</v>
      </c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46"/>
      <c r="AN70" s="40">
        <f t="shared" si="4"/>
        <v>2</v>
      </c>
    </row>
    <row r="71" spans="1:40" ht="17.25" customHeight="1" x14ac:dyDescent="0.25">
      <c r="A71" s="27" t="str">
        <f t="shared" si="3"/>
        <v>ChalatenangoSan Luis del Carmen</v>
      </c>
      <c r="B71" s="42" t="s">
        <v>81</v>
      </c>
      <c r="C71" s="43" t="s">
        <v>109</v>
      </c>
      <c r="D71" s="44">
        <v>3</v>
      </c>
      <c r="E71" s="31">
        <v>1</v>
      </c>
      <c r="F71" s="32"/>
      <c r="G71" s="32"/>
      <c r="H71" s="32">
        <v>1</v>
      </c>
      <c r="I71" s="32"/>
      <c r="J71" s="32">
        <v>1</v>
      </c>
      <c r="K71" s="32"/>
      <c r="L71" s="32"/>
      <c r="M71" s="33"/>
      <c r="N71" s="34">
        <f t="shared" si="5"/>
        <v>3</v>
      </c>
      <c r="O71" s="45"/>
      <c r="P71" s="37"/>
      <c r="Q71" s="37"/>
      <c r="R71" s="37"/>
      <c r="S71" s="37"/>
      <c r="T71" s="37"/>
      <c r="U71" s="37">
        <v>3</v>
      </c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>
        <v>1</v>
      </c>
      <c r="AJ71" s="37"/>
      <c r="AK71" s="37">
        <v>1</v>
      </c>
      <c r="AL71" s="37"/>
      <c r="AM71" s="46"/>
      <c r="AN71" s="40">
        <f t="shared" si="4"/>
        <v>5</v>
      </c>
    </row>
    <row r="72" spans="1:40" ht="17.25" customHeight="1" x14ac:dyDescent="0.25">
      <c r="A72" s="27" t="str">
        <f t="shared" si="3"/>
        <v>ChalatenangoSan Miguel de Mercedes</v>
      </c>
      <c r="B72" s="42" t="s">
        <v>81</v>
      </c>
      <c r="C72" s="43" t="s">
        <v>110</v>
      </c>
      <c r="D72" s="44">
        <v>8</v>
      </c>
      <c r="E72" s="31">
        <v>2</v>
      </c>
      <c r="F72" s="32">
        <v>2</v>
      </c>
      <c r="G72" s="32">
        <v>2</v>
      </c>
      <c r="H72" s="32"/>
      <c r="I72" s="32">
        <v>1</v>
      </c>
      <c r="J72" s="32"/>
      <c r="K72" s="32"/>
      <c r="L72" s="32">
        <v>1</v>
      </c>
      <c r="M72" s="33"/>
      <c r="N72" s="34">
        <f t="shared" si="5"/>
        <v>8</v>
      </c>
      <c r="O72" s="45"/>
      <c r="P72" s="37">
        <v>2</v>
      </c>
      <c r="Q72" s="37">
        <v>1</v>
      </c>
      <c r="R72" s="37"/>
      <c r="S72" s="37"/>
      <c r="T72" s="37"/>
      <c r="U72" s="37">
        <v>8</v>
      </c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>
        <v>1</v>
      </c>
      <c r="AL72" s="37"/>
      <c r="AM72" s="46"/>
      <c r="AN72" s="40">
        <f t="shared" si="4"/>
        <v>12</v>
      </c>
    </row>
    <row r="73" spans="1:40" ht="17.25" customHeight="1" x14ac:dyDescent="0.25">
      <c r="A73" s="27" t="str">
        <f t="shared" si="3"/>
        <v>ChalatenangoSan Rafael</v>
      </c>
      <c r="B73" s="42" t="s">
        <v>81</v>
      </c>
      <c r="C73" s="43" t="s">
        <v>111</v>
      </c>
      <c r="D73" s="44">
        <v>6</v>
      </c>
      <c r="E73" s="31"/>
      <c r="F73" s="32"/>
      <c r="G73" s="32">
        <v>1</v>
      </c>
      <c r="H73" s="32">
        <v>3</v>
      </c>
      <c r="I73" s="32">
        <v>2</v>
      </c>
      <c r="J73" s="32"/>
      <c r="K73" s="32"/>
      <c r="L73" s="32"/>
      <c r="M73" s="33"/>
      <c r="N73" s="34">
        <f t="shared" si="5"/>
        <v>6</v>
      </c>
      <c r="O73" s="45"/>
      <c r="P73" s="37"/>
      <c r="Q73" s="37"/>
      <c r="R73" s="37"/>
      <c r="S73" s="37"/>
      <c r="T73" s="37"/>
      <c r="U73" s="37">
        <v>5</v>
      </c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>
        <v>2</v>
      </c>
      <c r="AL73" s="37"/>
      <c r="AM73" s="46"/>
      <c r="AN73" s="40">
        <f t="shared" si="4"/>
        <v>7</v>
      </c>
    </row>
    <row r="74" spans="1:40" ht="17.25" customHeight="1" x14ac:dyDescent="0.25">
      <c r="A74" s="27" t="str">
        <f t="shared" si="3"/>
        <v>ChalatenangoSanta Rita</v>
      </c>
      <c r="B74" s="42" t="s">
        <v>81</v>
      </c>
      <c r="C74" s="43" t="s">
        <v>112</v>
      </c>
      <c r="D74" s="44">
        <v>6</v>
      </c>
      <c r="E74" s="31">
        <v>1</v>
      </c>
      <c r="F74" s="32"/>
      <c r="G74" s="32">
        <v>2</v>
      </c>
      <c r="H74" s="32">
        <v>1</v>
      </c>
      <c r="I74" s="32">
        <v>1</v>
      </c>
      <c r="J74" s="32"/>
      <c r="K74" s="32">
        <v>1</v>
      </c>
      <c r="L74" s="32"/>
      <c r="M74" s="33">
        <v>1</v>
      </c>
      <c r="N74" s="34">
        <f t="shared" si="5"/>
        <v>7</v>
      </c>
      <c r="O74" s="45"/>
      <c r="P74" s="37"/>
      <c r="Q74" s="37">
        <v>1</v>
      </c>
      <c r="R74" s="37"/>
      <c r="S74" s="37"/>
      <c r="T74" s="37"/>
      <c r="U74" s="37">
        <v>7</v>
      </c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>
        <v>1</v>
      </c>
      <c r="AL74" s="37"/>
      <c r="AM74" s="46"/>
      <c r="AN74" s="40">
        <f t="shared" si="4"/>
        <v>9</v>
      </c>
    </row>
    <row r="75" spans="1:40" ht="17.25" customHeight="1" x14ac:dyDescent="0.25">
      <c r="A75" s="27" t="str">
        <f t="shared" si="3"/>
        <v>ChalatenangoTejutla</v>
      </c>
      <c r="B75" s="42" t="s">
        <v>81</v>
      </c>
      <c r="C75" s="43" t="s">
        <v>113</v>
      </c>
      <c r="D75" s="44">
        <v>22</v>
      </c>
      <c r="E75" s="31">
        <v>2</v>
      </c>
      <c r="F75" s="32">
        <v>1</v>
      </c>
      <c r="G75" s="32">
        <v>4</v>
      </c>
      <c r="H75" s="32">
        <v>8</v>
      </c>
      <c r="I75" s="32">
        <v>5</v>
      </c>
      <c r="J75" s="32"/>
      <c r="K75" s="32">
        <v>1</v>
      </c>
      <c r="L75" s="32">
        <v>4</v>
      </c>
      <c r="M75" s="33">
        <v>1</v>
      </c>
      <c r="N75" s="34">
        <f t="shared" si="5"/>
        <v>26</v>
      </c>
      <c r="O75" s="45"/>
      <c r="P75" s="37"/>
      <c r="Q75" s="37"/>
      <c r="R75" s="37"/>
      <c r="S75" s="37"/>
      <c r="T75" s="37"/>
      <c r="U75" s="37">
        <v>23</v>
      </c>
      <c r="V75" s="37">
        <v>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>
        <v>2</v>
      </c>
      <c r="AJ75" s="37">
        <v>2</v>
      </c>
      <c r="AK75" s="37">
        <v>5</v>
      </c>
      <c r="AL75" s="37"/>
      <c r="AM75" s="46"/>
      <c r="AN75" s="40">
        <f t="shared" si="4"/>
        <v>33</v>
      </c>
    </row>
    <row r="76" spans="1:40" ht="17.25" customHeight="1" x14ac:dyDescent="0.25">
      <c r="A76" s="27" t="str">
        <f t="shared" si="3"/>
        <v>La LibertadAntiguo Cuscatlán</v>
      </c>
      <c r="B76" s="42" t="s">
        <v>114</v>
      </c>
      <c r="C76" s="43" t="s">
        <v>115</v>
      </c>
      <c r="D76" s="44">
        <v>23</v>
      </c>
      <c r="E76" s="31">
        <v>5</v>
      </c>
      <c r="F76" s="32">
        <v>2</v>
      </c>
      <c r="G76" s="32">
        <v>4</v>
      </c>
      <c r="H76" s="32">
        <v>1</v>
      </c>
      <c r="I76" s="32">
        <v>9</v>
      </c>
      <c r="J76" s="32">
        <v>2</v>
      </c>
      <c r="K76" s="32">
        <v>3</v>
      </c>
      <c r="L76" s="32">
        <v>2</v>
      </c>
      <c r="M76" s="33">
        <v>1</v>
      </c>
      <c r="N76" s="34">
        <f t="shared" si="5"/>
        <v>29</v>
      </c>
      <c r="O76" s="45"/>
      <c r="P76" s="37">
        <v>5</v>
      </c>
      <c r="Q76" s="37">
        <v>2</v>
      </c>
      <c r="R76" s="37"/>
      <c r="S76" s="37"/>
      <c r="T76" s="37"/>
      <c r="U76" s="37">
        <v>25</v>
      </c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>
        <v>1</v>
      </c>
      <c r="AJ76" s="37">
        <v>2</v>
      </c>
      <c r="AK76" s="37">
        <v>3</v>
      </c>
      <c r="AL76" s="37"/>
      <c r="AM76" s="46"/>
      <c r="AN76" s="40">
        <f t="shared" si="4"/>
        <v>38</v>
      </c>
    </row>
    <row r="77" spans="1:40" ht="17.25" customHeight="1" x14ac:dyDescent="0.25">
      <c r="A77" s="27" t="str">
        <f t="shared" si="3"/>
        <v>La LibertadCiudad Arce</v>
      </c>
      <c r="B77" s="42" t="s">
        <v>114</v>
      </c>
      <c r="C77" s="43" t="s">
        <v>116</v>
      </c>
      <c r="D77" s="44">
        <v>121</v>
      </c>
      <c r="E77" s="31">
        <v>22</v>
      </c>
      <c r="F77" s="32">
        <v>5</v>
      </c>
      <c r="G77" s="32">
        <v>21</v>
      </c>
      <c r="H77" s="32">
        <v>33</v>
      </c>
      <c r="I77" s="32">
        <v>27</v>
      </c>
      <c r="J77" s="32">
        <v>5</v>
      </c>
      <c r="K77" s="32">
        <v>5</v>
      </c>
      <c r="L77" s="32">
        <v>10</v>
      </c>
      <c r="M77" s="33">
        <v>8</v>
      </c>
      <c r="N77" s="34">
        <f t="shared" si="5"/>
        <v>136</v>
      </c>
      <c r="O77" s="45"/>
      <c r="P77" s="37">
        <v>28</v>
      </c>
      <c r="Q77" s="37">
        <v>35</v>
      </c>
      <c r="R77" s="37">
        <v>1</v>
      </c>
      <c r="S77" s="37"/>
      <c r="T77" s="37"/>
      <c r="U77" s="37">
        <v>116</v>
      </c>
      <c r="V77" s="37">
        <v>3</v>
      </c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>
        <v>3</v>
      </c>
      <c r="AJ77" s="37">
        <v>2</v>
      </c>
      <c r="AK77" s="37">
        <v>16</v>
      </c>
      <c r="AL77" s="37"/>
      <c r="AM77" s="46"/>
      <c r="AN77" s="40">
        <f t="shared" si="4"/>
        <v>204</v>
      </c>
    </row>
    <row r="78" spans="1:40" ht="17.25" customHeight="1" x14ac:dyDescent="0.25">
      <c r="A78" s="27" t="str">
        <f t="shared" si="3"/>
        <v>La LibertadColón</v>
      </c>
      <c r="B78" s="42" t="s">
        <v>114</v>
      </c>
      <c r="C78" s="43" t="s">
        <v>117</v>
      </c>
      <c r="D78" s="44">
        <v>207</v>
      </c>
      <c r="E78" s="31">
        <v>40</v>
      </c>
      <c r="F78" s="32">
        <v>12</v>
      </c>
      <c r="G78" s="32">
        <v>31</v>
      </c>
      <c r="H78" s="32">
        <v>83</v>
      </c>
      <c r="I78" s="32">
        <v>47</v>
      </c>
      <c r="J78" s="32">
        <v>8</v>
      </c>
      <c r="K78" s="32">
        <v>6</v>
      </c>
      <c r="L78" s="32">
        <v>6</v>
      </c>
      <c r="M78" s="33">
        <v>7</v>
      </c>
      <c r="N78" s="34">
        <f t="shared" si="5"/>
        <v>240</v>
      </c>
      <c r="O78" s="45">
        <v>1</v>
      </c>
      <c r="P78" s="37">
        <v>12</v>
      </c>
      <c r="Q78" s="37">
        <v>59</v>
      </c>
      <c r="R78" s="37"/>
      <c r="S78" s="37"/>
      <c r="T78" s="37">
        <v>1</v>
      </c>
      <c r="U78" s="37">
        <v>201</v>
      </c>
      <c r="V78" s="37">
        <v>1</v>
      </c>
      <c r="W78" s="37"/>
      <c r="X78" s="37"/>
      <c r="Y78" s="37">
        <v>1</v>
      </c>
      <c r="Z78" s="37"/>
      <c r="AA78" s="37"/>
      <c r="AB78" s="37"/>
      <c r="AC78" s="37"/>
      <c r="AD78" s="37"/>
      <c r="AE78" s="37">
        <v>1</v>
      </c>
      <c r="AF78" s="37">
        <v>1</v>
      </c>
      <c r="AG78" s="37">
        <v>1</v>
      </c>
      <c r="AH78" s="37"/>
      <c r="AI78" s="37">
        <v>7</v>
      </c>
      <c r="AJ78" s="37">
        <v>5</v>
      </c>
      <c r="AK78" s="37">
        <v>12</v>
      </c>
      <c r="AL78" s="37">
        <v>2</v>
      </c>
      <c r="AM78" s="46"/>
      <c r="AN78" s="40">
        <f t="shared" si="4"/>
        <v>305</v>
      </c>
    </row>
    <row r="79" spans="1:40" ht="17.25" customHeight="1" x14ac:dyDescent="0.25">
      <c r="A79" s="27" t="str">
        <f t="shared" si="3"/>
        <v>La LibertadComasagua</v>
      </c>
      <c r="B79" s="42" t="s">
        <v>114</v>
      </c>
      <c r="C79" s="43" t="s">
        <v>118</v>
      </c>
      <c r="D79" s="44">
        <v>27</v>
      </c>
      <c r="E79" s="31">
        <v>4</v>
      </c>
      <c r="F79" s="32"/>
      <c r="G79" s="32">
        <v>8</v>
      </c>
      <c r="H79" s="32">
        <v>6</v>
      </c>
      <c r="I79" s="32">
        <v>5</v>
      </c>
      <c r="J79" s="32">
        <v>2</v>
      </c>
      <c r="K79" s="32">
        <v>1</v>
      </c>
      <c r="L79" s="32">
        <v>1</v>
      </c>
      <c r="M79" s="33">
        <v>3</v>
      </c>
      <c r="N79" s="34">
        <f t="shared" si="5"/>
        <v>30</v>
      </c>
      <c r="O79" s="45"/>
      <c r="P79" s="37">
        <v>4</v>
      </c>
      <c r="Q79" s="37">
        <v>5</v>
      </c>
      <c r="R79" s="37"/>
      <c r="S79" s="37"/>
      <c r="T79" s="37"/>
      <c r="U79" s="37">
        <v>26</v>
      </c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>
        <v>2</v>
      </c>
      <c r="AL79" s="37"/>
      <c r="AM79" s="46"/>
      <c r="AN79" s="40">
        <f t="shared" si="4"/>
        <v>37</v>
      </c>
    </row>
    <row r="80" spans="1:40" ht="17.25" customHeight="1" x14ac:dyDescent="0.25">
      <c r="A80" s="27" t="str">
        <f t="shared" si="3"/>
        <v>La LibertadChiltiupán</v>
      </c>
      <c r="B80" s="42" t="s">
        <v>114</v>
      </c>
      <c r="C80" s="43" t="s">
        <v>119</v>
      </c>
      <c r="D80" s="44">
        <v>20</v>
      </c>
      <c r="E80" s="31">
        <v>2</v>
      </c>
      <c r="F80" s="32">
        <v>1</v>
      </c>
      <c r="G80" s="32">
        <v>6</v>
      </c>
      <c r="H80" s="32">
        <v>8</v>
      </c>
      <c r="I80" s="32">
        <v>3</v>
      </c>
      <c r="J80" s="32">
        <v>1</v>
      </c>
      <c r="K80" s="32">
        <v>1</v>
      </c>
      <c r="L80" s="32">
        <v>1</v>
      </c>
      <c r="M80" s="33"/>
      <c r="N80" s="34">
        <f t="shared" si="5"/>
        <v>23</v>
      </c>
      <c r="O80" s="45"/>
      <c r="P80" s="37"/>
      <c r="Q80" s="37">
        <v>12</v>
      </c>
      <c r="R80" s="37"/>
      <c r="S80" s="37">
        <v>1</v>
      </c>
      <c r="T80" s="37"/>
      <c r="U80" s="37">
        <v>19</v>
      </c>
      <c r="V80" s="37">
        <v>1</v>
      </c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>
        <v>1</v>
      </c>
      <c r="AK80" s="37"/>
      <c r="AL80" s="37"/>
      <c r="AM80" s="46"/>
      <c r="AN80" s="40">
        <f t="shared" si="4"/>
        <v>34</v>
      </c>
    </row>
    <row r="81" spans="1:40" ht="17.25" customHeight="1" x14ac:dyDescent="0.25">
      <c r="A81" s="27" t="str">
        <f t="shared" si="3"/>
        <v>La LibertadHuizúcar</v>
      </c>
      <c r="B81" s="42" t="s">
        <v>114</v>
      </c>
      <c r="C81" s="43" t="s">
        <v>120</v>
      </c>
      <c r="D81" s="44">
        <v>22</v>
      </c>
      <c r="E81" s="31">
        <v>6</v>
      </c>
      <c r="F81" s="32">
        <v>1</v>
      </c>
      <c r="G81" s="32">
        <v>5</v>
      </c>
      <c r="H81" s="32">
        <v>9</v>
      </c>
      <c r="I81" s="32">
        <v>3</v>
      </c>
      <c r="J81" s="32"/>
      <c r="K81" s="32">
        <v>2</v>
      </c>
      <c r="L81" s="32"/>
      <c r="M81" s="33">
        <v>2</v>
      </c>
      <c r="N81" s="34">
        <f t="shared" si="5"/>
        <v>28</v>
      </c>
      <c r="O81" s="45">
        <v>1</v>
      </c>
      <c r="P81" s="37">
        <v>2</v>
      </c>
      <c r="Q81" s="37">
        <v>1</v>
      </c>
      <c r="R81" s="37"/>
      <c r="S81" s="37"/>
      <c r="T81" s="37"/>
      <c r="U81" s="37">
        <v>21</v>
      </c>
      <c r="V81" s="37"/>
      <c r="W81" s="37"/>
      <c r="X81" s="37"/>
      <c r="Y81" s="37"/>
      <c r="Z81" s="37"/>
      <c r="AA81" s="37"/>
      <c r="AB81" s="37"/>
      <c r="AC81" s="37"/>
      <c r="AD81" s="37"/>
      <c r="AE81" s="37">
        <v>1</v>
      </c>
      <c r="AF81" s="37"/>
      <c r="AG81" s="37"/>
      <c r="AH81" s="37"/>
      <c r="AI81" s="37"/>
      <c r="AJ81" s="37"/>
      <c r="AK81" s="37">
        <v>2</v>
      </c>
      <c r="AL81" s="37"/>
      <c r="AM81" s="46"/>
      <c r="AN81" s="40">
        <f t="shared" si="4"/>
        <v>28</v>
      </c>
    </row>
    <row r="82" spans="1:40" ht="17.25" customHeight="1" x14ac:dyDescent="0.25">
      <c r="A82" s="27" t="str">
        <f t="shared" si="3"/>
        <v>La LibertadJayaque</v>
      </c>
      <c r="B82" s="42" t="s">
        <v>114</v>
      </c>
      <c r="C82" s="43" t="s">
        <v>121</v>
      </c>
      <c r="D82" s="44">
        <v>39</v>
      </c>
      <c r="E82" s="31">
        <v>4</v>
      </c>
      <c r="F82" s="32"/>
      <c r="G82" s="32">
        <v>5</v>
      </c>
      <c r="H82" s="32">
        <v>19</v>
      </c>
      <c r="I82" s="32">
        <v>6</v>
      </c>
      <c r="J82" s="32"/>
      <c r="K82" s="32">
        <v>4</v>
      </c>
      <c r="L82" s="32">
        <v>1</v>
      </c>
      <c r="M82" s="33">
        <v>3</v>
      </c>
      <c r="N82" s="34">
        <f t="shared" si="5"/>
        <v>42</v>
      </c>
      <c r="O82" s="45"/>
      <c r="P82" s="37">
        <v>1</v>
      </c>
      <c r="Q82" s="37">
        <v>21</v>
      </c>
      <c r="R82" s="37"/>
      <c r="S82" s="37"/>
      <c r="T82" s="37"/>
      <c r="U82" s="37">
        <v>37</v>
      </c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>
        <v>3</v>
      </c>
      <c r="AL82" s="37"/>
      <c r="AM82" s="46"/>
      <c r="AN82" s="40">
        <f t="shared" si="4"/>
        <v>62</v>
      </c>
    </row>
    <row r="83" spans="1:40" ht="17.25" customHeight="1" x14ac:dyDescent="0.25">
      <c r="A83" s="27" t="str">
        <f t="shared" si="3"/>
        <v>La LibertadJicalapa</v>
      </c>
      <c r="B83" s="42" t="s">
        <v>114</v>
      </c>
      <c r="C83" s="43" t="s">
        <v>122</v>
      </c>
      <c r="D83" s="44">
        <v>5</v>
      </c>
      <c r="E83" s="31">
        <v>1</v>
      </c>
      <c r="F83" s="32"/>
      <c r="G83" s="32">
        <v>3</v>
      </c>
      <c r="H83" s="32"/>
      <c r="I83" s="32"/>
      <c r="J83" s="32"/>
      <c r="K83" s="32"/>
      <c r="L83" s="32">
        <v>1</v>
      </c>
      <c r="M83" s="33"/>
      <c r="N83" s="34">
        <f t="shared" si="5"/>
        <v>5</v>
      </c>
      <c r="O83" s="45"/>
      <c r="P83" s="37"/>
      <c r="Q83" s="37">
        <v>4</v>
      </c>
      <c r="R83" s="37"/>
      <c r="S83" s="37"/>
      <c r="T83" s="37"/>
      <c r="U83" s="37">
        <v>5</v>
      </c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46"/>
      <c r="AN83" s="40">
        <f t="shared" si="4"/>
        <v>9</v>
      </c>
    </row>
    <row r="84" spans="1:40" ht="17.25" customHeight="1" x14ac:dyDescent="0.25">
      <c r="A84" s="27" t="str">
        <f t="shared" si="3"/>
        <v>La LibertadLa Libertad</v>
      </c>
      <c r="B84" s="42" t="s">
        <v>114</v>
      </c>
      <c r="C84" s="43" t="s">
        <v>114</v>
      </c>
      <c r="D84" s="44">
        <v>100</v>
      </c>
      <c r="E84" s="31">
        <v>18</v>
      </c>
      <c r="F84" s="32">
        <v>6</v>
      </c>
      <c r="G84" s="32">
        <v>16</v>
      </c>
      <c r="H84" s="32">
        <v>30</v>
      </c>
      <c r="I84" s="32">
        <v>20</v>
      </c>
      <c r="J84" s="32">
        <v>3</v>
      </c>
      <c r="K84" s="32">
        <v>4</v>
      </c>
      <c r="L84" s="32">
        <v>5</v>
      </c>
      <c r="M84" s="33">
        <v>8</v>
      </c>
      <c r="N84" s="34">
        <f t="shared" si="5"/>
        <v>110</v>
      </c>
      <c r="O84" s="45"/>
      <c r="P84" s="37">
        <v>14</v>
      </c>
      <c r="Q84" s="37">
        <v>28</v>
      </c>
      <c r="R84" s="37"/>
      <c r="S84" s="37"/>
      <c r="T84" s="37"/>
      <c r="U84" s="37">
        <v>99</v>
      </c>
      <c r="V84" s="37">
        <v>1</v>
      </c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>
        <v>2</v>
      </c>
      <c r="AJ84" s="37">
        <v>3</v>
      </c>
      <c r="AK84" s="37">
        <v>6</v>
      </c>
      <c r="AL84" s="37"/>
      <c r="AM84" s="46"/>
      <c r="AN84" s="40">
        <f t="shared" si="4"/>
        <v>153</v>
      </c>
    </row>
    <row r="85" spans="1:40" ht="17.25" customHeight="1" x14ac:dyDescent="0.25">
      <c r="A85" s="27" t="str">
        <f t="shared" si="3"/>
        <v>La LibertadNuevo Cuscatlán</v>
      </c>
      <c r="B85" s="42" t="s">
        <v>114</v>
      </c>
      <c r="C85" s="43" t="s">
        <v>123</v>
      </c>
      <c r="D85" s="44">
        <v>25</v>
      </c>
      <c r="E85" s="31">
        <v>6</v>
      </c>
      <c r="F85" s="32">
        <v>3</v>
      </c>
      <c r="G85" s="32">
        <v>3</v>
      </c>
      <c r="H85" s="32">
        <v>2</v>
      </c>
      <c r="I85" s="32">
        <v>8</v>
      </c>
      <c r="J85" s="32">
        <v>4</v>
      </c>
      <c r="K85" s="32">
        <v>1</v>
      </c>
      <c r="L85" s="32">
        <v>3</v>
      </c>
      <c r="M85" s="33"/>
      <c r="N85" s="34">
        <f t="shared" si="5"/>
        <v>30</v>
      </c>
      <c r="O85" s="45"/>
      <c r="P85" s="37">
        <v>5</v>
      </c>
      <c r="Q85" s="37">
        <v>4</v>
      </c>
      <c r="R85" s="37"/>
      <c r="S85" s="37"/>
      <c r="T85" s="37"/>
      <c r="U85" s="37">
        <v>24</v>
      </c>
      <c r="V85" s="37"/>
      <c r="W85" s="37"/>
      <c r="X85" s="37"/>
      <c r="Y85" s="37"/>
      <c r="Z85" s="37"/>
      <c r="AA85" s="37"/>
      <c r="AB85" s="37"/>
      <c r="AC85" s="37"/>
      <c r="AD85" s="37"/>
      <c r="AE85" s="37">
        <v>1</v>
      </c>
      <c r="AF85" s="37"/>
      <c r="AG85" s="37">
        <v>1</v>
      </c>
      <c r="AH85" s="37"/>
      <c r="AI85" s="37"/>
      <c r="AJ85" s="37"/>
      <c r="AK85" s="37">
        <v>3</v>
      </c>
      <c r="AL85" s="37"/>
      <c r="AM85" s="46"/>
      <c r="AN85" s="40">
        <f t="shared" si="4"/>
        <v>38</v>
      </c>
    </row>
    <row r="86" spans="1:40" ht="17.25" customHeight="1" x14ac:dyDescent="0.25">
      <c r="A86" s="27" t="str">
        <f t="shared" si="3"/>
        <v>La LibertadSanta Tecla</v>
      </c>
      <c r="B86" s="42" t="s">
        <v>114</v>
      </c>
      <c r="C86" s="43" t="s">
        <v>124</v>
      </c>
      <c r="D86" s="44">
        <v>184</v>
      </c>
      <c r="E86" s="31">
        <v>37</v>
      </c>
      <c r="F86" s="32">
        <v>7</v>
      </c>
      <c r="G86" s="32">
        <v>20</v>
      </c>
      <c r="H86" s="32">
        <v>34</v>
      </c>
      <c r="I86" s="32">
        <v>40</v>
      </c>
      <c r="J86" s="32">
        <v>22</v>
      </c>
      <c r="K86" s="32">
        <v>14</v>
      </c>
      <c r="L86" s="32">
        <v>19</v>
      </c>
      <c r="M86" s="33">
        <v>18</v>
      </c>
      <c r="N86" s="34">
        <f t="shared" si="5"/>
        <v>211</v>
      </c>
      <c r="O86" s="45"/>
      <c r="P86" s="37">
        <v>11</v>
      </c>
      <c r="Q86" s="37">
        <v>53</v>
      </c>
      <c r="R86" s="37"/>
      <c r="S86" s="37"/>
      <c r="T86" s="37">
        <v>1</v>
      </c>
      <c r="U86" s="37">
        <v>170</v>
      </c>
      <c r="V86" s="37">
        <v>1</v>
      </c>
      <c r="W86" s="37"/>
      <c r="X86" s="37"/>
      <c r="Y86" s="37">
        <v>3</v>
      </c>
      <c r="Z86" s="37"/>
      <c r="AA86" s="37"/>
      <c r="AB86" s="37"/>
      <c r="AC86" s="37"/>
      <c r="AD86" s="37"/>
      <c r="AE86" s="37">
        <v>1</v>
      </c>
      <c r="AF86" s="37"/>
      <c r="AG86" s="37">
        <v>2</v>
      </c>
      <c r="AH86" s="37">
        <v>2</v>
      </c>
      <c r="AI86" s="37">
        <v>4</v>
      </c>
      <c r="AJ86" s="37">
        <v>4</v>
      </c>
      <c r="AK86" s="37">
        <v>15</v>
      </c>
      <c r="AL86" s="37">
        <v>3</v>
      </c>
      <c r="AM86" s="46"/>
      <c r="AN86" s="40">
        <f t="shared" si="4"/>
        <v>270</v>
      </c>
    </row>
    <row r="87" spans="1:40" ht="17.25" customHeight="1" x14ac:dyDescent="0.25">
      <c r="A87" s="27" t="str">
        <f t="shared" si="3"/>
        <v>La LibertadQuezaltepeque</v>
      </c>
      <c r="B87" s="42" t="s">
        <v>114</v>
      </c>
      <c r="C87" s="43" t="s">
        <v>125</v>
      </c>
      <c r="D87" s="44">
        <v>68</v>
      </c>
      <c r="E87" s="31">
        <v>11</v>
      </c>
      <c r="F87" s="32">
        <v>4</v>
      </c>
      <c r="G87" s="32">
        <v>16</v>
      </c>
      <c r="H87" s="32">
        <v>19</v>
      </c>
      <c r="I87" s="32">
        <v>10</v>
      </c>
      <c r="J87" s="32">
        <v>4</v>
      </c>
      <c r="K87" s="32">
        <v>2</v>
      </c>
      <c r="L87" s="32">
        <v>5</v>
      </c>
      <c r="M87" s="33">
        <v>4</v>
      </c>
      <c r="N87" s="34">
        <f t="shared" si="5"/>
        <v>75</v>
      </c>
      <c r="O87" s="45"/>
      <c r="P87" s="37">
        <v>3</v>
      </c>
      <c r="Q87" s="37">
        <v>18</v>
      </c>
      <c r="R87" s="37"/>
      <c r="S87" s="37">
        <v>1</v>
      </c>
      <c r="T87" s="37"/>
      <c r="U87" s="37">
        <v>66</v>
      </c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>
        <v>1</v>
      </c>
      <c r="AJ87" s="37"/>
      <c r="AK87" s="37">
        <v>7</v>
      </c>
      <c r="AL87" s="37"/>
      <c r="AM87" s="46"/>
      <c r="AN87" s="40">
        <f t="shared" si="4"/>
        <v>96</v>
      </c>
    </row>
    <row r="88" spans="1:40" ht="17.25" customHeight="1" x14ac:dyDescent="0.25">
      <c r="A88" s="27" t="str">
        <f t="shared" si="3"/>
        <v>La LibertadSacacoyo</v>
      </c>
      <c r="B88" s="42" t="s">
        <v>114</v>
      </c>
      <c r="C88" s="43" t="s">
        <v>126</v>
      </c>
      <c r="D88" s="44">
        <v>51</v>
      </c>
      <c r="E88" s="31">
        <v>6</v>
      </c>
      <c r="F88" s="32">
        <v>2</v>
      </c>
      <c r="G88" s="32">
        <v>9</v>
      </c>
      <c r="H88" s="32">
        <v>31</v>
      </c>
      <c r="I88" s="32">
        <v>2</v>
      </c>
      <c r="J88" s="32">
        <v>2</v>
      </c>
      <c r="K88" s="32"/>
      <c r="L88" s="32">
        <v>1</v>
      </c>
      <c r="M88" s="33">
        <v>1</v>
      </c>
      <c r="N88" s="34">
        <f t="shared" si="5"/>
        <v>54</v>
      </c>
      <c r="O88" s="45"/>
      <c r="P88" s="37">
        <v>5</v>
      </c>
      <c r="Q88" s="37">
        <v>19</v>
      </c>
      <c r="R88" s="37"/>
      <c r="S88" s="37"/>
      <c r="T88" s="37"/>
      <c r="U88" s="37">
        <v>50</v>
      </c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>
        <v>3</v>
      </c>
      <c r="AL88" s="37"/>
      <c r="AM88" s="46"/>
      <c r="AN88" s="40">
        <f t="shared" si="4"/>
        <v>77</v>
      </c>
    </row>
    <row r="89" spans="1:40" ht="17.25" customHeight="1" x14ac:dyDescent="0.25">
      <c r="A89" s="27" t="str">
        <f t="shared" si="3"/>
        <v>La LibertadSan José Villanueva</v>
      </c>
      <c r="B89" s="42" t="s">
        <v>114</v>
      </c>
      <c r="C89" s="43" t="s">
        <v>127</v>
      </c>
      <c r="D89" s="44">
        <v>34</v>
      </c>
      <c r="E89" s="31">
        <v>7</v>
      </c>
      <c r="F89" s="32"/>
      <c r="G89" s="32">
        <v>6</v>
      </c>
      <c r="H89" s="32">
        <v>10</v>
      </c>
      <c r="I89" s="32">
        <v>10</v>
      </c>
      <c r="J89" s="32">
        <v>1</v>
      </c>
      <c r="K89" s="32">
        <v>3</v>
      </c>
      <c r="L89" s="32">
        <v>2</v>
      </c>
      <c r="M89" s="33">
        <v>3</v>
      </c>
      <c r="N89" s="34">
        <f t="shared" si="5"/>
        <v>42</v>
      </c>
      <c r="O89" s="45"/>
      <c r="P89" s="37">
        <v>3</v>
      </c>
      <c r="Q89" s="37">
        <v>11</v>
      </c>
      <c r="R89" s="37"/>
      <c r="S89" s="37"/>
      <c r="T89" s="37">
        <v>1</v>
      </c>
      <c r="U89" s="37">
        <v>32</v>
      </c>
      <c r="V89" s="37"/>
      <c r="W89" s="37"/>
      <c r="X89" s="37"/>
      <c r="Y89" s="37"/>
      <c r="Z89" s="37"/>
      <c r="AA89" s="37"/>
      <c r="AB89" s="37"/>
      <c r="AC89" s="37"/>
      <c r="AD89" s="37"/>
      <c r="AE89" s="37">
        <v>1</v>
      </c>
      <c r="AF89" s="37"/>
      <c r="AG89" s="37"/>
      <c r="AH89" s="37"/>
      <c r="AI89" s="37"/>
      <c r="AJ89" s="37">
        <v>1</v>
      </c>
      <c r="AK89" s="37">
        <v>1</v>
      </c>
      <c r="AL89" s="37"/>
      <c r="AM89" s="46"/>
      <c r="AN89" s="40">
        <f t="shared" si="4"/>
        <v>50</v>
      </c>
    </row>
    <row r="90" spans="1:40" ht="17.25" customHeight="1" x14ac:dyDescent="0.25">
      <c r="A90" s="27" t="str">
        <f t="shared" si="3"/>
        <v>La LibertadSan Juan Opico</v>
      </c>
      <c r="B90" s="42" t="s">
        <v>114</v>
      </c>
      <c r="C90" s="43" t="s">
        <v>128</v>
      </c>
      <c r="D90" s="44">
        <v>121</v>
      </c>
      <c r="E90" s="31">
        <v>25</v>
      </c>
      <c r="F90" s="32">
        <v>5</v>
      </c>
      <c r="G90" s="32">
        <v>20</v>
      </c>
      <c r="H90" s="32">
        <v>44</v>
      </c>
      <c r="I90" s="32">
        <v>16</v>
      </c>
      <c r="J90" s="32">
        <v>4</v>
      </c>
      <c r="K90" s="32">
        <v>7</v>
      </c>
      <c r="L90" s="32">
        <v>5</v>
      </c>
      <c r="M90" s="33">
        <v>3</v>
      </c>
      <c r="N90" s="34">
        <f t="shared" si="5"/>
        <v>129</v>
      </c>
      <c r="O90" s="45"/>
      <c r="P90" s="37">
        <v>16</v>
      </c>
      <c r="Q90" s="37">
        <v>42</v>
      </c>
      <c r="R90" s="37"/>
      <c r="S90" s="37"/>
      <c r="T90" s="37"/>
      <c r="U90" s="37">
        <v>111</v>
      </c>
      <c r="V90" s="37">
        <v>1</v>
      </c>
      <c r="W90" s="37"/>
      <c r="X90" s="37"/>
      <c r="Y90" s="37"/>
      <c r="Z90" s="37"/>
      <c r="AA90" s="37"/>
      <c r="AB90" s="37"/>
      <c r="AC90" s="37"/>
      <c r="AD90" s="37"/>
      <c r="AE90" s="37">
        <v>1</v>
      </c>
      <c r="AF90" s="37">
        <v>1</v>
      </c>
      <c r="AG90" s="37">
        <v>1</v>
      </c>
      <c r="AH90" s="37">
        <v>1</v>
      </c>
      <c r="AI90" s="37">
        <v>3</v>
      </c>
      <c r="AJ90" s="37">
        <v>4</v>
      </c>
      <c r="AK90" s="37">
        <v>14</v>
      </c>
      <c r="AL90" s="37"/>
      <c r="AM90" s="46"/>
      <c r="AN90" s="40">
        <f t="shared" si="4"/>
        <v>195</v>
      </c>
    </row>
    <row r="91" spans="1:40" ht="17.25" customHeight="1" x14ac:dyDescent="0.25">
      <c r="A91" s="27" t="str">
        <f t="shared" si="3"/>
        <v>La LibertadSan Matías</v>
      </c>
      <c r="B91" s="42" t="s">
        <v>114</v>
      </c>
      <c r="C91" s="43" t="s">
        <v>129</v>
      </c>
      <c r="D91" s="44">
        <v>11</v>
      </c>
      <c r="E91" s="31">
        <v>1</v>
      </c>
      <c r="F91" s="32"/>
      <c r="G91" s="32"/>
      <c r="H91" s="32">
        <v>5</v>
      </c>
      <c r="I91" s="32">
        <v>3</v>
      </c>
      <c r="J91" s="32">
        <v>1</v>
      </c>
      <c r="K91" s="32"/>
      <c r="L91" s="32">
        <v>2</v>
      </c>
      <c r="M91" s="33"/>
      <c r="N91" s="34">
        <f t="shared" si="5"/>
        <v>12</v>
      </c>
      <c r="O91" s="45"/>
      <c r="P91" s="37">
        <v>1</v>
      </c>
      <c r="Q91" s="37">
        <v>5</v>
      </c>
      <c r="R91" s="37"/>
      <c r="S91" s="37"/>
      <c r="T91" s="37"/>
      <c r="U91" s="37">
        <v>9</v>
      </c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>
        <v>4</v>
      </c>
      <c r="AL91" s="37"/>
      <c r="AM91" s="46"/>
      <c r="AN91" s="40">
        <f t="shared" si="4"/>
        <v>19</v>
      </c>
    </row>
    <row r="92" spans="1:40" ht="17.25" customHeight="1" x14ac:dyDescent="0.25">
      <c r="A92" s="27" t="str">
        <f t="shared" si="3"/>
        <v>La LibertadSan Pablo Tacachico</v>
      </c>
      <c r="B92" s="42" t="s">
        <v>114</v>
      </c>
      <c r="C92" s="43" t="s">
        <v>130</v>
      </c>
      <c r="D92" s="44">
        <v>42</v>
      </c>
      <c r="E92" s="31">
        <v>10</v>
      </c>
      <c r="F92" s="32">
        <v>1</v>
      </c>
      <c r="G92" s="32">
        <v>5</v>
      </c>
      <c r="H92" s="32">
        <v>15</v>
      </c>
      <c r="I92" s="32">
        <v>6</v>
      </c>
      <c r="J92" s="32"/>
      <c r="K92" s="32">
        <v>2</v>
      </c>
      <c r="L92" s="32">
        <v>3</v>
      </c>
      <c r="M92" s="33">
        <v>7</v>
      </c>
      <c r="N92" s="34">
        <f t="shared" si="5"/>
        <v>49</v>
      </c>
      <c r="O92" s="45"/>
      <c r="P92" s="37">
        <v>7</v>
      </c>
      <c r="Q92" s="37">
        <v>16</v>
      </c>
      <c r="R92" s="37"/>
      <c r="S92" s="37"/>
      <c r="T92" s="37"/>
      <c r="U92" s="37">
        <v>42</v>
      </c>
      <c r="V92" s="37">
        <v>4</v>
      </c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>
        <v>1</v>
      </c>
      <c r="AJ92" s="37">
        <v>1</v>
      </c>
      <c r="AK92" s="37">
        <v>5</v>
      </c>
      <c r="AL92" s="37">
        <v>1</v>
      </c>
      <c r="AM92" s="46"/>
      <c r="AN92" s="40">
        <f t="shared" si="4"/>
        <v>77</v>
      </c>
    </row>
    <row r="93" spans="1:40" ht="17.25" customHeight="1" x14ac:dyDescent="0.25">
      <c r="A93" s="27" t="str">
        <f t="shared" si="3"/>
        <v>La LibertadTamanique</v>
      </c>
      <c r="B93" s="42" t="s">
        <v>114</v>
      </c>
      <c r="C93" s="43" t="s">
        <v>131</v>
      </c>
      <c r="D93" s="44">
        <v>23</v>
      </c>
      <c r="E93" s="31">
        <v>3</v>
      </c>
      <c r="F93" s="32">
        <v>2</v>
      </c>
      <c r="G93" s="32">
        <v>10</v>
      </c>
      <c r="H93" s="32">
        <v>8</v>
      </c>
      <c r="I93" s="32">
        <v>2</v>
      </c>
      <c r="J93" s="32"/>
      <c r="K93" s="32"/>
      <c r="L93" s="32"/>
      <c r="M93" s="33">
        <v>1</v>
      </c>
      <c r="N93" s="34">
        <f t="shared" si="5"/>
        <v>26</v>
      </c>
      <c r="O93" s="45"/>
      <c r="P93" s="37">
        <v>5</v>
      </c>
      <c r="Q93" s="37">
        <v>4</v>
      </c>
      <c r="R93" s="37"/>
      <c r="S93" s="37"/>
      <c r="T93" s="37"/>
      <c r="U93" s="37">
        <v>26</v>
      </c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>
        <v>3</v>
      </c>
      <c r="AL93" s="37"/>
      <c r="AM93" s="46"/>
      <c r="AN93" s="40">
        <f t="shared" si="4"/>
        <v>38</v>
      </c>
    </row>
    <row r="94" spans="1:40" ht="17.25" customHeight="1" x14ac:dyDescent="0.25">
      <c r="A94" s="27" t="str">
        <f t="shared" si="3"/>
        <v>La LibertadTalnique</v>
      </c>
      <c r="B94" s="42" t="s">
        <v>114</v>
      </c>
      <c r="C94" s="43" t="s">
        <v>132</v>
      </c>
      <c r="D94" s="44">
        <v>30</v>
      </c>
      <c r="E94" s="31">
        <v>6</v>
      </c>
      <c r="F94" s="32">
        <v>1</v>
      </c>
      <c r="G94" s="32">
        <v>7</v>
      </c>
      <c r="H94" s="32">
        <v>9</v>
      </c>
      <c r="I94" s="32">
        <v>7</v>
      </c>
      <c r="J94" s="32">
        <v>1</v>
      </c>
      <c r="K94" s="32">
        <v>1</v>
      </c>
      <c r="L94" s="32">
        <v>4</v>
      </c>
      <c r="M94" s="33">
        <v>2</v>
      </c>
      <c r="N94" s="34">
        <f t="shared" si="5"/>
        <v>38</v>
      </c>
      <c r="O94" s="45">
        <v>2</v>
      </c>
      <c r="P94" s="37">
        <v>5</v>
      </c>
      <c r="Q94" s="37">
        <v>8</v>
      </c>
      <c r="R94" s="37"/>
      <c r="S94" s="37"/>
      <c r="T94" s="37"/>
      <c r="U94" s="37">
        <v>33</v>
      </c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>
        <v>2</v>
      </c>
      <c r="AL94" s="37"/>
      <c r="AM94" s="46"/>
      <c r="AN94" s="40">
        <f t="shared" si="4"/>
        <v>50</v>
      </c>
    </row>
    <row r="95" spans="1:40" ht="17.25" customHeight="1" x14ac:dyDescent="0.25">
      <c r="A95" s="27" t="str">
        <f t="shared" si="3"/>
        <v>La LibertadTeotepeque</v>
      </c>
      <c r="B95" s="42" t="s">
        <v>114</v>
      </c>
      <c r="C95" s="43" t="s">
        <v>133</v>
      </c>
      <c r="D95" s="44">
        <v>22</v>
      </c>
      <c r="E95" s="31">
        <v>1</v>
      </c>
      <c r="F95" s="32"/>
      <c r="G95" s="32">
        <v>7</v>
      </c>
      <c r="H95" s="32">
        <v>7</v>
      </c>
      <c r="I95" s="32">
        <v>4</v>
      </c>
      <c r="J95" s="32"/>
      <c r="K95" s="32"/>
      <c r="L95" s="32">
        <v>3</v>
      </c>
      <c r="M95" s="33">
        <v>1</v>
      </c>
      <c r="N95" s="34">
        <f t="shared" si="5"/>
        <v>23</v>
      </c>
      <c r="O95" s="45"/>
      <c r="P95" s="37">
        <v>1</v>
      </c>
      <c r="Q95" s="37">
        <v>9</v>
      </c>
      <c r="R95" s="37"/>
      <c r="S95" s="37"/>
      <c r="T95" s="37"/>
      <c r="U95" s="37">
        <v>21</v>
      </c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>
        <v>2</v>
      </c>
      <c r="AK95" s="37"/>
      <c r="AL95" s="37"/>
      <c r="AM95" s="46"/>
      <c r="AN95" s="40">
        <f t="shared" si="4"/>
        <v>33</v>
      </c>
    </row>
    <row r="96" spans="1:40" ht="17.25" customHeight="1" x14ac:dyDescent="0.25">
      <c r="A96" s="27" t="str">
        <f t="shared" si="3"/>
        <v>La LibertadTepecoyo</v>
      </c>
      <c r="B96" s="42" t="s">
        <v>114</v>
      </c>
      <c r="C96" s="43" t="s">
        <v>134</v>
      </c>
      <c r="D96" s="44">
        <v>38</v>
      </c>
      <c r="E96" s="31">
        <v>1</v>
      </c>
      <c r="F96" s="32"/>
      <c r="G96" s="32">
        <v>9</v>
      </c>
      <c r="H96" s="32">
        <v>22</v>
      </c>
      <c r="I96" s="32">
        <v>2</v>
      </c>
      <c r="J96" s="32">
        <v>1</v>
      </c>
      <c r="K96" s="32">
        <v>2</v>
      </c>
      <c r="L96" s="32"/>
      <c r="M96" s="33">
        <v>2</v>
      </c>
      <c r="N96" s="34">
        <f t="shared" si="5"/>
        <v>39</v>
      </c>
      <c r="O96" s="45">
        <v>1</v>
      </c>
      <c r="P96" s="37">
        <v>1</v>
      </c>
      <c r="Q96" s="37">
        <v>22</v>
      </c>
      <c r="R96" s="37"/>
      <c r="S96" s="37"/>
      <c r="T96" s="37"/>
      <c r="U96" s="37">
        <v>37</v>
      </c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>
        <v>2</v>
      </c>
      <c r="AL96" s="37"/>
      <c r="AM96" s="46"/>
      <c r="AN96" s="40">
        <f t="shared" si="4"/>
        <v>63</v>
      </c>
    </row>
    <row r="97" spans="1:40" ht="17.25" customHeight="1" x14ac:dyDescent="0.25">
      <c r="A97" s="27" t="str">
        <f t="shared" si="3"/>
        <v>La LibertadZaragoza</v>
      </c>
      <c r="B97" s="42" t="s">
        <v>114</v>
      </c>
      <c r="C97" s="43" t="s">
        <v>135</v>
      </c>
      <c r="D97" s="44">
        <v>34</v>
      </c>
      <c r="E97" s="31">
        <v>12</v>
      </c>
      <c r="F97" s="32">
        <v>2</v>
      </c>
      <c r="G97" s="32">
        <v>5</v>
      </c>
      <c r="H97" s="32">
        <v>7</v>
      </c>
      <c r="I97" s="32">
        <v>5</v>
      </c>
      <c r="J97" s="32"/>
      <c r="K97" s="32">
        <v>3</v>
      </c>
      <c r="L97" s="32">
        <v>2</v>
      </c>
      <c r="M97" s="33">
        <v>2</v>
      </c>
      <c r="N97" s="34">
        <f t="shared" si="5"/>
        <v>38</v>
      </c>
      <c r="O97" s="45"/>
      <c r="P97" s="37">
        <v>4</v>
      </c>
      <c r="Q97" s="37">
        <v>8</v>
      </c>
      <c r="R97" s="37"/>
      <c r="S97" s="37"/>
      <c r="T97" s="37"/>
      <c r="U97" s="37">
        <v>31</v>
      </c>
      <c r="V97" s="37"/>
      <c r="W97" s="37"/>
      <c r="X97" s="37">
        <v>1</v>
      </c>
      <c r="Y97" s="37"/>
      <c r="Z97" s="37"/>
      <c r="AA97" s="37"/>
      <c r="AB97" s="37"/>
      <c r="AC97" s="37"/>
      <c r="AD97" s="37"/>
      <c r="AE97" s="37"/>
      <c r="AF97" s="37">
        <v>1</v>
      </c>
      <c r="AG97" s="37"/>
      <c r="AH97" s="37"/>
      <c r="AI97" s="37">
        <v>1</v>
      </c>
      <c r="AJ97" s="37">
        <v>3</v>
      </c>
      <c r="AK97" s="37">
        <v>4</v>
      </c>
      <c r="AL97" s="37">
        <v>1</v>
      </c>
      <c r="AM97" s="46"/>
      <c r="AN97" s="40">
        <f t="shared" si="4"/>
        <v>54</v>
      </c>
    </row>
    <row r="98" spans="1:40" ht="17.25" customHeight="1" x14ac:dyDescent="0.25">
      <c r="A98" s="27" t="str">
        <f t="shared" si="3"/>
        <v>San SalvadorAguilares</v>
      </c>
      <c r="B98" s="42" t="s">
        <v>136</v>
      </c>
      <c r="C98" s="43" t="s">
        <v>137</v>
      </c>
      <c r="D98" s="44">
        <v>35</v>
      </c>
      <c r="E98" s="31">
        <v>5</v>
      </c>
      <c r="F98" s="32"/>
      <c r="G98" s="32">
        <v>4</v>
      </c>
      <c r="H98" s="32">
        <v>17</v>
      </c>
      <c r="I98" s="32">
        <v>1</v>
      </c>
      <c r="J98" s="32">
        <v>2</v>
      </c>
      <c r="K98" s="32">
        <v>3</v>
      </c>
      <c r="L98" s="32">
        <v>2</v>
      </c>
      <c r="M98" s="33">
        <v>1</v>
      </c>
      <c r="N98" s="34">
        <f t="shared" si="5"/>
        <v>35</v>
      </c>
      <c r="O98" s="45">
        <v>1</v>
      </c>
      <c r="P98" s="37">
        <v>1</v>
      </c>
      <c r="Q98" s="37">
        <v>7</v>
      </c>
      <c r="R98" s="37"/>
      <c r="S98" s="37">
        <v>1</v>
      </c>
      <c r="T98" s="37"/>
      <c r="U98" s="37">
        <v>26</v>
      </c>
      <c r="V98" s="37">
        <v>4</v>
      </c>
      <c r="W98" s="37">
        <v>1</v>
      </c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>
        <v>2</v>
      </c>
      <c r="AL98" s="37"/>
      <c r="AM98" s="46"/>
      <c r="AN98" s="40">
        <f t="shared" si="4"/>
        <v>43</v>
      </c>
    </row>
    <row r="99" spans="1:40" ht="17.25" customHeight="1" x14ac:dyDescent="0.25">
      <c r="A99" s="27" t="str">
        <f t="shared" si="3"/>
        <v>San SalvadorApopa</v>
      </c>
      <c r="B99" s="42" t="s">
        <v>136</v>
      </c>
      <c r="C99" s="43" t="s">
        <v>138</v>
      </c>
      <c r="D99" s="44">
        <v>233</v>
      </c>
      <c r="E99" s="31">
        <v>40</v>
      </c>
      <c r="F99" s="32">
        <v>8</v>
      </c>
      <c r="G99" s="32">
        <v>30</v>
      </c>
      <c r="H99" s="32">
        <v>115</v>
      </c>
      <c r="I99" s="32">
        <v>28</v>
      </c>
      <c r="J99" s="32">
        <v>9</v>
      </c>
      <c r="K99" s="32">
        <v>13</v>
      </c>
      <c r="L99" s="32">
        <v>13</v>
      </c>
      <c r="M99" s="33">
        <v>6</v>
      </c>
      <c r="N99" s="34">
        <f t="shared" si="5"/>
        <v>262</v>
      </c>
      <c r="O99" s="45">
        <v>2</v>
      </c>
      <c r="P99" s="37">
        <v>13</v>
      </c>
      <c r="Q99" s="37">
        <v>17</v>
      </c>
      <c r="R99" s="37"/>
      <c r="S99" s="37"/>
      <c r="T99" s="37"/>
      <c r="U99" s="37">
        <v>214</v>
      </c>
      <c r="V99" s="37">
        <v>7</v>
      </c>
      <c r="W99" s="37">
        <v>7</v>
      </c>
      <c r="X99" s="37">
        <v>1</v>
      </c>
      <c r="Y99" s="37"/>
      <c r="Z99" s="37"/>
      <c r="AA99" s="37"/>
      <c r="AB99" s="37"/>
      <c r="AC99" s="37"/>
      <c r="AD99" s="37"/>
      <c r="AE99" s="37">
        <v>2</v>
      </c>
      <c r="AF99" s="37"/>
      <c r="AG99" s="37"/>
      <c r="AH99" s="37"/>
      <c r="AI99" s="37">
        <v>2</v>
      </c>
      <c r="AJ99" s="37">
        <v>3</v>
      </c>
      <c r="AK99" s="37">
        <v>18</v>
      </c>
      <c r="AL99" s="37"/>
      <c r="AM99" s="46"/>
      <c r="AN99" s="40">
        <f t="shared" si="4"/>
        <v>286</v>
      </c>
    </row>
    <row r="100" spans="1:40" ht="17.25" customHeight="1" x14ac:dyDescent="0.25">
      <c r="A100" s="27" t="str">
        <f t="shared" si="3"/>
        <v>San SalvadorAyutuxtepeque</v>
      </c>
      <c r="B100" s="42" t="s">
        <v>136</v>
      </c>
      <c r="C100" s="43" t="s">
        <v>139</v>
      </c>
      <c r="D100" s="44">
        <v>53</v>
      </c>
      <c r="E100" s="31">
        <v>10</v>
      </c>
      <c r="F100" s="32">
        <v>4</v>
      </c>
      <c r="G100" s="32">
        <v>7</v>
      </c>
      <c r="H100" s="32">
        <v>26</v>
      </c>
      <c r="I100" s="32">
        <v>2</v>
      </c>
      <c r="J100" s="32">
        <v>3</v>
      </c>
      <c r="K100" s="32">
        <v>2</v>
      </c>
      <c r="L100" s="32">
        <v>2</v>
      </c>
      <c r="M100" s="33">
        <v>2</v>
      </c>
      <c r="N100" s="34">
        <f t="shared" si="5"/>
        <v>58</v>
      </c>
      <c r="O100" s="45">
        <v>2</v>
      </c>
      <c r="P100" s="37"/>
      <c r="Q100" s="37">
        <v>4</v>
      </c>
      <c r="R100" s="37"/>
      <c r="S100" s="37"/>
      <c r="T100" s="37"/>
      <c r="U100" s="37">
        <v>46</v>
      </c>
      <c r="V100" s="37">
        <v>1</v>
      </c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>
        <v>3</v>
      </c>
      <c r="AL100" s="37"/>
      <c r="AM100" s="46"/>
      <c r="AN100" s="40">
        <f t="shared" si="4"/>
        <v>56</v>
      </c>
    </row>
    <row r="101" spans="1:40" ht="17.25" customHeight="1" x14ac:dyDescent="0.25">
      <c r="A101" s="27" t="str">
        <f t="shared" si="3"/>
        <v>San SalvadorCuscatancingo</v>
      </c>
      <c r="B101" s="42" t="s">
        <v>136</v>
      </c>
      <c r="C101" s="43" t="s">
        <v>140</v>
      </c>
      <c r="D101" s="44">
        <v>146</v>
      </c>
      <c r="E101" s="31">
        <v>35</v>
      </c>
      <c r="F101" s="32">
        <v>5</v>
      </c>
      <c r="G101" s="32">
        <v>19</v>
      </c>
      <c r="H101" s="32">
        <v>61</v>
      </c>
      <c r="I101" s="32">
        <v>15</v>
      </c>
      <c r="J101" s="32">
        <v>9</v>
      </c>
      <c r="K101" s="32"/>
      <c r="L101" s="32">
        <v>7</v>
      </c>
      <c r="M101" s="33">
        <v>7</v>
      </c>
      <c r="N101" s="34">
        <f t="shared" si="5"/>
        <v>158</v>
      </c>
      <c r="O101" s="45">
        <v>1</v>
      </c>
      <c r="P101" s="37">
        <v>2</v>
      </c>
      <c r="Q101" s="37">
        <v>8</v>
      </c>
      <c r="R101" s="37"/>
      <c r="S101" s="37"/>
      <c r="T101" s="37"/>
      <c r="U101" s="37">
        <v>133</v>
      </c>
      <c r="V101" s="37">
        <v>6</v>
      </c>
      <c r="W101" s="37"/>
      <c r="X101" s="37"/>
      <c r="Y101" s="37"/>
      <c r="Z101" s="37"/>
      <c r="AA101" s="37"/>
      <c r="AB101" s="37"/>
      <c r="AC101" s="37">
        <v>1</v>
      </c>
      <c r="AD101" s="37"/>
      <c r="AE101" s="37"/>
      <c r="AF101" s="37"/>
      <c r="AG101" s="37">
        <v>1</v>
      </c>
      <c r="AH101" s="37"/>
      <c r="AI101" s="37">
        <v>2</v>
      </c>
      <c r="AJ101" s="37"/>
      <c r="AK101" s="37">
        <v>10</v>
      </c>
      <c r="AL101" s="37">
        <v>2</v>
      </c>
      <c r="AM101" s="46"/>
      <c r="AN101" s="40">
        <f t="shared" si="4"/>
        <v>166</v>
      </c>
    </row>
    <row r="102" spans="1:40" ht="17.25" customHeight="1" x14ac:dyDescent="0.25">
      <c r="A102" s="27" t="str">
        <f t="shared" si="3"/>
        <v>San SalvadorEl Paisnal</v>
      </c>
      <c r="B102" s="42" t="s">
        <v>136</v>
      </c>
      <c r="C102" s="43" t="s">
        <v>141</v>
      </c>
      <c r="D102" s="44">
        <v>32</v>
      </c>
      <c r="E102" s="31">
        <v>3</v>
      </c>
      <c r="F102" s="32">
        <v>1</v>
      </c>
      <c r="G102" s="32">
        <v>5</v>
      </c>
      <c r="H102" s="32">
        <v>14</v>
      </c>
      <c r="I102" s="32">
        <v>8</v>
      </c>
      <c r="J102" s="32">
        <v>1</v>
      </c>
      <c r="K102" s="32">
        <v>1</v>
      </c>
      <c r="L102" s="32">
        <v>3</v>
      </c>
      <c r="M102" s="33">
        <v>2</v>
      </c>
      <c r="N102" s="34">
        <f t="shared" si="5"/>
        <v>38</v>
      </c>
      <c r="O102" s="45">
        <v>1</v>
      </c>
      <c r="P102" s="37"/>
      <c r="Q102" s="37">
        <v>4</v>
      </c>
      <c r="R102" s="37"/>
      <c r="S102" s="37"/>
      <c r="T102" s="37"/>
      <c r="U102" s="37">
        <v>30</v>
      </c>
      <c r="V102" s="37">
        <v>4</v>
      </c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46"/>
      <c r="AN102" s="40">
        <f t="shared" si="4"/>
        <v>39</v>
      </c>
    </row>
    <row r="103" spans="1:40" ht="17.25" customHeight="1" x14ac:dyDescent="0.25">
      <c r="A103" s="27" t="str">
        <f t="shared" si="3"/>
        <v>San SalvadorGuazapa</v>
      </c>
      <c r="B103" s="42" t="s">
        <v>136</v>
      </c>
      <c r="C103" s="43" t="s">
        <v>142</v>
      </c>
      <c r="D103" s="44">
        <v>44</v>
      </c>
      <c r="E103" s="31">
        <v>5</v>
      </c>
      <c r="F103" s="32"/>
      <c r="G103" s="32">
        <v>7</v>
      </c>
      <c r="H103" s="32">
        <v>26</v>
      </c>
      <c r="I103" s="32">
        <v>7</v>
      </c>
      <c r="J103" s="32">
        <v>2</v>
      </c>
      <c r="K103" s="32"/>
      <c r="L103" s="32">
        <v>1</v>
      </c>
      <c r="M103" s="33"/>
      <c r="N103" s="34">
        <f t="shared" si="5"/>
        <v>48</v>
      </c>
      <c r="O103" s="45"/>
      <c r="P103" s="37">
        <v>1</v>
      </c>
      <c r="Q103" s="37">
        <v>3</v>
      </c>
      <c r="R103" s="37"/>
      <c r="S103" s="37"/>
      <c r="T103" s="37"/>
      <c r="U103" s="37">
        <v>37</v>
      </c>
      <c r="V103" s="37">
        <v>2</v>
      </c>
      <c r="W103" s="37"/>
      <c r="X103" s="37"/>
      <c r="Y103" s="37">
        <v>1</v>
      </c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>
        <v>2</v>
      </c>
      <c r="AL103" s="37"/>
      <c r="AM103" s="46"/>
      <c r="AN103" s="40">
        <f t="shared" si="4"/>
        <v>46</v>
      </c>
    </row>
    <row r="104" spans="1:40" ht="17.25" customHeight="1" x14ac:dyDescent="0.25">
      <c r="A104" s="27" t="str">
        <f t="shared" si="3"/>
        <v>San SalvadorIlopango</v>
      </c>
      <c r="B104" s="42" t="s">
        <v>136</v>
      </c>
      <c r="C104" s="43" t="s">
        <v>143</v>
      </c>
      <c r="D104" s="44">
        <v>147</v>
      </c>
      <c r="E104" s="31">
        <v>32</v>
      </c>
      <c r="F104" s="32">
        <v>14</v>
      </c>
      <c r="G104" s="32">
        <v>25</v>
      </c>
      <c r="H104" s="32">
        <v>49</v>
      </c>
      <c r="I104" s="32">
        <v>25</v>
      </c>
      <c r="J104" s="32">
        <v>9</v>
      </c>
      <c r="K104" s="32">
        <v>7</v>
      </c>
      <c r="L104" s="32">
        <v>10</v>
      </c>
      <c r="M104" s="33">
        <v>2</v>
      </c>
      <c r="N104" s="34">
        <f t="shared" si="5"/>
        <v>173</v>
      </c>
      <c r="O104" s="45">
        <v>5</v>
      </c>
      <c r="P104" s="37">
        <v>10</v>
      </c>
      <c r="Q104" s="37">
        <v>43</v>
      </c>
      <c r="R104" s="37"/>
      <c r="S104" s="37"/>
      <c r="T104" s="37"/>
      <c r="U104" s="37">
        <v>95</v>
      </c>
      <c r="V104" s="37">
        <v>6</v>
      </c>
      <c r="W104" s="37"/>
      <c r="X104" s="37">
        <v>1</v>
      </c>
      <c r="Y104" s="37">
        <v>1</v>
      </c>
      <c r="Z104" s="37"/>
      <c r="AA104" s="37"/>
      <c r="AB104" s="37"/>
      <c r="AC104" s="37">
        <v>1</v>
      </c>
      <c r="AD104" s="37"/>
      <c r="AE104" s="37"/>
      <c r="AF104" s="37"/>
      <c r="AG104" s="37"/>
      <c r="AH104" s="37"/>
      <c r="AI104" s="37"/>
      <c r="AJ104" s="37">
        <v>4</v>
      </c>
      <c r="AK104" s="37">
        <v>6</v>
      </c>
      <c r="AL104" s="37"/>
      <c r="AM104" s="46"/>
      <c r="AN104" s="40">
        <f t="shared" si="4"/>
        <v>172</v>
      </c>
    </row>
    <row r="105" spans="1:40" ht="17.25" customHeight="1" x14ac:dyDescent="0.25">
      <c r="A105" s="27" t="str">
        <f t="shared" si="3"/>
        <v>San SalvadorMejicanos</v>
      </c>
      <c r="B105" s="42" t="s">
        <v>136</v>
      </c>
      <c r="C105" s="43" t="s">
        <v>144</v>
      </c>
      <c r="D105" s="44">
        <v>260</v>
      </c>
      <c r="E105" s="31">
        <v>39</v>
      </c>
      <c r="F105" s="32">
        <v>15</v>
      </c>
      <c r="G105" s="32">
        <v>42</v>
      </c>
      <c r="H105" s="32">
        <v>109</v>
      </c>
      <c r="I105" s="32">
        <v>50</v>
      </c>
      <c r="J105" s="32">
        <v>10</v>
      </c>
      <c r="K105" s="32">
        <v>8</v>
      </c>
      <c r="L105" s="32">
        <v>5</v>
      </c>
      <c r="M105" s="33">
        <v>11</v>
      </c>
      <c r="N105" s="34">
        <f t="shared" si="5"/>
        <v>289</v>
      </c>
      <c r="O105" s="45">
        <v>1</v>
      </c>
      <c r="P105" s="37"/>
      <c r="Q105" s="37">
        <v>19</v>
      </c>
      <c r="R105" s="37"/>
      <c r="S105" s="37"/>
      <c r="T105" s="37">
        <v>1</v>
      </c>
      <c r="U105" s="37">
        <v>239</v>
      </c>
      <c r="V105" s="37">
        <v>4</v>
      </c>
      <c r="W105" s="37">
        <v>4</v>
      </c>
      <c r="X105" s="37"/>
      <c r="Y105" s="37">
        <v>1</v>
      </c>
      <c r="Z105" s="37"/>
      <c r="AA105" s="37"/>
      <c r="AB105" s="37"/>
      <c r="AC105" s="37"/>
      <c r="AD105" s="37"/>
      <c r="AE105" s="37"/>
      <c r="AF105" s="37"/>
      <c r="AG105" s="37">
        <v>1</v>
      </c>
      <c r="AH105" s="37"/>
      <c r="AI105" s="37">
        <v>3</v>
      </c>
      <c r="AJ105" s="37">
        <v>3</v>
      </c>
      <c r="AK105" s="37">
        <v>17</v>
      </c>
      <c r="AL105" s="37"/>
      <c r="AM105" s="46"/>
      <c r="AN105" s="40">
        <f t="shared" si="4"/>
        <v>293</v>
      </c>
    </row>
    <row r="106" spans="1:40" ht="17.25" customHeight="1" x14ac:dyDescent="0.25">
      <c r="A106" s="27" t="str">
        <f t="shared" si="3"/>
        <v>San SalvadorNejapa</v>
      </c>
      <c r="B106" s="42" t="s">
        <v>136</v>
      </c>
      <c r="C106" s="43" t="s">
        <v>145</v>
      </c>
      <c r="D106" s="44">
        <v>68</v>
      </c>
      <c r="E106" s="31">
        <v>8</v>
      </c>
      <c r="F106" s="32">
        <v>4</v>
      </c>
      <c r="G106" s="32">
        <v>12</v>
      </c>
      <c r="H106" s="32">
        <v>30</v>
      </c>
      <c r="I106" s="32">
        <v>10</v>
      </c>
      <c r="J106" s="32"/>
      <c r="K106" s="32">
        <v>5</v>
      </c>
      <c r="L106" s="32">
        <v>6</v>
      </c>
      <c r="M106" s="33">
        <v>2</v>
      </c>
      <c r="N106" s="34">
        <f t="shared" si="5"/>
        <v>77</v>
      </c>
      <c r="O106" s="45">
        <v>1</v>
      </c>
      <c r="P106" s="37"/>
      <c r="Q106" s="37">
        <v>4</v>
      </c>
      <c r="R106" s="37"/>
      <c r="S106" s="37"/>
      <c r="T106" s="37"/>
      <c r="U106" s="37">
        <v>62</v>
      </c>
      <c r="V106" s="37"/>
      <c r="W106" s="37">
        <v>3</v>
      </c>
      <c r="X106" s="37"/>
      <c r="Y106" s="37">
        <v>1</v>
      </c>
      <c r="Z106" s="37"/>
      <c r="AA106" s="37"/>
      <c r="AB106" s="37"/>
      <c r="AC106" s="37"/>
      <c r="AD106" s="37"/>
      <c r="AE106" s="37"/>
      <c r="AF106" s="37">
        <v>1</v>
      </c>
      <c r="AG106" s="37"/>
      <c r="AH106" s="37"/>
      <c r="AI106" s="37">
        <v>1</v>
      </c>
      <c r="AJ106" s="37">
        <v>1</v>
      </c>
      <c r="AK106" s="37">
        <v>5</v>
      </c>
      <c r="AL106" s="37"/>
      <c r="AM106" s="46"/>
      <c r="AN106" s="40">
        <f t="shared" si="4"/>
        <v>79</v>
      </c>
    </row>
    <row r="107" spans="1:40" ht="17.25" customHeight="1" x14ac:dyDescent="0.25">
      <c r="A107" s="27" t="str">
        <f t="shared" si="3"/>
        <v>San SalvadorPanchimalco</v>
      </c>
      <c r="B107" s="42" t="s">
        <v>136</v>
      </c>
      <c r="C107" s="43" t="s">
        <v>146</v>
      </c>
      <c r="D107" s="44">
        <v>94</v>
      </c>
      <c r="E107" s="31">
        <v>15</v>
      </c>
      <c r="F107" s="32">
        <v>3</v>
      </c>
      <c r="G107" s="32">
        <v>13</v>
      </c>
      <c r="H107" s="32">
        <v>51</v>
      </c>
      <c r="I107" s="32">
        <v>11</v>
      </c>
      <c r="J107" s="32">
        <v>2</v>
      </c>
      <c r="K107" s="32">
        <v>3</v>
      </c>
      <c r="L107" s="32">
        <v>7</v>
      </c>
      <c r="M107" s="33">
        <v>1</v>
      </c>
      <c r="N107" s="34">
        <f t="shared" si="5"/>
        <v>106</v>
      </c>
      <c r="O107" s="45"/>
      <c r="P107" s="37"/>
      <c r="Q107" s="37">
        <v>71</v>
      </c>
      <c r="R107" s="37"/>
      <c r="S107" s="37"/>
      <c r="T107" s="37"/>
      <c r="U107" s="37">
        <v>41</v>
      </c>
      <c r="V107" s="37"/>
      <c r="W107" s="37">
        <v>1</v>
      </c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>
        <v>1</v>
      </c>
      <c r="AJ107" s="37"/>
      <c r="AK107" s="37">
        <v>11</v>
      </c>
      <c r="AL107" s="37"/>
      <c r="AM107" s="46"/>
      <c r="AN107" s="40">
        <f t="shared" si="4"/>
        <v>125</v>
      </c>
    </row>
    <row r="108" spans="1:40" ht="17.25" customHeight="1" x14ac:dyDescent="0.25">
      <c r="A108" s="27" t="str">
        <f t="shared" si="3"/>
        <v>San SalvadorRosario de Mora</v>
      </c>
      <c r="B108" s="42" t="s">
        <v>136</v>
      </c>
      <c r="C108" s="43" t="s">
        <v>147</v>
      </c>
      <c r="D108" s="44">
        <v>27</v>
      </c>
      <c r="E108" s="31">
        <v>3</v>
      </c>
      <c r="F108" s="32">
        <v>1</v>
      </c>
      <c r="G108" s="32">
        <v>2</v>
      </c>
      <c r="H108" s="32">
        <v>17</v>
      </c>
      <c r="I108" s="32">
        <v>3</v>
      </c>
      <c r="J108" s="32">
        <v>3</v>
      </c>
      <c r="K108" s="32"/>
      <c r="L108" s="32">
        <v>1</v>
      </c>
      <c r="M108" s="33">
        <v>2</v>
      </c>
      <c r="N108" s="34">
        <f t="shared" si="5"/>
        <v>32</v>
      </c>
      <c r="O108" s="45">
        <v>1</v>
      </c>
      <c r="P108" s="37"/>
      <c r="Q108" s="37">
        <v>17</v>
      </c>
      <c r="R108" s="37"/>
      <c r="S108" s="37"/>
      <c r="T108" s="37"/>
      <c r="U108" s="37">
        <v>11</v>
      </c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>
        <v>1</v>
      </c>
      <c r="AK108" s="37">
        <v>3</v>
      </c>
      <c r="AL108" s="37"/>
      <c r="AM108" s="46"/>
      <c r="AN108" s="40">
        <f t="shared" si="4"/>
        <v>33</v>
      </c>
    </row>
    <row r="109" spans="1:40" ht="17.25" customHeight="1" x14ac:dyDescent="0.25">
      <c r="A109" s="27" t="str">
        <f t="shared" si="3"/>
        <v>San SalvadorSan Marcos</v>
      </c>
      <c r="B109" s="42" t="s">
        <v>136</v>
      </c>
      <c r="C109" s="43" t="s">
        <v>148</v>
      </c>
      <c r="D109" s="44">
        <v>89</v>
      </c>
      <c r="E109" s="31">
        <v>19</v>
      </c>
      <c r="F109" s="32">
        <v>4</v>
      </c>
      <c r="G109" s="32">
        <v>12</v>
      </c>
      <c r="H109" s="32">
        <v>39</v>
      </c>
      <c r="I109" s="32">
        <v>17</v>
      </c>
      <c r="J109" s="32">
        <v>3</v>
      </c>
      <c r="K109" s="32">
        <v>5</v>
      </c>
      <c r="L109" s="32">
        <v>1</v>
      </c>
      <c r="M109" s="33">
        <v>4</v>
      </c>
      <c r="N109" s="34">
        <f t="shared" si="5"/>
        <v>104</v>
      </c>
      <c r="O109" s="45"/>
      <c r="P109" s="37"/>
      <c r="Q109" s="37">
        <v>47</v>
      </c>
      <c r="R109" s="37"/>
      <c r="S109" s="37"/>
      <c r="T109" s="37"/>
      <c r="U109" s="37">
        <v>47</v>
      </c>
      <c r="V109" s="37">
        <v>1</v>
      </c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>
        <v>1</v>
      </c>
      <c r="AJ109" s="37">
        <v>2</v>
      </c>
      <c r="AK109" s="37">
        <v>5</v>
      </c>
      <c r="AL109" s="37"/>
      <c r="AM109" s="46"/>
      <c r="AN109" s="40">
        <f t="shared" si="4"/>
        <v>103</v>
      </c>
    </row>
    <row r="110" spans="1:40" ht="17.25" customHeight="1" x14ac:dyDescent="0.25">
      <c r="A110" s="27" t="str">
        <f t="shared" si="3"/>
        <v>San SalvadorSan Martín</v>
      </c>
      <c r="B110" s="42" t="s">
        <v>136</v>
      </c>
      <c r="C110" s="43" t="s">
        <v>149</v>
      </c>
      <c r="D110" s="44">
        <v>104</v>
      </c>
      <c r="E110" s="31">
        <v>15</v>
      </c>
      <c r="F110" s="32">
        <v>9</v>
      </c>
      <c r="G110" s="32">
        <v>18</v>
      </c>
      <c r="H110" s="32">
        <v>25</v>
      </c>
      <c r="I110" s="32">
        <v>32</v>
      </c>
      <c r="J110" s="32">
        <v>9</v>
      </c>
      <c r="K110" s="32">
        <v>3</v>
      </c>
      <c r="L110" s="32">
        <v>6</v>
      </c>
      <c r="M110" s="33">
        <v>13</v>
      </c>
      <c r="N110" s="34">
        <f t="shared" si="5"/>
        <v>130</v>
      </c>
      <c r="O110" s="45">
        <v>2</v>
      </c>
      <c r="P110" s="37">
        <v>8</v>
      </c>
      <c r="Q110" s="37">
        <v>24</v>
      </c>
      <c r="R110" s="37"/>
      <c r="S110" s="37"/>
      <c r="T110" s="37"/>
      <c r="U110" s="37">
        <v>77</v>
      </c>
      <c r="V110" s="37">
        <v>6</v>
      </c>
      <c r="W110" s="37"/>
      <c r="X110" s="37"/>
      <c r="Y110" s="37">
        <v>1</v>
      </c>
      <c r="Z110" s="37"/>
      <c r="AA110" s="37"/>
      <c r="AB110" s="37"/>
      <c r="AC110" s="37">
        <v>1</v>
      </c>
      <c r="AD110" s="37"/>
      <c r="AE110" s="37"/>
      <c r="AF110" s="37"/>
      <c r="AG110" s="37"/>
      <c r="AH110" s="37"/>
      <c r="AI110" s="37"/>
      <c r="AJ110" s="37">
        <v>1</v>
      </c>
      <c r="AK110" s="37">
        <v>4</v>
      </c>
      <c r="AL110" s="37"/>
      <c r="AM110" s="46">
        <v>1</v>
      </c>
      <c r="AN110" s="40">
        <f t="shared" si="4"/>
        <v>125</v>
      </c>
    </row>
    <row r="111" spans="1:40" ht="17.25" customHeight="1" x14ac:dyDescent="0.25">
      <c r="A111" s="27" t="str">
        <f t="shared" si="3"/>
        <v>San SalvadorSan Salvador</v>
      </c>
      <c r="B111" s="42" t="s">
        <v>136</v>
      </c>
      <c r="C111" s="43" t="s">
        <v>136</v>
      </c>
      <c r="D111" s="44">
        <v>597</v>
      </c>
      <c r="E111" s="31">
        <v>112</v>
      </c>
      <c r="F111" s="32">
        <v>46</v>
      </c>
      <c r="G111" s="32">
        <v>59</v>
      </c>
      <c r="H111" s="32">
        <v>195</v>
      </c>
      <c r="I111" s="32">
        <v>134</v>
      </c>
      <c r="J111" s="32">
        <v>36</v>
      </c>
      <c r="K111" s="32">
        <v>34</v>
      </c>
      <c r="L111" s="32">
        <v>34</v>
      </c>
      <c r="M111" s="33">
        <v>59</v>
      </c>
      <c r="N111" s="34">
        <f t="shared" si="5"/>
        <v>709</v>
      </c>
      <c r="O111" s="45">
        <v>6</v>
      </c>
      <c r="P111" s="37">
        <v>39</v>
      </c>
      <c r="Q111" s="37">
        <v>183</v>
      </c>
      <c r="R111" s="37">
        <v>1</v>
      </c>
      <c r="S111" s="37"/>
      <c r="T111" s="37">
        <v>3</v>
      </c>
      <c r="U111" s="37">
        <v>462</v>
      </c>
      <c r="V111" s="37">
        <v>9</v>
      </c>
      <c r="W111" s="37">
        <v>9</v>
      </c>
      <c r="X111" s="37">
        <v>2</v>
      </c>
      <c r="Y111" s="37">
        <v>4</v>
      </c>
      <c r="Z111" s="37">
        <v>1</v>
      </c>
      <c r="AA111" s="37">
        <v>1</v>
      </c>
      <c r="AB111" s="37"/>
      <c r="AC111" s="37">
        <v>3</v>
      </c>
      <c r="AD111" s="37">
        <v>1</v>
      </c>
      <c r="AE111" s="37"/>
      <c r="AF111" s="37"/>
      <c r="AG111" s="37">
        <v>1</v>
      </c>
      <c r="AH111" s="37">
        <v>1</v>
      </c>
      <c r="AI111" s="37">
        <v>7</v>
      </c>
      <c r="AJ111" s="37">
        <v>19</v>
      </c>
      <c r="AK111" s="37">
        <v>64</v>
      </c>
      <c r="AL111" s="37">
        <v>1</v>
      </c>
      <c r="AM111" s="46">
        <v>1</v>
      </c>
      <c r="AN111" s="40">
        <f t="shared" si="4"/>
        <v>818</v>
      </c>
    </row>
    <row r="112" spans="1:40" ht="17.25" customHeight="1" x14ac:dyDescent="0.25">
      <c r="A112" s="27" t="str">
        <f t="shared" si="3"/>
        <v>San SalvadorSantiago Texacuangos</v>
      </c>
      <c r="B112" s="42" t="s">
        <v>136</v>
      </c>
      <c r="C112" s="43" t="s">
        <v>150</v>
      </c>
      <c r="D112" s="44">
        <v>28</v>
      </c>
      <c r="E112" s="31">
        <v>3</v>
      </c>
      <c r="F112" s="32">
        <v>1</v>
      </c>
      <c r="G112" s="32">
        <v>1</v>
      </c>
      <c r="H112" s="32">
        <v>22</v>
      </c>
      <c r="I112" s="32"/>
      <c r="J112" s="32"/>
      <c r="K112" s="32"/>
      <c r="L112" s="32"/>
      <c r="M112" s="33">
        <v>1</v>
      </c>
      <c r="N112" s="34">
        <f t="shared" si="5"/>
        <v>28</v>
      </c>
      <c r="O112" s="45"/>
      <c r="P112" s="37"/>
      <c r="Q112" s="37">
        <v>20</v>
      </c>
      <c r="R112" s="37"/>
      <c r="S112" s="37"/>
      <c r="T112" s="37"/>
      <c r="U112" s="37">
        <v>9</v>
      </c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>
        <v>1</v>
      </c>
      <c r="AL112" s="37"/>
      <c r="AM112" s="46"/>
      <c r="AN112" s="40">
        <f t="shared" si="4"/>
        <v>30</v>
      </c>
    </row>
    <row r="113" spans="1:40" ht="17.25" customHeight="1" x14ac:dyDescent="0.25">
      <c r="A113" s="27" t="str">
        <f t="shared" si="3"/>
        <v>San SalvadorSanto Tomás</v>
      </c>
      <c r="B113" s="42" t="s">
        <v>136</v>
      </c>
      <c r="C113" s="43" t="s">
        <v>151</v>
      </c>
      <c r="D113" s="44">
        <v>50</v>
      </c>
      <c r="E113" s="31">
        <v>9</v>
      </c>
      <c r="F113" s="32">
        <v>6</v>
      </c>
      <c r="G113" s="32">
        <v>8</v>
      </c>
      <c r="H113" s="32">
        <v>23</v>
      </c>
      <c r="I113" s="32">
        <v>6</v>
      </c>
      <c r="J113" s="32"/>
      <c r="K113" s="32"/>
      <c r="L113" s="32">
        <v>1</v>
      </c>
      <c r="M113" s="33">
        <v>2</v>
      </c>
      <c r="N113" s="34">
        <f t="shared" si="5"/>
        <v>55</v>
      </c>
      <c r="O113" s="45"/>
      <c r="P113" s="37">
        <v>1</v>
      </c>
      <c r="Q113" s="37">
        <v>25</v>
      </c>
      <c r="R113" s="37"/>
      <c r="S113" s="37"/>
      <c r="T113" s="37"/>
      <c r="U113" s="37">
        <v>26</v>
      </c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>
        <v>1</v>
      </c>
      <c r="AH113" s="37"/>
      <c r="AI113" s="37"/>
      <c r="AJ113" s="37"/>
      <c r="AK113" s="37">
        <v>7</v>
      </c>
      <c r="AL113" s="37"/>
      <c r="AM113" s="46"/>
      <c r="AN113" s="40">
        <f t="shared" si="4"/>
        <v>60</v>
      </c>
    </row>
    <row r="114" spans="1:40" ht="17.25" customHeight="1" x14ac:dyDescent="0.25">
      <c r="A114" s="27" t="str">
        <f t="shared" si="3"/>
        <v>San SalvadorSoyapango</v>
      </c>
      <c r="B114" s="42" t="s">
        <v>136</v>
      </c>
      <c r="C114" s="43" t="s">
        <v>152</v>
      </c>
      <c r="D114" s="44">
        <v>328</v>
      </c>
      <c r="E114" s="31">
        <v>61</v>
      </c>
      <c r="F114" s="32">
        <v>19</v>
      </c>
      <c r="G114" s="32">
        <v>45</v>
      </c>
      <c r="H114" s="32">
        <v>116</v>
      </c>
      <c r="I114" s="32">
        <v>58</v>
      </c>
      <c r="J114" s="32">
        <v>20</v>
      </c>
      <c r="K114" s="32">
        <v>22</v>
      </c>
      <c r="L114" s="32">
        <v>21</v>
      </c>
      <c r="M114" s="33">
        <v>18</v>
      </c>
      <c r="N114" s="34">
        <f t="shared" si="5"/>
        <v>380</v>
      </c>
      <c r="O114" s="45">
        <v>4</v>
      </c>
      <c r="P114" s="37">
        <v>23</v>
      </c>
      <c r="Q114" s="37">
        <v>104</v>
      </c>
      <c r="R114" s="37">
        <v>1</v>
      </c>
      <c r="S114" s="37"/>
      <c r="T114" s="37">
        <v>1</v>
      </c>
      <c r="U114" s="37">
        <v>210</v>
      </c>
      <c r="V114" s="37">
        <v>11</v>
      </c>
      <c r="W114" s="37">
        <v>1</v>
      </c>
      <c r="X114" s="37"/>
      <c r="Y114" s="37"/>
      <c r="Z114" s="37"/>
      <c r="AA114" s="37"/>
      <c r="AB114" s="37">
        <v>1</v>
      </c>
      <c r="AC114" s="37">
        <v>2</v>
      </c>
      <c r="AD114" s="37"/>
      <c r="AE114" s="37">
        <v>1</v>
      </c>
      <c r="AF114" s="37"/>
      <c r="AG114" s="37">
        <v>1</v>
      </c>
      <c r="AH114" s="37">
        <v>2</v>
      </c>
      <c r="AI114" s="37">
        <v>3</v>
      </c>
      <c r="AJ114" s="37">
        <v>6</v>
      </c>
      <c r="AK114" s="37">
        <v>25</v>
      </c>
      <c r="AL114" s="37"/>
      <c r="AM114" s="46"/>
      <c r="AN114" s="40">
        <f t="shared" si="4"/>
        <v>396</v>
      </c>
    </row>
    <row r="115" spans="1:40" ht="17.25" customHeight="1" x14ac:dyDescent="0.25">
      <c r="A115" s="27" t="str">
        <f t="shared" si="3"/>
        <v>San SalvadorTonacatepeque</v>
      </c>
      <c r="B115" s="42" t="s">
        <v>136</v>
      </c>
      <c r="C115" s="43" t="s">
        <v>153</v>
      </c>
      <c r="D115" s="44">
        <v>122</v>
      </c>
      <c r="E115" s="31">
        <v>17</v>
      </c>
      <c r="F115" s="32">
        <v>5</v>
      </c>
      <c r="G115" s="32">
        <v>20</v>
      </c>
      <c r="H115" s="32">
        <v>59</v>
      </c>
      <c r="I115" s="32">
        <v>18</v>
      </c>
      <c r="J115" s="32">
        <v>5</v>
      </c>
      <c r="K115" s="32">
        <v>9</v>
      </c>
      <c r="L115" s="32">
        <v>1</v>
      </c>
      <c r="M115" s="33">
        <v>2</v>
      </c>
      <c r="N115" s="34">
        <f t="shared" si="5"/>
        <v>136</v>
      </c>
      <c r="O115" s="45">
        <v>2</v>
      </c>
      <c r="P115" s="37">
        <v>2</v>
      </c>
      <c r="Q115" s="37">
        <v>54</v>
      </c>
      <c r="R115" s="37"/>
      <c r="S115" s="37"/>
      <c r="T115" s="37"/>
      <c r="U115" s="37">
        <v>58</v>
      </c>
      <c r="V115" s="37">
        <v>9</v>
      </c>
      <c r="W115" s="37"/>
      <c r="X115" s="37"/>
      <c r="Y115" s="37"/>
      <c r="Z115" s="37"/>
      <c r="AA115" s="37"/>
      <c r="AB115" s="37"/>
      <c r="AC115" s="37">
        <v>1</v>
      </c>
      <c r="AD115" s="37"/>
      <c r="AE115" s="37"/>
      <c r="AF115" s="37"/>
      <c r="AG115" s="37">
        <v>2</v>
      </c>
      <c r="AH115" s="37"/>
      <c r="AI115" s="37">
        <v>2</v>
      </c>
      <c r="AJ115" s="37">
        <v>5</v>
      </c>
      <c r="AK115" s="37">
        <v>4</v>
      </c>
      <c r="AL115" s="37"/>
      <c r="AM115" s="46"/>
      <c r="AN115" s="40">
        <f t="shared" si="4"/>
        <v>139</v>
      </c>
    </row>
    <row r="116" spans="1:40" ht="17.25" customHeight="1" x14ac:dyDescent="0.25">
      <c r="A116" s="27" t="str">
        <f t="shared" si="3"/>
        <v>San SalvadorCiudad Delgado</v>
      </c>
      <c r="B116" s="42" t="s">
        <v>136</v>
      </c>
      <c r="C116" s="43" t="s">
        <v>154</v>
      </c>
      <c r="D116" s="44">
        <v>160</v>
      </c>
      <c r="E116" s="31">
        <v>38</v>
      </c>
      <c r="F116" s="32">
        <v>8</v>
      </c>
      <c r="G116" s="32">
        <v>16</v>
      </c>
      <c r="H116" s="32">
        <v>74</v>
      </c>
      <c r="I116" s="32">
        <v>24</v>
      </c>
      <c r="J116" s="32">
        <v>8</v>
      </c>
      <c r="K116" s="32">
        <v>6</v>
      </c>
      <c r="L116" s="32">
        <v>6</v>
      </c>
      <c r="M116" s="33">
        <v>12</v>
      </c>
      <c r="N116" s="34">
        <f t="shared" si="5"/>
        <v>192</v>
      </c>
      <c r="O116" s="45">
        <v>1</v>
      </c>
      <c r="P116" s="37">
        <v>9</v>
      </c>
      <c r="Q116" s="37">
        <v>64</v>
      </c>
      <c r="R116" s="37"/>
      <c r="S116" s="37"/>
      <c r="T116" s="37"/>
      <c r="U116" s="37">
        <v>96</v>
      </c>
      <c r="V116" s="37">
        <v>6</v>
      </c>
      <c r="W116" s="37"/>
      <c r="X116" s="37"/>
      <c r="Y116" s="37"/>
      <c r="Z116" s="37"/>
      <c r="AA116" s="37"/>
      <c r="AB116" s="37"/>
      <c r="AC116" s="37"/>
      <c r="AD116" s="37">
        <v>1</v>
      </c>
      <c r="AE116" s="37"/>
      <c r="AF116" s="37"/>
      <c r="AG116" s="37">
        <v>2</v>
      </c>
      <c r="AH116" s="37"/>
      <c r="AI116" s="37"/>
      <c r="AJ116" s="37">
        <v>3</v>
      </c>
      <c r="AK116" s="37">
        <v>6</v>
      </c>
      <c r="AL116" s="37"/>
      <c r="AM116" s="46"/>
      <c r="AN116" s="40">
        <f t="shared" si="4"/>
        <v>188</v>
      </c>
    </row>
    <row r="117" spans="1:40" ht="17.25" customHeight="1" x14ac:dyDescent="0.25">
      <c r="A117" s="27" t="str">
        <f t="shared" si="3"/>
        <v>CuscatlánCandelaria</v>
      </c>
      <c r="B117" s="42" t="s">
        <v>155</v>
      </c>
      <c r="C117" s="43" t="s">
        <v>156</v>
      </c>
      <c r="D117" s="44">
        <v>14</v>
      </c>
      <c r="E117" s="31">
        <v>4</v>
      </c>
      <c r="F117" s="32">
        <v>2</v>
      </c>
      <c r="G117" s="32">
        <v>2</v>
      </c>
      <c r="H117" s="32">
        <v>4</v>
      </c>
      <c r="I117" s="32">
        <v>2</v>
      </c>
      <c r="J117" s="32">
        <v>1</v>
      </c>
      <c r="K117" s="32">
        <v>2</v>
      </c>
      <c r="L117" s="32">
        <v>1</v>
      </c>
      <c r="M117" s="33">
        <v>1</v>
      </c>
      <c r="N117" s="34">
        <f t="shared" si="5"/>
        <v>19</v>
      </c>
      <c r="O117" s="45"/>
      <c r="P117" s="37"/>
      <c r="Q117" s="37">
        <v>6</v>
      </c>
      <c r="R117" s="37"/>
      <c r="S117" s="37"/>
      <c r="T117" s="37"/>
      <c r="U117" s="37">
        <v>11</v>
      </c>
      <c r="V117" s="37"/>
      <c r="W117" s="37">
        <v>1</v>
      </c>
      <c r="X117" s="37"/>
      <c r="Y117" s="37"/>
      <c r="Z117" s="37"/>
      <c r="AA117" s="37"/>
      <c r="AB117" s="37"/>
      <c r="AC117" s="37"/>
      <c r="AD117" s="37"/>
      <c r="AE117" s="37">
        <v>1</v>
      </c>
      <c r="AF117" s="37"/>
      <c r="AG117" s="37"/>
      <c r="AH117" s="37"/>
      <c r="AI117" s="37"/>
      <c r="AJ117" s="37"/>
      <c r="AK117" s="37">
        <v>1</v>
      </c>
      <c r="AL117" s="37"/>
      <c r="AM117" s="46"/>
      <c r="AN117" s="40">
        <f t="shared" si="4"/>
        <v>20</v>
      </c>
    </row>
    <row r="118" spans="1:40" ht="17.25" customHeight="1" x14ac:dyDescent="0.25">
      <c r="A118" s="27" t="str">
        <f t="shared" si="3"/>
        <v>CuscatlánCojutepeque</v>
      </c>
      <c r="B118" s="42" t="s">
        <v>155</v>
      </c>
      <c r="C118" s="43" t="s">
        <v>157</v>
      </c>
      <c r="D118" s="44">
        <v>132</v>
      </c>
      <c r="E118" s="31">
        <v>19</v>
      </c>
      <c r="F118" s="32">
        <v>5</v>
      </c>
      <c r="G118" s="32">
        <v>25</v>
      </c>
      <c r="H118" s="32">
        <v>50</v>
      </c>
      <c r="I118" s="32">
        <v>18</v>
      </c>
      <c r="J118" s="32">
        <v>8</v>
      </c>
      <c r="K118" s="32">
        <v>7</v>
      </c>
      <c r="L118" s="32">
        <v>17</v>
      </c>
      <c r="M118" s="33">
        <v>11</v>
      </c>
      <c r="N118" s="34">
        <f t="shared" si="5"/>
        <v>160</v>
      </c>
      <c r="O118" s="45">
        <v>1</v>
      </c>
      <c r="P118" s="37">
        <v>3</v>
      </c>
      <c r="Q118" s="37">
        <v>48</v>
      </c>
      <c r="R118" s="37"/>
      <c r="S118" s="37"/>
      <c r="T118" s="37">
        <v>1</v>
      </c>
      <c r="U118" s="37">
        <v>99</v>
      </c>
      <c r="V118" s="37"/>
      <c r="W118" s="37">
        <v>7</v>
      </c>
      <c r="X118" s="37"/>
      <c r="Y118" s="37">
        <v>1</v>
      </c>
      <c r="Z118" s="37"/>
      <c r="AA118" s="37">
        <v>1</v>
      </c>
      <c r="AB118" s="37">
        <v>1</v>
      </c>
      <c r="AC118" s="37">
        <v>1</v>
      </c>
      <c r="AD118" s="37">
        <v>1</v>
      </c>
      <c r="AE118" s="37"/>
      <c r="AF118" s="37"/>
      <c r="AG118" s="37"/>
      <c r="AH118" s="37"/>
      <c r="AI118" s="37">
        <v>1</v>
      </c>
      <c r="AJ118" s="37">
        <v>3</v>
      </c>
      <c r="AK118" s="37">
        <v>26</v>
      </c>
      <c r="AL118" s="37"/>
      <c r="AM118" s="46"/>
      <c r="AN118" s="40">
        <f t="shared" si="4"/>
        <v>194</v>
      </c>
    </row>
    <row r="119" spans="1:40" ht="17.25" customHeight="1" x14ac:dyDescent="0.25">
      <c r="A119" s="27" t="str">
        <f t="shared" si="3"/>
        <v>CuscatlánEl Carmen</v>
      </c>
      <c r="B119" s="42" t="s">
        <v>155</v>
      </c>
      <c r="C119" s="43" t="s">
        <v>158</v>
      </c>
      <c r="D119" s="44">
        <v>22</v>
      </c>
      <c r="E119" s="31">
        <v>1</v>
      </c>
      <c r="F119" s="32">
        <v>1</v>
      </c>
      <c r="G119" s="32">
        <v>2</v>
      </c>
      <c r="H119" s="32">
        <v>10</v>
      </c>
      <c r="I119" s="32">
        <v>3</v>
      </c>
      <c r="J119" s="32">
        <v>1</v>
      </c>
      <c r="K119" s="32">
        <v>2</v>
      </c>
      <c r="L119" s="32">
        <v>3</v>
      </c>
      <c r="M119" s="33">
        <v>2</v>
      </c>
      <c r="N119" s="34">
        <f t="shared" si="5"/>
        <v>25</v>
      </c>
      <c r="O119" s="45">
        <v>1</v>
      </c>
      <c r="P119" s="37"/>
      <c r="Q119" s="37">
        <v>9</v>
      </c>
      <c r="R119" s="37"/>
      <c r="S119" s="37"/>
      <c r="T119" s="37"/>
      <c r="U119" s="37">
        <v>15</v>
      </c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>
        <v>1</v>
      </c>
      <c r="AK119" s="37">
        <v>7</v>
      </c>
      <c r="AL119" s="37"/>
      <c r="AM119" s="46"/>
      <c r="AN119" s="40">
        <f t="shared" si="4"/>
        <v>33</v>
      </c>
    </row>
    <row r="120" spans="1:40" ht="17.25" customHeight="1" x14ac:dyDescent="0.25">
      <c r="A120" s="27" t="str">
        <f t="shared" si="3"/>
        <v>CuscatlánEl Rosario</v>
      </c>
      <c r="B120" s="42" t="s">
        <v>155</v>
      </c>
      <c r="C120" s="43" t="s">
        <v>159</v>
      </c>
      <c r="D120" s="44">
        <v>5</v>
      </c>
      <c r="E120" s="31"/>
      <c r="F120" s="32"/>
      <c r="G120" s="32">
        <v>2</v>
      </c>
      <c r="H120" s="32">
        <v>1</v>
      </c>
      <c r="I120" s="32">
        <v>1</v>
      </c>
      <c r="J120" s="32"/>
      <c r="K120" s="32"/>
      <c r="L120" s="32">
        <v>1</v>
      </c>
      <c r="M120" s="33"/>
      <c r="N120" s="34">
        <f t="shared" si="5"/>
        <v>5</v>
      </c>
      <c r="O120" s="45"/>
      <c r="P120" s="37"/>
      <c r="Q120" s="37">
        <v>2</v>
      </c>
      <c r="R120" s="37"/>
      <c r="S120" s="37">
        <v>1</v>
      </c>
      <c r="T120" s="37"/>
      <c r="U120" s="37">
        <v>3</v>
      </c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>
        <v>2</v>
      </c>
      <c r="AL120" s="37"/>
      <c r="AM120" s="46"/>
      <c r="AN120" s="40">
        <f t="shared" si="4"/>
        <v>8</v>
      </c>
    </row>
    <row r="121" spans="1:40" ht="17.25" customHeight="1" x14ac:dyDescent="0.25">
      <c r="A121" s="27" t="str">
        <f t="shared" si="3"/>
        <v>CuscatlánMonte San Juan</v>
      </c>
      <c r="B121" s="42" t="s">
        <v>155</v>
      </c>
      <c r="C121" s="43" t="s">
        <v>160</v>
      </c>
      <c r="D121" s="44">
        <v>15</v>
      </c>
      <c r="E121" s="31">
        <v>2</v>
      </c>
      <c r="F121" s="32"/>
      <c r="G121" s="32">
        <v>1</v>
      </c>
      <c r="H121" s="32">
        <v>4</v>
      </c>
      <c r="I121" s="32">
        <v>8</v>
      </c>
      <c r="J121" s="32">
        <v>1</v>
      </c>
      <c r="K121" s="32">
        <v>2</v>
      </c>
      <c r="L121" s="32"/>
      <c r="M121" s="33">
        <v>1</v>
      </c>
      <c r="N121" s="34">
        <f t="shared" si="5"/>
        <v>19</v>
      </c>
      <c r="O121" s="45">
        <v>1</v>
      </c>
      <c r="P121" s="37"/>
      <c r="Q121" s="37">
        <v>4</v>
      </c>
      <c r="R121" s="37"/>
      <c r="S121" s="37"/>
      <c r="T121" s="37"/>
      <c r="U121" s="37">
        <v>13</v>
      </c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>
        <v>1</v>
      </c>
      <c r="AJ121" s="37"/>
      <c r="AK121" s="37">
        <v>4</v>
      </c>
      <c r="AL121" s="37"/>
      <c r="AM121" s="46"/>
      <c r="AN121" s="40">
        <f t="shared" si="4"/>
        <v>23</v>
      </c>
    </row>
    <row r="122" spans="1:40" ht="17.25" customHeight="1" x14ac:dyDescent="0.25">
      <c r="A122" s="27" t="str">
        <f t="shared" si="3"/>
        <v>CuscatlánOratorio de Concepción</v>
      </c>
      <c r="B122" s="42" t="s">
        <v>155</v>
      </c>
      <c r="C122" s="43" t="s">
        <v>161</v>
      </c>
      <c r="D122" s="44">
        <v>7</v>
      </c>
      <c r="E122" s="31"/>
      <c r="F122" s="32"/>
      <c r="G122" s="32">
        <v>1</v>
      </c>
      <c r="H122" s="32">
        <v>3</v>
      </c>
      <c r="I122" s="32">
        <v>3</v>
      </c>
      <c r="J122" s="32"/>
      <c r="K122" s="32"/>
      <c r="L122" s="32"/>
      <c r="M122" s="33"/>
      <c r="N122" s="34">
        <f t="shared" si="5"/>
        <v>7</v>
      </c>
      <c r="O122" s="45"/>
      <c r="P122" s="37"/>
      <c r="Q122" s="37">
        <v>3</v>
      </c>
      <c r="R122" s="37"/>
      <c r="S122" s="37"/>
      <c r="T122" s="37"/>
      <c r="U122" s="37">
        <v>7</v>
      </c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>
        <v>1</v>
      </c>
      <c r="AK122" s="37"/>
      <c r="AL122" s="37"/>
      <c r="AM122" s="46"/>
      <c r="AN122" s="40">
        <f t="shared" si="4"/>
        <v>11</v>
      </c>
    </row>
    <row r="123" spans="1:40" ht="17.25" customHeight="1" x14ac:dyDescent="0.25">
      <c r="A123" s="27" t="str">
        <f t="shared" si="3"/>
        <v>CuscatlánSan Bartolomé Perulapía</v>
      </c>
      <c r="B123" s="42" t="s">
        <v>155</v>
      </c>
      <c r="C123" s="43" t="s">
        <v>162</v>
      </c>
      <c r="D123" s="44">
        <v>9</v>
      </c>
      <c r="E123" s="31">
        <v>8</v>
      </c>
      <c r="F123" s="32">
        <v>1</v>
      </c>
      <c r="G123" s="32">
        <v>1</v>
      </c>
      <c r="H123" s="32"/>
      <c r="I123" s="32">
        <v>2</v>
      </c>
      <c r="J123" s="32">
        <v>2</v>
      </c>
      <c r="K123" s="32">
        <v>2</v>
      </c>
      <c r="L123" s="32">
        <v>1</v>
      </c>
      <c r="M123" s="33"/>
      <c r="N123" s="34">
        <f t="shared" si="5"/>
        <v>17</v>
      </c>
      <c r="O123" s="45"/>
      <c r="P123" s="37"/>
      <c r="Q123" s="37"/>
      <c r="R123" s="37"/>
      <c r="S123" s="37"/>
      <c r="T123" s="37"/>
      <c r="U123" s="37">
        <v>11</v>
      </c>
      <c r="V123" s="37"/>
      <c r="W123" s="37">
        <v>2</v>
      </c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>
        <v>2</v>
      </c>
      <c r="AJ123" s="37">
        <v>1</v>
      </c>
      <c r="AK123" s="37">
        <v>3</v>
      </c>
      <c r="AL123" s="37"/>
      <c r="AM123" s="46"/>
      <c r="AN123" s="40">
        <f t="shared" si="4"/>
        <v>19</v>
      </c>
    </row>
    <row r="124" spans="1:40" ht="17.25" customHeight="1" x14ac:dyDescent="0.25">
      <c r="A124" s="27" t="str">
        <f t="shared" si="3"/>
        <v>CuscatlánSan Cristóbal</v>
      </c>
      <c r="B124" s="42" t="s">
        <v>155</v>
      </c>
      <c r="C124" s="43" t="s">
        <v>163</v>
      </c>
      <c r="D124" s="44">
        <v>10</v>
      </c>
      <c r="E124" s="31">
        <v>3</v>
      </c>
      <c r="F124" s="32">
        <v>1</v>
      </c>
      <c r="G124" s="32">
        <v>5</v>
      </c>
      <c r="H124" s="32"/>
      <c r="I124" s="32">
        <v>2</v>
      </c>
      <c r="J124" s="32">
        <v>1</v>
      </c>
      <c r="K124" s="32">
        <v>1</v>
      </c>
      <c r="L124" s="32"/>
      <c r="M124" s="33"/>
      <c r="N124" s="34">
        <f t="shared" si="5"/>
        <v>13</v>
      </c>
      <c r="O124" s="45"/>
      <c r="P124" s="37"/>
      <c r="Q124" s="37">
        <v>4</v>
      </c>
      <c r="R124" s="37"/>
      <c r="S124" s="37"/>
      <c r="T124" s="37"/>
      <c r="U124" s="37">
        <v>9</v>
      </c>
      <c r="V124" s="37"/>
      <c r="W124" s="37"/>
      <c r="X124" s="37"/>
      <c r="Y124" s="37"/>
      <c r="Z124" s="37"/>
      <c r="AA124" s="37"/>
      <c r="AB124" s="37"/>
      <c r="AC124" s="37">
        <v>1</v>
      </c>
      <c r="AD124" s="37"/>
      <c r="AE124" s="37"/>
      <c r="AF124" s="37"/>
      <c r="AG124" s="37"/>
      <c r="AH124" s="37"/>
      <c r="AI124" s="37"/>
      <c r="AJ124" s="37">
        <v>2</v>
      </c>
      <c r="AK124" s="37">
        <v>2</v>
      </c>
      <c r="AL124" s="37"/>
      <c r="AM124" s="46"/>
      <c r="AN124" s="40">
        <f t="shared" si="4"/>
        <v>18</v>
      </c>
    </row>
    <row r="125" spans="1:40" ht="17.25" customHeight="1" x14ac:dyDescent="0.25">
      <c r="A125" s="27" t="str">
        <f t="shared" si="3"/>
        <v>CuscatlánSan José Guayabal</v>
      </c>
      <c r="B125" s="42" t="s">
        <v>155</v>
      </c>
      <c r="C125" s="43" t="s">
        <v>164</v>
      </c>
      <c r="D125" s="44">
        <v>18</v>
      </c>
      <c r="E125" s="31">
        <v>4</v>
      </c>
      <c r="F125" s="32"/>
      <c r="G125" s="32">
        <v>3</v>
      </c>
      <c r="H125" s="32">
        <v>5</v>
      </c>
      <c r="I125" s="32">
        <v>5</v>
      </c>
      <c r="J125" s="32">
        <v>1</v>
      </c>
      <c r="K125" s="32"/>
      <c r="L125" s="32">
        <v>1</v>
      </c>
      <c r="M125" s="33">
        <v>1</v>
      </c>
      <c r="N125" s="34">
        <f t="shared" si="5"/>
        <v>20</v>
      </c>
      <c r="O125" s="45"/>
      <c r="P125" s="37"/>
      <c r="Q125" s="37">
        <v>4</v>
      </c>
      <c r="R125" s="37"/>
      <c r="S125" s="37"/>
      <c r="T125" s="37"/>
      <c r="U125" s="37">
        <v>13</v>
      </c>
      <c r="V125" s="37"/>
      <c r="W125" s="37"/>
      <c r="X125" s="37"/>
      <c r="Y125" s="37">
        <v>1</v>
      </c>
      <c r="Z125" s="37"/>
      <c r="AA125" s="37"/>
      <c r="AB125" s="37"/>
      <c r="AC125" s="37"/>
      <c r="AD125" s="37"/>
      <c r="AE125" s="37"/>
      <c r="AF125" s="37"/>
      <c r="AG125" s="37"/>
      <c r="AH125" s="37">
        <v>2</v>
      </c>
      <c r="AI125" s="37"/>
      <c r="AJ125" s="37">
        <v>1</v>
      </c>
      <c r="AK125" s="37">
        <v>6</v>
      </c>
      <c r="AL125" s="37"/>
      <c r="AM125" s="46"/>
      <c r="AN125" s="40">
        <f t="shared" si="4"/>
        <v>27</v>
      </c>
    </row>
    <row r="126" spans="1:40" ht="17.25" customHeight="1" x14ac:dyDescent="0.25">
      <c r="A126" s="27" t="str">
        <f t="shared" si="3"/>
        <v>CuscatlánSan Pedro Perulapán</v>
      </c>
      <c r="B126" s="42" t="s">
        <v>155</v>
      </c>
      <c r="C126" s="43" t="s">
        <v>165</v>
      </c>
      <c r="D126" s="44">
        <v>84</v>
      </c>
      <c r="E126" s="31">
        <v>17</v>
      </c>
      <c r="F126" s="32">
        <v>9</v>
      </c>
      <c r="G126" s="32">
        <v>18</v>
      </c>
      <c r="H126" s="32">
        <v>20</v>
      </c>
      <c r="I126" s="32">
        <v>14</v>
      </c>
      <c r="J126" s="32">
        <v>3</v>
      </c>
      <c r="K126" s="32">
        <v>4</v>
      </c>
      <c r="L126" s="32">
        <v>3</v>
      </c>
      <c r="M126" s="33">
        <v>12</v>
      </c>
      <c r="N126" s="34">
        <f t="shared" si="5"/>
        <v>100</v>
      </c>
      <c r="O126" s="45">
        <v>2</v>
      </c>
      <c r="P126" s="37"/>
      <c r="Q126" s="37">
        <v>23</v>
      </c>
      <c r="R126" s="37">
        <v>2</v>
      </c>
      <c r="S126" s="37"/>
      <c r="T126" s="37"/>
      <c r="U126" s="37">
        <v>68</v>
      </c>
      <c r="V126" s="37"/>
      <c r="W126" s="37">
        <v>2</v>
      </c>
      <c r="X126" s="37"/>
      <c r="Y126" s="37">
        <v>1</v>
      </c>
      <c r="Z126" s="37"/>
      <c r="AA126" s="37"/>
      <c r="AB126" s="37"/>
      <c r="AC126" s="37"/>
      <c r="AD126" s="37">
        <v>1</v>
      </c>
      <c r="AE126" s="37"/>
      <c r="AF126" s="37"/>
      <c r="AG126" s="37"/>
      <c r="AH126" s="37"/>
      <c r="AI126" s="37">
        <v>1</v>
      </c>
      <c r="AJ126" s="37"/>
      <c r="AK126" s="37">
        <v>16</v>
      </c>
      <c r="AL126" s="37"/>
      <c r="AM126" s="46"/>
      <c r="AN126" s="40">
        <f t="shared" si="4"/>
        <v>116</v>
      </c>
    </row>
    <row r="127" spans="1:40" ht="17.25" customHeight="1" x14ac:dyDescent="0.25">
      <c r="A127" s="27" t="str">
        <f t="shared" si="3"/>
        <v>CuscatlánSan Rafael Cedros</v>
      </c>
      <c r="B127" s="42" t="s">
        <v>155</v>
      </c>
      <c r="C127" s="43" t="s">
        <v>166</v>
      </c>
      <c r="D127" s="44">
        <v>20</v>
      </c>
      <c r="E127" s="31">
        <v>3</v>
      </c>
      <c r="F127" s="32">
        <v>1</v>
      </c>
      <c r="G127" s="32">
        <v>5</v>
      </c>
      <c r="H127" s="32">
        <v>5</v>
      </c>
      <c r="I127" s="32">
        <v>4</v>
      </c>
      <c r="J127" s="32">
        <v>1</v>
      </c>
      <c r="K127" s="32">
        <v>3</v>
      </c>
      <c r="L127" s="32"/>
      <c r="M127" s="33"/>
      <c r="N127" s="34">
        <f t="shared" si="5"/>
        <v>22</v>
      </c>
      <c r="O127" s="45"/>
      <c r="P127" s="37">
        <v>1</v>
      </c>
      <c r="Q127" s="37">
        <v>6</v>
      </c>
      <c r="R127" s="37"/>
      <c r="S127" s="37"/>
      <c r="T127" s="37"/>
      <c r="U127" s="37">
        <v>15</v>
      </c>
      <c r="V127" s="37"/>
      <c r="W127" s="37">
        <v>2</v>
      </c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>
        <v>7</v>
      </c>
      <c r="AL127" s="37"/>
      <c r="AM127" s="46"/>
      <c r="AN127" s="40">
        <f t="shared" si="4"/>
        <v>31</v>
      </c>
    </row>
    <row r="128" spans="1:40" ht="17.25" customHeight="1" x14ac:dyDescent="0.25">
      <c r="A128" s="27" t="str">
        <f t="shared" si="3"/>
        <v>CuscatlánSan Ramón</v>
      </c>
      <c r="B128" s="42" t="s">
        <v>155</v>
      </c>
      <c r="C128" s="43" t="s">
        <v>167</v>
      </c>
      <c r="D128" s="44">
        <v>12</v>
      </c>
      <c r="E128" s="31">
        <v>4</v>
      </c>
      <c r="F128" s="32">
        <v>2</v>
      </c>
      <c r="G128" s="32">
        <v>2</v>
      </c>
      <c r="H128" s="32">
        <v>3</v>
      </c>
      <c r="I128" s="32">
        <v>2</v>
      </c>
      <c r="J128" s="32"/>
      <c r="K128" s="32">
        <v>2</v>
      </c>
      <c r="L128" s="32">
        <v>1</v>
      </c>
      <c r="M128" s="33"/>
      <c r="N128" s="34">
        <f t="shared" si="5"/>
        <v>16</v>
      </c>
      <c r="O128" s="45"/>
      <c r="P128" s="37"/>
      <c r="Q128" s="37">
        <v>5</v>
      </c>
      <c r="R128" s="37"/>
      <c r="S128" s="37"/>
      <c r="T128" s="37"/>
      <c r="U128" s="37">
        <v>9</v>
      </c>
      <c r="V128" s="37"/>
      <c r="W128" s="37">
        <v>2</v>
      </c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>
        <v>4</v>
      </c>
      <c r="AL128" s="37"/>
      <c r="AM128" s="46"/>
      <c r="AN128" s="40">
        <f t="shared" si="4"/>
        <v>20</v>
      </c>
    </row>
    <row r="129" spans="1:40" ht="17.25" customHeight="1" x14ac:dyDescent="0.25">
      <c r="A129" s="27" t="str">
        <f t="shared" si="3"/>
        <v>CuscatlánSanta Cruz Analquito</v>
      </c>
      <c r="B129" s="42" t="s">
        <v>155</v>
      </c>
      <c r="C129" s="43" t="s">
        <v>168</v>
      </c>
      <c r="D129" s="44">
        <v>11</v>
      </c>
      <c r="E129" s="31">
        <v>1</v>
      </c>
      <c r="F129" s="32">
        <v>2</v>
      </c>
      <c r="G129" s="32">
        <v>1</v>
      </c>
      <c r="H129" s="32">
        <v>4</v>
      </c>
      <c r="I129" s="32">
        <v>1</v>
      </c>
      <c r="J129" s="32">
        <v>1</v>
      </c>
      <c r="K129" s="32">
        <v>1</v>
      </c>
      <c r="L129" s="32"/>
      <c r="M129" s="33">
        <v>3</v>
      </c>
      <c r="N129" s="34">
        <f t="shared" si="5"/>
        <v>14</v>
      </c>
      <c r="O129" s="45"/>
      <c r="P129" s="37"/>
      <c r="Q129" s="37">
        <v>4</v>
      </c>
      <c r="R129" s="37"/>
      <c r="S129" s="37"/>
      <c r="T129" s="37"/>
      <c r="U129" s="37">
        <v>8</v>
      </c>
      <c r="V129" s="37"/>
      <c r="W129" s="37"/>
      <c r="X129" s="37"/>
      <c r="Y129" s="37">
        <v>1</v>
      </c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>
        <v>3</v>
      </c>
      <c r="AL129" s="37"/>
      <c r="AM129" s="46"/>
      <c r="AN129" s="40">
        <f t="shared" si="4"/>
        <v>16</v>
      </c>
    </row>
    <row r="130" spans="1:40" ht="17.25" customHeight="1" x14ac:dyDescent="0.25">
      <c r="A130" s="27" t="str">
        <f t="shared" ref="A130:A193" si="6">B130&amp;""&amp;C130</f>
        <v>CuscatlánSanta Cruz Michapa</v>
      </c>
      <c r="B130" s="42" t="s">
        <v>155</v>
      </c>
      <c r="C130" s="43" t="s">
        <v>169</v>
      </c>
      <c r="D130" s="44">
        <v>41</v>
      </c>
      <c r="E130" s="31">
        <v>12</v>
      </c>
      <c r="F130" s="32">
        <v>3</v>
      </c>
      <c r="G130" s="32">
        <v>4</v>
      </c>
      <c r="H130" s="32">
        <v>18</v>
      </c>
      <c r="I130" s="32">
        <v>9</v>
      </c>
      <c r="J130" s="32">
        <v>3</v>
      </c>
      <c r="K130" s="32">
        <v>2</v>
      </c>
      <c r="L130" s="32">
        <v>3</v>
      </c>
      <c r="M130" s="33">
        <v>4</v>
      </c>
      <c r="N130" s="34">
        <f t="shared" si="5"/>
        <v>58</v>
      </c>
      <c r="O130" s="45"/>
      <c r="P130" s="37"/>
      <c r="Q130" s="37">
        <v>11</v>
      </c>
      <c r="R130" s="37"/>
      <c r="S130" s="37"/>
      <c r="T130" s="37"/>
      <c r="U130" s="37">
        <v>35</v>
      </c>
      <c r="V130" s="37"/>
      <c r="W130" s="37">
        <v>1</v>
      </c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>
        <v>1</v>
      </c>
      <c r="AJ130" s="37">
        <v>1</v>
      </c>
      <c r="AK130" s="37">
        <v>12</v>
      </c>
      <c r="AL130" s="37"/>
      <c r="AM130" s="46"/>
      <c r="AN130" s="40">
        <f t="shared" ref="AN130:AN193" si="7">SUM(O130:AM130)</f>
        <v>61</v>
      </c>
    </row>
    <row r="131" spans="1:40" ht="17.25" customHeight="1" x14ac:dyDescent="0.25">
      <c r="A131" s="27" t="str">
        <f t="shared" si="6"/>
        <v>CuscatlánSuchitoto</v>
      </c>
      <c r="B131" s="42" t="s">
        <v>155</v>
      </c>
      <c r="C131" s="43" t="s">
        <v>170</v>
      </c>
      <c r="D131" s="44">
        <v>41</v>
      </c>
      <c r="E131" s="31">
        <v>8</v>
      </c>
      <c r="F131" s="32">
        <v>1</v>
      </c>
      <c r="G131" s="32">
        <v>9</v>
      </c>
      <c r="H131" s="32">
        <v>14</v>
      </c>
      <c r="I131" s="32">
        <v>10</v>
      </c>
      <c r="J131" s="32"/>
      <c r="K131" s="32">
        <v>5</v>
      </c>
      <c r="L131" s="32">
        <v>1</v>
      </c>
      <c r="M131" s="33">
        <v>2</v>
      </c>
      <c r="N131" s="34">
        <f t="shared" ref="N131:N194" si="8">SUM(E131:M131)</f>
        <v>50</v>
      </c>
      <c r="O131" s="45">
        <v>1</v>
      </c>
      <c r="P131" s="37">
        <v>1</v>
      </c>
      <c r="Q131" s="37">
        <v>17</v>
      </c>
      <c r="R131" s="37"/>
      <c r="S131" s="37"/>
      <c r="T131" s="37">
        <v>1</v>
      </c>
      <c r="U131" s="37">
        <v>30</v>
      </c>
      <c r="V131" s="37"/>
      <c r="W131" s="37">
        <v>4</v>
      </c>
      <c r="X131" s="37"/>
      <c r="Y131" s="37">
        <v>1</v>
      </c>
      <c r="Z131" s="37"/>
      <c r="AA131" s="37"/>
      <c r="AB131" s="37"/>
      <c r="AC131" s="37">
        <v>1</v>
      </c>
      <c r="AD131" s="37"/>
      <c r="AE131" s="37"/>
      <c r="AF131" s="37"/>
      <c r="AG131" s="37"/>
      <c r="AH131" s="37"/>
      <c r="AI131" s="37"/>
      <c r="AJ131" s="37">
        <v>4</v>
      </c>
      <c r="AK131" s="37">
        <v>12</v>
      </c>
      <c r="AL131" s="37"/>
      <c r="AM131" s="46"/>
      <c r="AN131" s="40">
        <f t="shared" si="7"/>
        <v>72</v>
      </c>
    </row>
    <row r="132" spans="1:40" ht="17.25" customHeight="1" x14ac:dyDescent="0.25">
      <c r="A132" s="27" t="str">
        <f t="shared" si="6"/>
        <v>CuscatlánTenancingo</v>
      </c>
      <c r="B132" s="42" t="s">
        <v>155</v>
      </c>
      <c r="C132" s="43" t="s">
        <v>171</v>
      </c>
      <c r="D132" s="44">
        <v>17</v>
      </c>
      <c r="E132" s="31">
        <v>4</v>
      </c>
      <c r="F132" s="32">
        <v>1</v>
      </c>
      <c r="G132" s="32">
        <v>7</v>
      </c>
      <c r="H132" s="32">
        <v>2</v>
      </c>
      <c r="I132" s="32">
        <v>1</v>
      </c>
      <c r="J132" s="32">
        <v>1</v>
      </c>
      <c r="K132" s="32">
        <v>1</v>
      </c>
      <c r="L132" s="32"/>
      <c r="M132" s="33">
        <v>2</v>
      </c>
      <c r="N132" s="34">
        <f t="shared" si="8"/>
        <v>19</v>
      </c>
      <c r="O132" s="45"/>
      <c r="P132" s="37"/>
      <c r="Q132" s="37">
        <v>2</v>
      </c>
      <c r="R132" s="37"/>
      <c r="S132" s="37"/>
      <c r="T132" s="37"/>
      <c r="U132" s="37">
        <v>16</v>
      </c>
      <c r="V132" s="37"/>
      <c r="W132" s="37"/>
      <c r="X132" s="37"/>
      <c r="Y132" s="37">
        <v>2</v>
      </c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>
        <v>1</v>
      </c>
      <c r="AK132" s="37">
        <v>2</v>
      </c>
      <c r="AL132" s="37"/>
      <c r="AM132" s="46"/>
      <c r="AN132" s="40">
        <f t="shared" si="7"/>
        <v>23</v>
      </c>
    </row>
    <row r="133" spans="1:40" ht="17.25" customHeight="1" x14ac:dyDescent="0.25">
      <c r="A133" s="27" t="str">
        <f t="shared" si="6"/>
        <v>La PazCuyultitán</v>
      </c>
      <c r="B133" s="42" t="s">
        <v>172</v>
      </c>
      <c r="C133" s="43" t="s">
        <v>173</v>
      </c>
      <c r="D133" s="44">
        <v>3</v>
      </c>
      <c r="E133" s="31">
        <v>1</v>
      </c>
      <c r="F133" s="32">
        <v>1</v>
      </c>
      <c r="G133" s="32"/>
      <c r="H133" s="32">
        <v>2</v>
      </c>
      <c r="I133" s="32"/>
      <c r="J133" s="32"/>
      <c r="K133" s="32"/>
      <c r="L133" s="32"/>
      <c r="M133" s="33"/>
      <c r="N133" s="34">
        <f t="shared" si="8"/>
        <v>4</v>
      </c>
      <c r="O133" s="45"/>
      <c r="P133" s="37"/>
      <c r="Q133" s="37"/>
      <c r="R133" s="37"/>
      <c r="S133" s="37"/>
      <c r="T133" s="37"/>
      <c r="U133" s="37">
        <v>3</v>
      </c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46"/>
      <c r="AN133" s="40">
        <f t="shared" si="7"/>
        <v>3</v>
      </c>
    </row>
    <row r="134" spans="1:40" ht="17.25" customHeight="1" x14ac:dyDescent="0.25">
      <c r="A134" s="27" t="str">
        <f t="shared" si="6"/>
        <v>La PazEl Rosario</v>
      </c>
      <c r="B134" s="42" t="s">
        <v>172</v>
      </c>
      <c r="C134" s="43" t="s">
        <v>159</v>
      </c>
      <c r="D134" s="44">
        <v>22</v>
      </c>
      <c r="E134" s="31">
        <v>4</v>
      </c>
      <c r="F134" s="32">
        <v>2</v>
      </c>
      <c r="G134" s="32">
        <v>5</v>
      </c>
      <c r="H134" s="32">
        <v>3</v>
      </c>
      <c r="I134" s="32">
        <v>4</v>
      </c>
      <c r="J134" s="32">
        <v>1</v>
      </c>
      <c r="K134" s="32">
        <v>1</v>
      </c>
      <c r="L134" s="32"/>
      <c r="M134" s="33">
        <v>3</v>
      </c>
      <c r="N134" s="34">
        <f t="shared" si="8"/>
        <v>23</v>
      </c>
      <c r="O134" s="45"/>
      <c r="P134" s="37"/>
      <c r="Q134" s="37">
        <v>1</v>
      </c>
      <c r="R134" s="37"/>
      <c r="S134" s="37"/>
      <c r="T134" s="37"/>
      <c r="U134" s="37">
        <v>18</v>
      </c>
      <c r="V134" s="37"/>
      <c r="W134" s="37">
        <v>2</v>
      </c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>
        <v>3</v>
      </c>
      <c r="AL134" s="37"/>
      <c r="AM134" s="46"/>
      <c r="AN134" s="40">
        <f t="shared" si="7"/>
        <v>24</v>
      </c>
    </row>
    <row r="135" spans="1:40" ht="17.25" customHeight="1" x14ac:dyDescent="0.25">
      <c r="A135" s="27" t="str">
        <f t="shared" si="6"/>
        <v>La PazJerusalén</v>
      </c>
      <c r="B135" s="42" t="s">
        <v>172</v>
      </c>
      <c r="C135" s="43" t="s">
        <v>174</v>
      </c>
      <c r="D135" s="44">
        <v>3</v>
      </c>
      <c r="E135" s="31">
        <v>1</v>
      </c>
      <c r="F135" s="32"/>
      <c r="G135" s="32"/>
      <c r="H135" s="32">
        <v>2</v>
      </c>
      <c r="I135" s="32"/>
      <c r="J135" s="32"/>
      <c r="K135" s="32"/>
      <c r="L135" s="32"/>
      <c r="M135" s="33"/>
      <c r="N135" s="34">
        <f t="shared" si="8"/>
        <v>3</v>
      </c>
      <c r="O135" s="45"/>
      <c r="P135" s="37"/>
      <c r="Q135" s="37">
        <v>2</v>
      </c>
      <c r="R135" s="37"/>
      <c r="S135" s="37"/>
      <c r="T135" s="37"/>
      <c r="U135" s="37">
        <v>3</v>
      </c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46"/>
      <c r="AN135" s="40">
        <f t="shared" si="7"/>
        <v>5</v>
      </c>
    </row>
    <row r="136" spans="1:40" ht="17.25" customHeight="1" x14ac:dyDescent="0.25">
      <c r="A136" s="27" t="str">
        <f t="shared" si="6"/>
        <v>La Paz</v>
      </c>
      <c r="B136" s="42" t="s">
        <v>172</v>
      </c>
      <c r="C136" s="43" t="s">
        <v>305</v>
      </c>
      <c r="D136" s="44">
        <v>0</v>
      </c>
      <c r="E136" s="31"/>
      <c r="F136" s="32"/>
      <c r="G136" s="32"/>
      <c r="H136" s="32"/>
      <c r="I136" s="32"/>
      <c r="J136" s="32"/>
      <c r="K136" s="32"/>
      <c r="L136" s="32"/>
      <c r="M136" s="33"/>
      <c r="N136" s="34">
        <f t="shared" si="8"/>
        <v>0</v>
      </c>
      <c r="O136" s="45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46"/>
      <c r="AN136" s="40">
        <f t="shared" si="7"/>
        <v>0</v>
      </c>
    </row>
    <row r="137" spans="1:40" ht="17.25" customHeight="1" x14ac:dyDescent="0.25">
      <c r="A137" s="27" t="str">
        <f t="shared" si="6"/>
        <v>La PazOlocuilta</v>
      </c>
      <c r="B137" s="42" t="s">
        <v>172</v>
      </c>
      <c r="C137" s="43" t="s">
        <v>176</v>
      </c>
      <c r="D137" s="44">
        <v>64</v>
      </c>
      <c r="E137" s="31">
        <v>13</v>
      </c>
      <c r="F137" s="32"/>
      <c r="G137" s="32">
        <v>7</v>
      </c>
      <c r="H137" s="32">
        <v>30</v>
      </c>
      <c r="I137" s="32">
        <v>7</v>
      </c>
      <c r="J137" s="32">
        <v>6</v>
      </c>
      <c r="K137" s="32">
        <v>3</v>
      </c>
      <c r="L137" s="32"/>
      <c r="M137" s="33">
        <v>4</v>
      </c>
      <c r="N137" s="34">
        <f t="shared" si="8"/>
        <v>70</v>
      </c>
      <c r="O137" s="45">
        <v>1</v>
      </c>
      <c r="P137" s="37">
        <v>2</v>
      </c>
      <c r="Q137" s="37">
        <v>2</v>
      </c>
      <c r="R137" s="37"/>
      <c r="S137" s="37"/>
      <c r="T137" s="37"/>
      <c r="U137" s="37">
        <v>59</v>
      </c>
      <c r="V137" s="37">
        <v>2</v>
      </c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>
        <v>8</v>
      </c>
      <c r="AL137" s="37"/>
      <c r="AM137" s="46"/>
      <c r="AN137" s="40">
        <f t="shared" si="7"/>
        <v>74</v>
      </c>
    </row>
    <row r="138" spans="1:40" ht="17.25" customHeight="1" x14ac:dyDescent="0.25">
      <c r="A138" s="27" t="str">
        <f t="shared" si="6"/>
        <v>La PazParaíso de Osorio</v>
      </c>
      <c r="B138" s="42" t="s">
        <v>172</v>
      </c>
      <c r="C138" s="43" t="s">
        <v>177</v>
      </c>
      <c r="D138" s="44">
        <v>4</v>
      </c>
      <c r="E138" s="31">
        <v>1</v>
      </c>
      <c r="F138" s="32"/>
      <c r="G138" s="32"/>
      <c r="H138" s="32">
        <v>2</v>
      </c>
      <c r="I138" s="32"/>
      <c r="J138" s="32">
        <v>1</v>
      </c>
      <c r="K138" s="32"/>
      <c r="L138" s="32"/>
      <c r="M138" s="33"/>
      <c r="N138" s="34">
        <f t="shared" si="8"/>
        <v>4</v>
      </c>
      <c r="O138" s="45"/>
      <c r="P138" s="37"/>
      <c r="Q138" s="37"/>
      <c r="R138" s="37"/>
      <c r="S138" s="37"/>
      <c r="T138" s="37"/>
      <c r="U138" s="37">
        <v>4</v>
      </c>
      <c r="V138" s="37"/>
      <c r="W138" s="37"/>
      <c r="X138" s="37"/>
      <c r="Y138" s="37"/>
      <c r="Z138" s="37"/>
      <c r="AA138" s="37"/>
      <c r="AB138" s="37"/>
      <c r="AC138" s="37"/>
      <c r="AD138" s="37">
        <v>1</v>
      </c>
      <c r="AE138" s="37"/>
      <c r="AF138" s="37"/>
      <c r="AG138" s="37"/>
      <c r="AH138" s="37"/>
      <c r="AI138" s="37"/>
      <c r="AJ138" s="37">
        <v>1</v>
      </c>
      <c r="AK138" s="37"/>
      <c r="AL138" s="37"/>
      <c r="AM138" s="46"/>
      <c r="AN138" s="40">
        <f t="shared" si="7"/>
        <v>6</v>
      </c>
    </row>
    <row r="139" spans="1:40" ht="17.25" customHeight="1" x14ac:dyDescent="0.25">
      <c r="A139" s="27" t="str">
        <f t="shared" si="6"/>
        <v>La PazSan Antonio Masahuat</v>
      </c>
      <c r="B139" s="42" t="s">
        <v>172</v>
      </c>
      <c r="C139" s="43" t="s">
        <v>178</v>
      </c>
      <c r="D139" s="44">
        <v>6</v>
      </c>
      <c r="E139" s="31"/>
      <c r="F139" s="32">
        <v>1</v>
      </c>
      <c r="G139" s="32">
        <v>1</v>
      </c>
      <c r="H139" s="32">
        <v>3</v>
      </c>
      <c r="I139" s="32"/>
      <c r="J139" s="32"/>
      <c r="K139" s="32"/>
      <c r="L139" s="32"/>
      <c r="M139" s="33">
        <v>1</v>
      </c>
      <c r="N139" s="34">
        <f t="shared" si="8"/>
        <v>6</v>
      </c>
      <c r="O139" s="45"/>
      <c r="P139" s="37"/>
      <c r="Q139" s="37"/>
      <c r="R139" s="37"/>
      <c r="S139" s="37"/>
      <c r="T139" s="37"/>
      <c r="U139" s="37">
        <v>5</v>
      </c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>
        <v>1</v>
      </c>
      <c r="AL139" s="37"/>
      <c r="AM139" s="46"/>
      <c r="AN139" s="40">
        <f t="shared" si="7"/>
        <v>6</v>
      </c>
    </row>
    <row r="140" spans="1:40" ht="17.25" customHeight="1" x14ac:dyDescent="0.25">
      <c r="A140" s="27" t="str">
        <f t="shared" si="6"/>
        <v>La PazSan Emigdio</v>
      </c>
      <c r="B140" s="42" t="s">
        <v>172</v>
      </c>
      <c r="C140" s="43" t="s">
        <v>179</v>
      </c>
      <c r="D140" s="44">
        <v>4</v>
      </c>
      <c r="E140" s="31"/>
      <c r="F140" s="32">
        <v>1</v>
      </c>
      <c r="G140" s="32"/>
      <c r="H140" s="32">
        <v>1</v>
      </c>
      <c r="I140" s="32">
        <v>2</v>
      </c>
      <c r="J140" s="32"/>
      <c r="K140" s="32">
        <v>1</v>
      </c>
      <c r="L140" s="32"/>
      <c r="M140" s="33"/>
      <c r="N140" s="34">
        <f t="shared" si="8"/>
        <v>5</v>
      </c>
      <c r="O140" s="45"/>
      <c r="P140" s="37"/>
      <c r="Q140" s="37"/>
      <c r="R140" s="37"/>
      <c r="S140" s="37"/>
      <c r="T140" s="37"/>
      <c r="U140" s="37">
        <v>4</v>
      </c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>
        <v>1</v>
      </c>
      <c r="AL140" s="37"/>
      <c r="AM140" s="46"/>
      <c r="AN140" s="40">
        <f t="shared" si="7"/>
        <v>5</v>
      </c>
    </row>
    <row r="141" spans="1:40" ht="17.25" customHeight="1" x14ac:dyDescent="0.25">
      <c r="A141" s="27" t="str">
        <f t="shared" si="6"/>
        <v>La PazSan Francisco Chinameca</v>
      </c>
      <c r="B141" s="42" t="s">
        <v>172</v>
      </c>
      <c r="C141" s="43" t="s">
        <v>180</v>
      </c>
      <c r="D141" s="44">
        <v>16</v>
      </c>
      <c r="E141" s="31">
        <v>2</v>
      </c>
      <c r="F141" s="32">
        <v>1</v>
      </c>
      <c r="G141" s="32">
        <v>2</v>
      </c>
      <c r="H141" s="32">
        <v>10</v>
      </c>
      <c r="I141" s="32">
        <v>2</v>
      </c>
      <c r="J141" s="32"/>
      <c r="K141" s="32"/>
      <c r="L141" s="32"/>
      <c r="M141" s="33"/>
      <c r="N141" s="34">
        <f t="shared" si="8"/>
        <v>17</v>
      </c>
      <c r="O141" s="45">
        <v>1</v>
      </c>
      <c r="P141" s="37"/>
      <c r="Q141" s="37"/>
      <c r="R141" s="37"/>
      <c r="S141" s="37"/>
      <c r="T141" s="37"/>
      <c r="U141" s="37">
        <v>15</v>
      </c>
      <c r="V141" s="37">
        <v>1</v>
      </c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>
        <v>3</v>
      </c>
      <c r="AL141" s="37"/>
      <c r="AM141" s="46"/>
      <c r="AN141" s="40">
        <f t="shared" si="7"/>
        <v>20</v>
      </c>
    </row>
    <row r="142" spans="1:40" ht="17.25" customHeight="1" x14ac:dyDescent="0.25">
      <c r="A142" s="27" t="str">
        <f t="shared" si="6"/>
        <v>La PazSan Juan Nonualco</v>
      </c>
      <c r="B142" s="42" t="s">
        <v>172</v>
      </c>
      <c r="C142" s="43" t="s">
        <v>181</v>
      </c>
      <c r="D142" s="44">
        <v>18</v>
      </c>
      <c r="E142" s="31">
        <v>1</v>
      </c>
      <c r="F142" s="32">
        <v>1</v>
      </c>
      <c r="G142" s="32">
        <v>3</v>
      </c>
      <c r="H142" s="32">
        <v>9</v>
      </c>
      <c r="I142" s="32">
        <v>3</v>
      </c>
      <c r="J142" s="32">
        <v>1</v>
      </c>
      <c r="K142" s="32"/>
      <c r="L142" s="32">
        <v>1</v>
      </c>
      <c r="M142" s="33">
        <v>2</v>
      </c>
      <c r="N142" s="34">
        <f t="shared" si="8"/>
        <v>21</v>
      </c>
      <c r="O142" s="45">
        <v>1</v>
      </c>
      <c r="P142" s="37">
        <v>1</v>
      </c>
      <c r="Q142" s="37"/>
      <c r="R142" s="37"/>
      <c r="S142" s="37"/>
      <c r="T142" s="37"/>
      <c r="U142" s="37">
        <v>18</v>
      </c>
      <c r="V142" s="37"/>
      <c r="W142" s="37">
        <v>2</v>
      </c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>
        <v>2</v>
      </c>
      <c r="AL142" s="37"/>
      <c r="AM142" s="46"/>
      <c r="AN142" s="40">
        <f t="shared" si="7"/>
        <v>24</v>
      </c>
    </row>
    <row r="143" spans="1:40" ht="17.25" customHeight="1" x14ac:dyDescent="0.25">
      <c r="A143" s="27" t="str">
        <f t="shared" si="6"/>
        <v>La PazSan Juan Talpa</v>
      </c>
      <c r="B143" s="42" t="s">
        <v>172</v>
      </c>
      <c r="C143" s="43" t="s">
        <v>182</v>
      </c>
      <c r="D143" s="44">
        <v>7</v>
      </c>
      <c r="E143" s="31"/>
      <c r="F143" s="32"/>
      <c r="G143" s="32">
        <v>1</v>
      </c>
      <c r="H143" s="32">
        <v>5</v>
      </c>
      <c r="I143" s="32"/>
      <c r="J143" s="32">
        <v>1</v>
      </c>
      <c r="K143" s="32"/>
      <c r="L143" s="32"/>
      <c r="M143" s="33"/>
      <c r="N143" s="34">
        <f t="shared" si="8"/>
        <v>7</v>
      </c>
      <c r="O143" s="45">
        <v>1</v>
      </c>
      <c r="P143" s="37"/>
      <c r="Q143" s="37"/>
      <c r="R143" s="37"/>
      <c r="S143" s="37"/>
      <c r="T143" s="37"/>
      <c r="U143" s="37">
        <v>6</v>
      </c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46"/>
      <c r="AN143" s="40">
        <f t="shared" si="7"/>
        <v>7</v>
      </c>
    </row>
    <row r="144" spans="1:40" ht="17.25" customHeight="1" x14ac:dyDescent="0.25">
      <c r="A144" s="27" t="str">
        <f t="shared" si="6"/>
        <v>La PazSan Juan Tepezontes</v>
      </c>
      <c r="B144" s="42" t="s">
        <v>172</v>
      </c>
      <c r="C144" s="43" t="s">
        <v>183</v>
      </c>
      <c r="D144" s="44">
        <v>5</v>
      </c>
      <c r="E144" s="31">
        <v>1</v>
      </c>
      <c r="F144" s="32"/>
      <c r="G144" s="32">
        <v>1</v>
      </c>
      <c r="H144" s="32">
        <v>3</v>
      </c>
      <c r="I144" s="32"/>
      <c r="J144" s="32"/>
      <c r="K144" s="32">
        <v>1</v>
      </c>
      <c r="L144" s="32"/>
      <c r="M144" s="33"/>
      <c r="N144" s="34">
        <f t="shared" si="8"/>
        <v>6</v>
      </c>
      <c r="O144" s="45"/>
      <c r="P144" s="37"/>
      <c r="Q144" s="37"/>
      <c r="R144" s="37"/>
      <c r="S144" s="37"/>
      <c r="T144" s="37"/>
      <c r="U144" s="37">
        <v>5</v>
      </c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>
        <v>2</v>
      </c>
      <c r="AL144" s="37"/>
      <c r="AM144" s="46"/>
      <c r="AN144" s="40">
        <f t="shared" si="7"/>
        <v>7</v>
      </c>
    </row>
    <row r="145" spans="1:40" ht="17.25" customHeight="1" x14ac:dyDescent="0.25">
      <c r="A145" s="27" t="str">
        <f t="shared" si="6"/>
        <v>La PazSan Luis Talpa</v>
      </c>
      <c r="B145" s="42" t="s">
        <v>172</v>
      </c>
      <c r="C145" s="43" t="s">
        <v>184</v>
      </c>
      <c r="D145" s="44">
        <v>45</v>
      </c>
      <c r="E145" s="31">
        <v>10</v>
      </c>
      <c r="F145" s="32">
        <v>2</v>
      </c>
      <c r="G145" s="32">
        <v>4</v>
      </c>
      <c r="H145" s="32">
        <v>14</v>
      </c>
      <c r="I145" s="32">
        <v>6</v>
      </c>
      <c r="J145" s="32">
        <v>5</v>
      </c>
      <c r="K145" s="32">
        <v>4</v>
      </c>
      <c r="L145" s="32">
        <v>5</v>
      </c>
      <c r="M145" s="33">
        <v>1</v>
      </c>
      <c r="N145" s="34">
        <f t="shared" si="8"/>
        <v>51</v>
      </c>
      <c r="O145" s="45"/>
      <c r="P145" s="37"/>
      <c r="Q145" s="37">
        <v>3</v>
      </c>
      <c r="R145" s="37"/>
      <c r="S145" s="37"/>
      <c r="T145" s="37"/>
      <c r="U145" s="37">
        <v>38</v>
      </c>
      <c r="V145" s="37">
        <v>4</v>
      </c>
      <c r="W145" s="37">
        <v>3</v>
      </c>
      <c r="X145" s="37"/>
      <c r="Y145" s="37"/>
      <c r="Z145" s="37"/>
      <c r="AA145" s="37"/>
      <c r="AB145" s="37"/>
      <c r="AC145" s="37"/>
      <c r="AD145" s="37"/>
      <c r="AE145" s="37">
        <v>1</v>
      </c>
      <c r="AF145" s="37"/>
      <c r="AG145" s="37"/>
      <c r="AH145" s="37"/>
      <c r="AI145" s="37">
        <v>1</v>
      </c>
      <c r="AJ145" s="37">
        <v>2</v>
      </c>
      <c r="AK145" s="37">
        <v>5</v>
      </c>
      <c r="AL145" s="37"/>
      <c r="AM145" s="46"/>
      <c r="AN145" s="40">
        <f t="shared" si="7"/>
        <v>57</v>
      </c>
    </row>
    <row r="146" spans="1:40" ht="17.25" customHeight="1" x14ac:dyDescent="0.25">
      <c r="A146" s="27" t="str">
        <f t="shared" si="6"/>
        <v>La PazSan Miguel Tepezontes</v>
      </c>
      <c r="B146" s="42" t="s">
        <v>172</v>
      </c>
      <c r="C146" s="43" t="s">
        <v>185</v>
      </c>
      <c r="D146" s="44">
        <v>9</v>
      </c>
      <c r="E146" s="31">
        <v>1</v>
      </c>
      <c r="F146" s="32">
        <v>1</v>
      </c>
      <c r="G146" s="32">
        <v>2</v>
      </c>
      <c r="H146" s="32">
        <v>3</v>
      </c>
      <c r="I146" s="32">
        <v>2</v>
      </c>
      <c r="J146" s="32">
        <v>1</v>
      </c>
      <c r="K146" s="32"/>
      <c r="L146" s="32">
        <v>1</v>
      </c>
      <c r="M146" s="33"/>
      <c r="N146" s="34">
        <f t="shared" si="8"/>
        <v>11</v>
      </c>
      <c r="O146" s="45"/>
      <c r="P146" s="37"/>
      <c r="Q146" s="37">
        <v>1</v>
      </c>
      <c r="R146" s="37"/>
      <c r="S146" s="37"/>
      <c r="T146" s="37"/>
      <c r="U146" s="37">
        <v>8</v>
      </c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>
        <v>4</v>
      </c>
      <c r="AL146" s="37"/>
      <c r="AM146" s="46"/>
      <c r="AN146" s="40">
        <f t="shared" si="7"/>
        <v>13</v>
      </c>
    </row>
    <row r="147" spans="1:40" ht="17.25" customHeight="1" x14ac:dyDescent="0.25">
      <c r="A147" s="27" t="str">
        <f t="shared" si="6"/>
        <v>La PazSan Pedro Masahuat</v>
      </c>
      <c r="B147" s="42" t="s">
        <v>172</v>
      </c>
      <c r="C147" s="43" t="s">
        <v>186</v>
      </c>
      <c r="D147" s="44">
        <v>45</v>
      </c>
      <c r="E147" s="31">
        <v>2</v>
      </c>
      <c r="F147" s="32">
        <v>3</v>
      </c>
      <c r="G147" s="32">
        <v>11</v>
      </c>
      <c r="H147" s="32">
        <v>12</v>
      </c>
      <c r="I147" s="32">
        <v>5</v>
      </c>
      <c r="J147" s="32">
        <v>2</v>
      </c>
      <c r="K147" s="32">
        <v>1</v>
      </c>
      <c r="L147" s="32">
        <v>1</v>
      </c>
      <c r="M147" s="33">
        <v>12</v>
      </c>
      <c r="N147" s="34">
        <f t="shared" si="8"/>
        <v>49</v>
      </c>
      <c r="O147" s="45"/>
      <c r="P147" s="37">
        <v>1</v>
      </c>
      <c r="Q147" s="37">
        <v>2</v>
      </c>
      <c r="R147" s="37"/>
      <c r="S147" s="37"/>
      <c r="T147" s="37"/>
      <c r="U147" s="37">
        <v>43</v>
      </c>
      <c r="V147" s="37">
        <v>1</v>
      </c>
      <c r="W147" s="37">
        <v>1</v>
      </c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>
        <v>1</v>
      </c>
      <c r="AK147" s="37">
        <v>12</v>
      </c>
      <c r="AL147" s="37"/>
      <c r="AM147" s="46"/>
      <c r="AN147" s="40">
        <f t="shared" si="7"/>
        <v>61</v>
      </c>
    </row>
    <row r="148" spans="1:40" ht="17.25" customHeight="1" x14ac:dyDescent="0.25">
      <c r="A148" s="27" t="str">
        <f t="shared" si="6"/>
        <v>La PazSan Pedro Nonualco</v>
      </c>
      <c r="B148" s="42" t="s">
        <v>172</v>
      </c>
      <c r="C148" s="43" t="s">
        <v>187</v>
      </c>
      <c r="D148" s="44">
        <v>13</v>
      </c>
      <c r="E148" s="31">
        <v>1</v>
      </c>
      <c r="F148" s="32">
        <v>3</v>
      </c>
      <c r="G148" s="32">
        <v>2</v>
      </c>
      <c r="H148" s="32">
        <v>2</v>
      </c>
      <c r="I148" s="32">
        <v>1</v>
      </c>
      <c r="J148" s="32">
        <v>2</v>
      </c>
      <c r="K148" s="32">
        <v>2</v>
      </c>
      <c r="L148" s="32"/>
      <c r="M148" s="33"/>
      <c r="N148" s="34">
        <f t="shared" si="8"/>
        <v>13</v>
      </c>
      <c r="O148" s="45"/>
      <c r="P148" s="37">
        <v>1</v>
      </c>
      <c r="Q148" s="37"/>
      <c r="R148" s="37"/>
      <c r="S148" s="37"/>
      <c r="T148" s="37"/>
      <c r="U148" s="37">
        <v>12</v>
      </c>
      <c r="V148" s="37"/>
      <c r="W148" s="37"/>
      <c r="X148" s="37"/>
      <c r="Y148" s="37">
        <v>1</v>
      </c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>
        <v>1</v>
      </c>
      <c r="AK148" s="37">
        <v>1</v>
      </c>
      <c r="AL148" s="37"/>
      <c r="AM148" s="46"/>
      <c r="AN148" s="40">
        <f t="shared" si="7"/>
        <v>16</v>
      </c>
    </row>
    <row r="149" spans="1:40" ht="17.25" customHeight="1" x14ac:dyDescent="0.25">
      <c r="A149" s="27" t="str">
        <f t="shared" si="6"/>
        <v>La PazSan Rafael Obrajuelo</v>
      </c>
      <c r="B149" s="42" t="s">
        <v>172</v>
      </c>
      <c r="C149" s="43" t="s">
        <v>188</v>
      </c>
      <c r="D149" s="44">
        <v>11</v>
      </c>
      <c r="E149" s="31">
        <v>3</v>
      </c>
      <c r="F149" s="32">
        <v>1</v>
      </c>
      <c r="G149" s="32">
        <v>2</v>
      </c>
      <c r="H149" s="32">
        <v>4</v>
      </c>
      <c r="I149" s="32"/>
      <c r="J149" s="32"/>
      <c r="K149" s="32">
        <v>1</v>
      </c>
      <c r="L149" s="32"/>
      <c r="M149" s="33"/>
      <c r="N149" s="34">
        <f t="shared" si="8"/>
        <v>11</v>
      </c>
      <c r="O149" s="45"/>
      <c r="P149" s="37"/>
      <c r="Q149" s="37"/>
      <c r="R149" s="37"/>
      <c r="S149" s="37"/>
      <c r="T149" s="37"/>
      <c r="U149" s="37">
        <v>8</v>
      </c>
      <c r="V149" s="37">
        <v>1</v>
      </c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>
        <v>3</v>
      </c>
      <c r="AL149" s="37"/>
      <c r="AM149" s="46"/>
      <c r="AN149" s="40">
        <f t="shared" si="7"/>
        <v>12</v>
      </c>
    </row>
    <row r="150" spans="1:40" ht="17.25" customHeight="1" x14ac:dyDescent="0.25">
      <c r="A150" s="27" t="str">
        <f t="shared" si="6"/>
        <v>La PazSanta María Ostuma</v>
      </c>
      <c r="B150" s="42" t="s">
        <v>172</v>
      </c>
      <c r="C150" s="43" t="s">
        <v>189</v>
      </c>
      <c r="D150" s="44">
        <v>14</v>
      </c>
      <c r="E150" s="31">
        <v>5</v>
      </c>
      <c r="F150" s="32">
        <v>1</v>
      </c>
      <c r="G150" s="32">
        <v>1</v>
      </c>
      <c r="H150" s="32">
        <v>3</v>
      </c>
      <c r="I150" s="32">
        <v>4</v>
      </c>
      <c r="J150" s="32">
        <v>1</v>
      </c>
      <c r="K150" s="32"/>
      <c r="L150" s="32">
        <v>1</v>
      </c>
      <c r="M150" s="33">
        <v>1</v>
      </c>
      <c r="N150" s="34">
        <f t="shared" si="8"/>
        <v>17</v>
      </c>
      <c r="O150" s="45">
        <v>1</v>
      </c>
      <c r="P150" s="37">
        <v>1</v>
      </c>
      <c r="Q150" s="37">
        <v>1</v>
      </c>
      <c r="R150" s="37"/>
      <c r="S150" s="37"/>
      <c r="T150" s="37"/>
      <c r="U150" s="37">
        <v>14</v>
      </c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>
        <v>3</v>
      </c>
      <c r="AL150" s="37"/>
      <c r="AM150" s="46"/>
      <c r="AN150" s="40">
        <f t="shared" si="7"/>
        <v>20</v>
      </c>
    </row>
    <row r="151" spans="1:40" ht="17.25" customHeight="1" x14ac:dyDescent="0.25">
      <c r="A151" s="27" t="str">
        <f t="shared" si="6"/>
        <v>La PazSantiago Nonualco</v>
      </c>
      <c r="B151" s="42" t="s">
        <v>172</v>
      </c>
      <c r="C151" s="43" t="s">
        <v>190</v>
      </c>
      <c r="D151" s="44">
        <v>50</v>
      </c>
      <c r="E151" s="31">
        <v>13</v>
      </c>
      <c r="F151" s="32">
        <v>7</v>
      </c>
      <c r="G151" s="32">
        <v>12</v>
      </c>
      <c r="H151" s="32">
        <v>11</v>
      </c>
      <c r="I151" s="32">
        <v>6</v>
      </c>
      <c r="J151" s="32">
        <v>3</v>
      </c>
      <c r="K151" s="32">
        <v>1</v>
      </c>
      <c r="L151" s="32">
        <v>6</v>
      </c>
      <c r="M151" s="33">
        <v>2</v>
      </c>
      <c r="N151" s="34">
        <f t="shared" si="8"/>
        <v>61</v>
      </c>
      <c r="O151" s="45"/>
      <c r="P151" s="37">
        <v>1</v>
      </c>
      <c r="Q151" s="37">
        <v>4</v>
      </c>
      <c r="R151" s="37"/>
      <c r="S151" s="37"/>
      <c r="T151" s="37"/>
      <c r="U151" s="37">
        <v>55</v>
      </c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>
        <v>1</v>
      </c>
      <c r="AK151" s="37">
        <v>6</v>
      </c>
      <c r="AL151" s="37"/>
      <c r="AM151" s="46"/>
      <c r="AN151" s="40">
        <f t="shared" si="7"/>
        <v>67</v>
      </c>
    </row>
    <row r="152" spans="1:40" ht="17.25" customHeight="1" x14ac:dyDescent="0.25">
      <c r="A152" s="27" t="str">
        <f t="shared" si="6"/>
        <v>La PazTapalhuaca</v>
      </c>
      <c r="B152" s="42" t="s">
        <v>172</v>
      </c>
      <c r="C152" s="43" t="s">
        <v>191</v>
      </c>
      <c r="D152" s="44">
        <v>7</v>
      </c>
      <c r="E152" s="31"/>
      <c r="F152" s="32"/>
      <c r="G152" s="32">
        <v>2</v>
      </c>
      <c r="H152" s="32"/>
      <c r="I152" s="32">
        <v>2</v>
      </c>
      <c r="J152" s="32">
        <v>1</v>
      </c>
      <c r="K152" s="32"/>
      <c r="L152" s="32"/>
      <c r="M152" s="33">
        <v>3</v>
      </c>
      <c r="N152" s="34">
        <f t="shared" si="8"/>
        <v>8</v>
      </c>
      <c r="O152" s="45"/>
      <c r="P152" s="37"/>
      <c r="Q152" s="37"/>
      <c r="R152" s="37"/>
      <c r="S152" s="37"/>
      <c r="T152" s="37"/>
      <c r="U152" s="37">
        <v>8</v>
      </c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>
        <v>2</v>
      </c>
      <c r="AL152" s="37"/>
      <c r="AM152" s="46"/>
      <c r="AN152" s="40">
        <f t="shared" si="7"/>
        <v>10</v>
      </c>
    </row>
    <row r="153" spans="1:40" ht="17.25" customHeight="1" x14ac:dyDescent="0.25">
      <c r="A153" s="27" t="str">
        <f t="shared" si="6"/>
        <v>La PazZacatecoluca</v>
      </c>
      <c r="B153" s="42" t="s">
        <v>172</v>
      </c>
      <c r="C153" s="43" t="s">
        <v>192</v>
      </c>
      <c r="D153" s="44">
        <v>84</v>
      </c>
      <c r="E153" s="31">
        <v>16</v>
      </c>
      <c r="F153" s="32">
        <v>11</v>
      </c>
      <c r="G153" s="32">
        <v>11</v>
      </c>
      <c r="H153" s="32">
        <v>14</v>
      </c>
      <c r="I153" s="32">
        <v>23</v>
      </c>
      <c r="J153" s="32">
        <v>4</v>
      </c>
      <c r="K153" s="32">
        <v>2</v>
      </c>
      <c r="L153" s="32">
        <v>6</v>
      </c>
      <c r="M153" s="33">
        <v>5</v>
      </c>
      <c r="N153" s="34">
        <f t="shared" si="8"/>
        <v>92</v>
      </c>
      <c r="O153" s="45">
        <v>1</v>
      </c>
      <c r="P153" s="37">
        <v>7</v>
      </c>
      <c r="Q153" s="37">
        <v>6</v>
      </c>
      <c r="R153" s="37">
        <v>1</v>
      </c>
      <c r="S153" s="37"/>
      <c r="T153" s="37"/>
      <c r="U153" s="37">
        <v>78</v>
      </c>
      <c r="V153" s="37">
        <v>5</v>
      </c>
      <c r="W153" s="37">
        <v>1</v>
      </c>
      <c r="X153" s="37"/>
      <c r="Y153" s="37">
        <v>1</v>
      </c>
      <c r="Z153" s="37"/>
      <c r="AA153" s="37"/>
      <c r="AB153" s="37"/>
      <c r="AC153" s="37"/>
      <c r="AD153" s="37"/>
      <c r="AE153" s="37">
        <v>1</v>
      </c>
      <c r="AF153" s="37"/>
      <c r="AG153" s="37">
        <v>1</v>
      </c>
      <c r="AH153" s="37"/>
      <c r="AI153" s="37"/>
      <c r="AJ153" s="37">
        <v>1</v>
      </c>
      <c r="AK153" s="37">
        <v>13</v>
      </c>
      <c r="AL153" s="37"/>
      <c r="AM153" s="46"/>
      <c r="AN153" s="40">
        <f t="shared" si="7"/>
        <v>116</v>
      </c>
    </row>
    <row r="154" spans="1:40" ht="17.25" customHeight="1" x14ac:dyDescent="0.25">
      <c r="A154" s="27" t="str">
        <f t="shared" si="6"/>
        <v>La PazSan Luis la Herradura</v>
      </c>
      <c r="B154" s="42" t="s">
        <v>172</v>
      </c>
      <c r="C154" s="43" t="s">
        <v>193</v>
      </c>
      <c r="D154" s="44">
        <v>45</v>
      </c>
      <c r="E154" s="31">
        <v>9</v>
      </c>
      <c r="F154" s="32">
        <v>3</v>
      </c>
      <c r="G154" s="32">
        <v>8</v>
      </c>
      <c r="H154" s="32">
        <v>7</v>
      </c>
      <c r="I154" s="32">
        <v>7</v>
      </c>
      <c r="J154" s="32">
        <v>4</v>
      </c>
      <c r="K154" s="32"/>
      <c r="L154" s="32">
        <v>9</v>
      </c>
      <c r="M154" s="33">
        <v>6</v>
      </c>
      <c r="N154" s="34">
        <f t="shared" si="8"/>
        <v>53</v>
      </c>
      <c r="O154" s="45">
        <v>1</v>
      </c>
      <c r="P154" s="37"/>
      <c r="Q154" s="37">
        <v>2</v>
      </c>
      <c r="R154" s="37"/>
      <c r="S154" s="37"/>
      <c r="T154" s="37"/>
      <c r="U154" s="37">
        <v>32</v>
      </c>
      <c r="V154" s="37">
        <v>1</v>
      </c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>
        <v>22</v>
      </c>
      <c r="AL154" s="37"/>
      <c r="AM154" s="46"/>
      <c r="AN154" s="40">
        <f t="shared" si="7"/>
        <v>58</v>
      </c>
    </row>
    <row r="155" spans="1:40" ht="17.25" customHeight="1" x14ac:dyDescent="0.25">
      <c r="A155" s="27" t="str">
        <f t="shared" si="6"/>
        <v>CabañasCinquera</v>
      </c>
      <c r="B155" s="42" t="s">
        <v>194</v>
      </c>
      <c r="C155" s="43" t="s">
        <v>195</v>
      </c>
      <c r="D155" s="44">
        <v>10</v>
      </c>
      <c r="E155" s="31">
        <v>2</v>
      </c>
      <c r="F155" s="32"/>
      <c r="G155" s="32">
        <v>2</v>
      </c>
      <c r="H155" s="32">
        <v>4</v>
      </c>
      <c r="I155" s="32">
        <v>1</v>
      </c>
      <c r="J155" s="32"/>
      <c r="K155" s="32"/>
      <c r="L155" s="32">
        <v>1</v>
      </c>
      <c r="M155" s="33"/>
      <c r="N155" s="34">
        <f t="shared" si="8"/>
        <v>10</v>
      </c>
      <c r="O155" s="45"/>
      <c r="P155" s="37">
        <v>1</v>
      </c>
      <c r="Q155" s="37">
        <v>1</v>
      </c>
      <c r="R155" s="37"/>
      <c r="S155" s="37"/>
      <c r="T155" s="37"/>
      <c r="U155" s="37">
        <v>9</v>
      </c>
      <c r="V155" s="37">
        <v>1</v>
      </c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>
        <v>1</v>
      </c>
      <c r="AL155" s="37"/>
      <c r="AM155" s="46"/>
      <c r="AN155" s="40">
        <f t="shared" si="7"/>
        <v>13</v>
      </c>
    </row>
    <row r="156" spans="1:40" ht="17.25" customHeight="1" x14ac:dyDescent="0.25">
      <c r="A156" s="27" t="str">
        <f t="shared" si="6"/>
        <v>CabañasGuacotecti</v>
      </c>
      <c r="B156" s="42" t="s">
        <v>194</v>
      </c>
      <c r="C156" s="43" t="s">
        <v>196</v>
      </c>
      <c r="D156" s="44">
        <v>43</v>
      </c>
      <c r="E156" s="31">
        <v>5</v>
      </c>
      <c r="F156" s="32">
        <v>1</v>
      </c>
      <c r="G156" s="32">
        <v>8</v>
      </c>
      <c r="H156" s="32">
        <v>15</v>
      </c>
      <c r="I156" s="32">
        <v>8</v>
      </c>
      <c r="J156" s="32">
        <v>2</v>
      </c>
      <c r="K156" s="32">
        <v>2</v>
      </c>
      <c r="L156" s="32">
        <v>4</v>
      </c>
      <c r="M156" s="33">
        <v>2</v>
      </c>
      <c r="N156" s="34">
        <f t="shared" si="8"/>
        <v>47</v>
      </c>
      <c r="O156" s="45">
        <v>1</v>
      </c>
      <c r="P156" s="37">
        <v>2</v>
      </c>
      <c r="Q156" s="37"/>
      <c r="R156" s="37"/>
      <c r="S156" s="37"/>
      <c r="T156" s="37"/>
      <c r="U156" s="37">
        <v>40</v>
      </c>
      <c r="V156" s="37">
        <v>2</v>
      </c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>
        <v>1</v>
      </c>
      <c r="AJ156" s="37">
        <v>2</v>
      </c>
      <c r="AK156" s="37">
        <v>6</v>
      </c>
      <c r="AL156" s="37"/>
      <c r="AM156" s="46"/>
      <c r="AN156" s="40">
        <f t="shared" si="7"/>
        <v>54</v>
      </c>
    </row>
    <row r="157" spans="1:40" ht="17.25" customHeight="1" x14ac:dyDescent="0.25">
      <c r="A157" s="27" t="str">
        <f t="shared" si="6"/>
        <v>CabañasIlobasco</v>
      </c>
      <c r="B157" s="42" t="s">
        <v>194</v>
      </c>
      <c r="C157" s="43" t="s">
        <v>197</v>
      </c>
      <c r="D157" s="44">
        <v>151</v>
      </c>
      <c r="E157" s="31">
        <v>23</v>
      </c>
      <c r="F157" s="32">
        <v>6</v>
      </c>
      <c r="G157" s="32">
        <v>23</v>
      </c>
      <c r="H157" s="32">
        <v>63</v>
      </c>
      <c r="I157" s="32">
        <v>18</v>
      </c>
      <c r="J157" s="32">
        <v>13</v>
      </c>
      <c r="K157" s="32">
        <v>9</v>
      </c>
      <c r="L157" s="32">
        <v>15</v>
      </c>
      <c r="M157" s="33">
        <v>7</v>
      </c>
      <c r="N157" s="34">
        <f t="shared" si="8"/>
        <v>177</v>
      </c>
      <c r="O157" s="45"/>
      <c r="P157" s="37">
        <v>7</v>
      </c>
      <c r="Q157" s="37">
        <v>13</v>
      </c>
      <c r="R157" s="37"/>
      <c r="S157" s="37"/>
      <c r="T157" s="37"/>
      <c r="U157" s="37">
        <v>139</v>
      </c>
      <c r="V157" s="37">
        <v>18</v>
      </c>
      <c r="W157" s="37">
        <v>3</v>
      </c>
      <c r="X157" s="37"/>
      <c r="Y157" s="37"/>
      <c r="Z157" s="37"/>
      <c r="AA157" s="37"/>
      <c r="AB157" s="37"/>
      <c r="AC157" s="37"/>
      <c r="AD157" s="37"/>
      <c r="AE157" s="37"/>
      <c r="AF157" s="37"/>
      <c r="AG157" s="37">
        <v>1</v>
      </c>
      <c r="AH157" s="37"/>
      <c r="AI157" s="37">
        <v>1</v>
      </c>
      <c r="AJ157" s="37">
        <v>11</v>
      </c>
      <c r="AK157" s="37">
        <v>29</v>
      </c>
      <c r="AL157" s="37"/>
      <c r="AM157" s="46"/>
      <c r="AN157" s="40">
        <f t="shared" si="7"/>
        <v>222</v>
      </c>
    </row>
    <row r="158" spans="1:40" ht="17.25" customHeight="1" x14ac:dyDescent="0.25">
      <c r="A158" s="27" t="str">
        <f t="shared" si="6"/>
        <v>CabañasJutiapa</v>
      </c>
      <c r="B158" s="42" t="s">
        <v>194</v>
      </c>
      <c r="C158" s="43" t="s">
        <v>198</v>
      </c>
      <c r="D158" s="44">
        <v>15</v>
      </c>
      <c r="E158" s="31">
        <v>6</v>
      </c>
      <c r="F158" s="32"/>
      <c r="G158" s="32"/>
      <c r="H158" s="32">
        <v>5</v>
      </c>
      <c r="I158" s="32">
        <v>3</v>
      </c>
      <c r="J158" s="32"/>
      <c r="K158" s="32"/>
      <c r="L158" s="32">
        <v>3</v>
      </c>
      <c r="M158" s="33"/>
      <c r="N158" s="34">
        <f t="shared" si="8"/>
        <v>17</v>
      </c>
      <c r="O158" s="45"/>
      <c r="P158" s="37"/>
      <c r="Q158" s="37">
        <v>1</v>
      </c>
      <c r="R158" s="37"/>
      <c r="S158" s="37"/>
      <c r="T158" s="37"/>
      <c r="U158" s="37">
        <v>14</v>
      </c>
      <c r="V158" s="37">
        <v>3</v>
      </c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>
        <v>2</v>
      </c>
      <c r="AJ158" s="37"/>
      <c r="AK158" s="37">
        <v>1</v>
      </c>
      <c r="AL158" s="37"/>
      <c r="AM158" s="46"/>
      <c r="AN158" s="40">
        <f t="shared" si="7"/>
        <v>21</v>
      </c>
    </row>
    <row r="159" spans="1:40" ht="17.25" customHeight="1" x14ac:dyDescent="0.25">
      <c r="A159" s="27" t="str">
        <f t="shared" si="6"/>
        <v>CabañasSan Isidro</v>
      </c>
      <c r="B159" s="42" t="s">
        <v>194</v>
      </c>
      <c r="C159" s="43" t="s">
        <v>199</v>
      </c>
      <c r="D159" s="44">
        <v>19</v>
      </c>
      <c r="E159" s="31">
        <v>3</v>
      </c>
      <c r="F159" s="32">
        <v>1</v>
      </c>
      <c r="G159" s="32">
        <v>1</v>
      </c>
      <c r="H159" s="32">
        <v>5</v>
      </c>
      <c r="I159" s="32">
        <v>4</v>
      </c>
      <c r="J159" s="32">
        <v>1</v>
      </c>
      <c r="K159" s="32">
        <v>3</v>
      </c>
      <c r="L159" s="32">
        <v>2</v>
      </c>
      <c r="M159" s="33">
        <v>1</v>
      </c>
      <c r="N159" s="34">
        <f t="shared" si="8"/>
        <v>21</v>
      </c>
      <c r="O159" s="45"/>
      <c r="P159" s="37">
        <v>1</v>
      </c>
      <c r="Q159" s="37"/>
      <c r="R159" s="37"/>
      <c r="S159" s="37"/>
      <c r="T159" s="37"/>
      <c r="U159" s="37">
        <v>15</v>
      </c>
      <c r="V159" s="37">
        <v>3</v>
      </c>
      <c r="W159" s="37">
        <v>1</v>
      </c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>
        <v>1</v>
      </c>
      <c r="AK159" s="37">
        <v>2</v>
      </c>
      <c r="AL159" s="37"/>
      <c r="AM159" s="46"/>
      <c r="AN159" s="40">
        <f t="shared" si="7"/>
        <v>23</v>
      </c>
    </row>
    <row r="160" spans="1:40" ht="17.25" customHeight="1" x14ac:dyDescent="0.25">
      <c r="A160" s="27" t="str">
        <f t="shared" si="6"/>
        <v>CabañasSensuntepeque</v>
      </c>
      <c r="B160" s="42" t="s">
        <v>194</v>
      </c>
      <c r="C160" s="43" t="s">
        <v>200</v>
      </c>
      <c r="D160" s="44">
        <v>124</v>
      </c>
      <c r="E160" s="31">
        <v>28</v>
      </c>
      <c r="F160" s="32">
        <v>14</v>
      </c>
      <c r="G160" s="32">
        <v>25</v>
      </c>
      <c r="H160" s="32">
        <v>29</v>
      </c>
      <c r="I160" s="32">
        <v>16</v>
      </c>
      <c r="J160" s="32">
        <v>8</v>
      </c>
      <c r="K160" s="32">
        <v>12</v>
      </c>
      <c r="L160" s="32">
        <v>10</v>
      </c>
      <c r="M160" s="33">
        <v>2</v>
      </c>
      <c r="N160" s="34">
        <f t="shared" si="8"/>
        <v>144</v>
      </c>
      <c r="O160" s="45">
        <v>1</v>
      </c>
      <c r="P160" s="37"/>
      <c r="Q160" s="37"/>
      <c r="R160" s="37">
        <v>1</v>
      </c>
      <c r="S160" s="37"/>
      <c r="T160" s="37"/>
      <c r="U160" s="37">
        <v>117</v>
      </c>
      <c r="V160" s="37">
        <v>12</v>
      </c>
      <c r="W160" s="37">
        <v>5</v>
      </c>
      <c r="X160" s="37"/>
      <c r="Y160" s="37">
        <v>2</v>
      </c>
      <c r="Z160" s="37"/>
      <c r="AA160" s="37"/>
      <c r="AB160" s="37"/>
      <c r="AC160" s="37"/>
      <c r="AD160" s="37"/>
      <c r="AE160" s="37"/>
      <c r="AF160" s="37"/>
      <c r="AG160" s="37"/>
      <c r="AH160" s="37"/>
      <c r="AI160" s="37">
        <v>3</v>
      </c>
      <c r="AJ160" s="37">
        <v>6</v>
      </c>
      <c r="AK160" s="37">
        <v>24</v>
      </c>
      <c r="AL160" s="37"/>
      <c r="AM160" s="46"/>
      <c r="AN160" s="40">
        <f t="shared" si="7"/>
        <v>171</v>
      </c>
    </row>
    <row r="161" spans="1:40" ht="17.25" customHeight="1" x14ac:dyDescent="0.25">
      <c r="A161" s="27" t="str">
        <f t="shared" si="6"/>
        <v>CabañasTejutepeque</v>
      </c>
      <c r="B161" s="42" t="s">
        <v>194</v>
      </c>
      <c r="C161" s="43" t="s">
        <v>201</v>
      </c>
      <c r="D161" s="44">
        <v>21</v>
      </c>
      <c r="E161" s="31">
        <v>7</v>
      </c>
      <c r="F161" s="32">
        <v>2</v>
      </c>
      <c r="G161" s="32">
        <v>4</v>
      </c>
      <c r="H161" s="32">
        <v>9</v>
      </c>
      <c r="I161" s="32">
        <v>6</v>
      </c>
      <c r="J161" s="32"/>
      <c r="K161" s="32"/>
      <c r="L161" s="32"/>
      <c r="M161" s="33">
        <v>1</v>
      </c>
      <c r="N161" s="34">
        <f t="shared" si="8"/>
        <v>29</v>
      </c>
      <c r="O161" s="45"/>
      <c r="P161" s="37"/>
      <c r="Q161" s="37">
        <v>1</v>
      </c>
      <c r="R161" s="37"/>
      <c r="S161" s="37"/>
      <c r="T161" s="37"/>
      <c r="U161" s="37">
        <v>22</v>
      </c>
      <c r="V161" s="37">
        <v>4</v>
      </c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>
        <v>1</v>
      </c>
      <c r="AK161" s="37">
        <v>1</v>
      </c>
      <c r="AL161" s="37"/>
      <c r="AM161" s="46"/>
      <c r="AN161" s="40">
        <f t="shared" si="7"/>
        <v>29</v>
      </c>
    </row>
    <row r="162" spans="1:40" ht="17.25" customHeight="1" x14ac:dyDescent="0.25">
      <c r="A162" s="27" t="str">
        <f t="shared" si="6"/>
        <v>CabañasVictoria</v>
      </c>
      <c r="B162" s="42" t="s">
        <v>194</v>
      </c>
      <c r="C162" s="43" t="s">
        <v>202</v>
      </c>
      <c r="D162" s="44">
        <v>28</v>
      </c>
      <c r="E162" s="31">
        <v>2</v>
      </c>
      <c r="F162" s="32"/>
      <c r="G162" s="32">
        <v>2</v>
      </c>
      <c r="H162" s="32">
        <v>11</v>
      </c>
      <c r="I162" s="32">
        <v>3</v>
      </c>
      <c r="J162" s="32">
        <v>1</v>
      </c>
      <c r="K162" s="32">
        <v>2</v>
      </c>
      <c r="L162" s="32">
        <v>8</v>
      </c>
      <c r="M162" s="33">
        <v>1</v>
      </c>
      <c r="N162" s="34">
        <f t="shared" si="8"/>
        <v>30</v>
      </c>
      <c r="O162" s="45"/>
      <c r="P162" s="37"/>
      <c r="Q162" s="37">
        <v>2</v>
      </c>
      <c r="R162" s="37"/>
      <c r="S162" s="37"/>
      <c r="T162" s="37"/>
      <c r="U162" s="37">
        <v>25</v>
      </c>
      <c r="V162" s="37">
        <v>5</v>
      </c>
      <c r="W162" s="37">
        <v>2</v>
      </c>
      <c r="X162" s="37"/>
      <c r="Y162" s="37">
        <v>1</v>
      </c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>
        <v>1</v>
      </c>
      <c r="AK162" s="37">
        <v>5</v>
      </c>
      <c r="AL162" s="37"/>
      <c r="AM162" s="46"/>
      <c r="AN162" s="40">
        <f t="shared" si="7"/>
        <v>41</v>
      </c>
    </row>
    <row r="163" spans="1:40" ht="17.25" customHeight="1" x14ac:dyDescent="0.25">
      <c r="A163" s="27" t="str">
        <f t="shared" si="6"/>
        <v>CabañasDolores</v>
      </c>
      <c r="B163" s="42" t="s">
        <v>194</v>
      </c>
      <c r="C163" s="43" t="s">
        <v>203</v>
      </c>
      <c r="D163" s="44">
        <v>15</v>
      </c>
      <c r="E163" s="31">
        <v>5</v>
      </c>
      <c r="F163" s="32"/>
      <c r="G163" s="32">
        <v>2</v>
      </c>
      <c r="H163" s="32">
        <v>7</v>
      </c>
      <c r="I163" s="32">
        <v>1</v>
      </c>
      <c r="J163" s="32">
        <v>1</v>
      </c>
      <c r="K163" s="32">
        <v>1</v>
      </c>
      <c r="L163" s="32"/>
      <c r="M163" s="33"/>
      <c r="N163" s="34">
        <f t="shared" si="8"/>
        <v>17</v>
      </c>
      <c r="O163" s="45"/>
      <c r="P163" s="37"/>
      <c r="Q163" s="37"/>
      <c r="R163" s="37"/>
      <c r="S163" s="37"/>
      <c r="T163" s="37"/>
      <c r="U163" s="37">
        <v>14</v>
      </c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>
        <v>3</v>
      </c>
      <c r="AK163" s="37">
        <v>1</v>
      </c>
      <c r="AL163" s="37"/>
      <c r="AM163" s="46"/>
      <c r="AN163" s="40">
        <f t="shared" si="7"/>
        <v>18</v>
      </c>
    </row>
    <row r="164" spans="1:40" ht="17.25" customHeight="1" x14ac:dyDescent="0.25">
      <c r="A164" s="27" t="str">
        <f t="shared" si="6"/>
        <v>San VicenteApastepeque</v>
      </c>
      <c r="B164" s="42" t="s">
        <v>204</v>
      </c>
      <c r="C164" s="43" t="s">
        <v>205</v>
      </c>
      <c r="D164" s="44">
        <v>37</v>
      </c>
      <c r="E164" s="31">
        <v>4</v>
      </c>
      <c r="F164" s="32">
        <v>5</v>
      </c>
      <c r="G164" s="32">
        <v>3</v>
      </c>
      <c r="H164" s="32">
        <v>16</v>
      </c>
      <c r="I164" s="32">
        <v>8</v>
      </c>
      <c r="J164" s="32">
        <v>1</v>
      </c>
      <c r="K164" s="32">
        <v>3</v>
      </c>
      <c r="L164" s="32">
        <v>1</v>
      </c>
      <c r="M164" s="33"/>
      <c r="N164" s="34">
        <f t="shared" si="8"/>
        <v>41</v>
      </c>
      <c r="O164" s="45">
        <v>4</v>
      </c>
      <c r="P164" s="37">
        <v>1</v>
      </c>
      <c r="Q164" s="37">
        <v>15</v>
      </c>
      <c r="R164" s="37"/>
      <c r="S164" s="37"/>
      <c r="T164" s="37"/>
      <c r="U164" s="37">
        <v>33</v>
      </c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>
        <v>1</v>
      </c>
      <c r="AK164" s="37">
        <v>4</v>
      </c>
      <c r="AL164" s="37"/>
      <c r="AM164" s="46"/>
      <c r="AN164" s="40">
        <f t="shared" si="7"/>
        <v>58</v>
      </c>
    </row>
    <row r="165" spans="1:40" ht="17.25" customHeight="1" x14ac:dyDescent="0.25">
      <c r="A165" s="27" t="str">
        <f t="shared" si="6"/>
        <v>San VicenteGuadalupe</v>
      </c>
      <c r="B165" s="42" t="s">
        <v>204</v>
      </c>
      <c r="C165" s="43" t="s">
        <v>206</v>
      </c>
      <c r="D165" s="44">
        <v>5</v>
      </c>
      <c r="E165" s="31"/>
      <c r="F165" s="32"/>
      <c r="G165" s="32"/>
      <c r="H165" s="32">
        <v>2</v>
      </c>
      <c r="I165" s="32">
        <v>2</v>
      </c>
      <c r="J165" s="32"/>
      <c r="K165" s="32"/>
      <c r="L165" s="32">
        <v>1</v>
      </c>
      <c r="M165" s="33"/>
      <c r="N165" s="34">
        <f t="shared" si="8"/>
        <v>5</v>
      </c>
      <c r="O165" s="45"/>
      <c r="P165" s="37"/>
      <c r="Q165" s="37">
        <v>2</v>
      </c>
      <c r="R165" s="37"/>
      <c r="S165" s="37"/>
      <c r="T165" s="37"/>
      <c r="U165" s="37">
        <v>4</v>
      </c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46"/>
      <c r="AN165" s="40">
        <f t="shared" si="7"/>
        <v>6</v>
      </c>
    </row>
    <row r="166" spans="1:40" ht="17.25" customHeight="1" x14ac:dyDescent="0.25">
      <c r="A166" s="27" t="str">
        <f t="shared" si="6"/>
        <v>San VicenteSan Cayetano Istepeque</v>
      </c>
      <c r="B166" s="42" t="s">
        <v>204</v>
      </c>
      <c r="C166" s="43" t="s">
        <v>207</v>
      </c>
      <c r="D166" s="44">
        <v>7</v>
      </c>
      <c r="E166" s="31">
        <v>1</v>
      </c>
      <c r="F166" s="32">
        <v>1</v>
      </c>
      <c r="G166" s="32"/>
      <c r="H166" s="32">
        <v>3</v>
      </c>
      <c r="I166" s="32">
        <v>1</v>
      </c>
      <c r="J166" s="32">
        <v>2</v>
      </c>
      <c r="K166" s="32"/>
      <c r="L166" s="32"/>
      <c r="M166" s="33"/>
      <c r="N166" s="34">
        <f t="shared" si="8"/>
        <v>8</v>
      </c>
      <c r="O166" s="45"/>
      <c r="P166" s="37">
        <v>2</v>
      </c>
      <c r="Q166" s="37">
        <v>1</v>
      </c>
      <c r="R166" s="37"/>
      <c r="S166" s="37"/>
      <c r="T166" s="37"/>
      <c r="U166" s="37">
        <v>7</v>
      </c>
      <c r="V166" s="37"/>
      <c r="W166" s="37">
        <v>1</v>
      </c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>
        <v>2</v>
      </c>
      <c r="AL166" s="37"/>
      <c r="AM166" s="46"/>
      <c r="AN166" s="40">
        <f t="shared" si="7"/>
        <v>13</v>
      </c>
    </row>
    <row r="167" spans="1:40" ht="17.25" customHeight="1" x14ac:dyDescent="0.25">
      <c r="A167" s="27" t="str">
        <f t="shared" si="6"/>
        <v>San VicenteSanta Clara</v>
      </c>
      <c r="B167" s="42" t="s">
        <v>204</v>
      </c>
      <c r="C167" s="43" t="s">
        <v>208</v>
      </c>
      <c r="D167" s="44">
        <v>8</v>
      </c>
      <c r="E167" s="31">
        <v>1</v>
      </c>
      <c r="F167" s="32"/>
      <c r="G167" s="32">
        <v>2</v>
      </c>
      <c r="H167" s="32">
        <v>3</v>
      </c>
      <c r="I167" s="32">
        <v>2</v>
      </c>
      <c r="J167" s="32">
        <v>1</v>
      </c>
      <c r="K167" s="32"/>
      <c r="L167" s="32">
        <v>1</v>
      </c>
      <c r="M167" s="33">
        <v>1</v>
      </c>
      <c r="N167" s="34">
        <f t="shared" si="8"/>
        <v>11</v>
      </c>
      <c r="O167" s="45">
        <v>1</v>
      </c>
      <c r="P167" s="37">
        <v>2</v>
      </c>
      <c r="Q167" s="37">
        <v>3</v>
      </c>
      <c r="R167" s="37"/>
      <c r="S167" s="37"/>
      <c r="T167" s="37"/>
      <c r="U167" s="37">
        <v>6</v>
      </c>
      <c r="V167" s="37"/>
      <c r="W167" s="37">
        <v>3</v>
      </c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>
        <v>1</v>
      </c>
      <c r="AL167" s="37"/>
      <c r="AM167" s="46"/>
      <c r="AN167" s="40">
        <f t="shared" si="7"/>
        <v>16</v>
      </c>
    </row>
    <row r="168" spans="1:40" ht="17.25" customHeight="1" x14ac:dyDescent="0.25">
      <c r="A168" s="27" t="str">
        <f t="shared" si="6"/>
        <v>San VicenteSanto Domingo</v>
      </c>
      <c r="B168" s="42" t="s">
        <v>204</v>
      </c>
      <c r="C168" s="43" t="s">
        <v>209</v>
      </c>
      <c r="D168" s="44">
        <v>10</v>
      </c>
      <c r="E168" s="31"/>
      <c r="F168" s="32">
        <v>2</v>
      </c>
      <c r="G168" s="32">
        <v>2</v>
      </c>
      <c r="H168" s="32">
        <v>3</v>
      </c>
      <c r="I168" s="32">
        <v>3</v>
      </c>
      <c r="J168" s="32"/>
      <c r="K168" s="32">
        <v>1</v>
      </c>
      <c r="L168" s="32"/>
      <c r="M168" s="33"/>
      <c r="N168" s="34">
        <f t="shared" si="8"/>
        <v>11</v>
      </c>
      <c r="O168" s="45"/>
      <c r="P168" s="37">
        <v>1</v>
      </c>
      <c r="Q168" s="37">
        <v>2</v>
      </c>
      <c r="R168" s="37"/>
      <c r="S168" s="37"/>
      <c r="T168" s="37"/>
      <c r="U168" s="37">
        <v>10</v>
      </c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46"/>
      <c r="AN168" s="40">
        <f t="shared" si="7"/>
        <v>13</v>
      </c>
    </row>
    <row r="169" spans="1:40" ht="17.25" customHeight="1" x14ac:dyDescent="0.25">
      <c r="A169" s="27" t="str">
        <f t="shared" si="6"/>
        <v>San VicenteSan Esteban Catarina</v>
      </c>
      <c r="B169" s="42" t="s">
        <v>204</v>
      </c>
      <c r="C169" s="43" t="s">
        <v>210</v>
      </c>
      <c r="D169" s="44">
        <v>19</v>
      </c>
      <c r="E169" s="31">
        <v>5</v>
      </c>
      <c r="F169" s="32">
        <v>4</v>
      </c>
      <c r="G169" s="32">
        <v>2</v>
      </c>
      <c r="H169" s="32">
        <v>9</v>
      </c>
      <c r="I169" s="32">
        <v>1</v>
      </c>
      <c r="J169" s="32">
        <v>2</v>
      </c>
      <c r="K169" s="32">
        <v>1</v>
      </c>
      <c r="L169" s="32">
        <v>1</v>
      </c>
      <c r="M169" s="33"/>
      <c r="N169" s="34">
        <f t="shared" si="8"/>
        <v>25</v>
      </c>
      <c r="O169" s="45"/>
      <c r="P169" s="37"/>
      <c r="Q169" s="37">
        <v>11</v>
      </c>
      <c r="R169" s="37"/>
      <c r="S169" s="37"/>
      <c r="T169" s="37"/>
      <c r="U169" s="37">
        <v>21</v>
      </c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>
        <v>6</v>
      </c>
      <c r="AL169" s="37"/>
      <c r="AM169" s="46"/>
      <c r="AN169" s="40">
        <f t="shared" si="7"/>
        <v>38</v>
      </c>
    </row>
    <row r="170" spans="1:40" ht="17.25" customHeight="1" x14ac:dyDescent="0.25">
      <c r="A170" s="27" t="str">
        <f t="shared" si="6"/>
        <v>San VicenteSan Ildefonso</v>
      </c>
      <c r="B170" s="42" t="s">
        <v>204</v>
      </c>
      <c r="C170" s="43" t="s">
        <v>211</v>
      </c>
      <c r="D170" s="44">
        <v>20</v>
      </c>
      <c r="E170" s="31">
        <v>6</v>
      </c>
      <c r="F170" s="32">
        <v>1</v>
      </c>
      <c r="G170" s="32">
        <v>4</v>
      </c>
      <c r="H170" s="32">
        <v>14</v>
      </c>
      <c r="I170" s="32"/>
      <c r="J170" s="32">
        <v>1</v>
      </c>
      <c r="K170" s="32"/>
      <c r="L170" s="32"/>
      <c r="M170" s="33"/>
      <c r="N170" s="34">
        <f t="shared" si="8"/>
        <v>26</v>
      </c>
      <c r="O170" s="45">
        <v>2</v>
      </c>
      <c r="P170" s="37">
        <v>5</v>
      </c>
      <c r="Q170" s="37">
        <v>10</v>
      </c>
      <c r="R170" s="37"/>
      <c r="S170" s="37"/>
      <c r="T170" s="37"/>
      <c r="U170" s="37">
        <v>21</v>
      </c>
      <c r="V170" s="37">
        <v>1</v>
      </c>
      <c r="W170" s="37">
        <v>3</v>
      </c>
      <c r="X170" s="37"/>
      <c r="Y170" s="37"/>
      <c r="Z170" s="37"/>
      <c r="AA170" s="37"/>
      <c r="AB170" s="37"/>
      <c r="AC170" s="37"/>
      <c r="AD170" s="37"/>
      <c r="AE170" s="37"/>
      <c r="AF170" s="37"/>
      <c r="AG170" s="37">
        <v>1</v>
      </c>
      <c r="AH170" s="37"/>
      <c r="AI170" s="37"/>
      <c r="AJ170" s="37"/>
      <c r="AK170" s="37">
        <v>2</v>
      </c>
      <c r="AL170" s="37"/>
      <c r="AM170" s="46"/>
      <c r="AN170" s="40">
        <f t="shared" si="7"/>
        <v>45</v>
      </c>
    </row>
    <row r="171" spans="1:40" ht="17.25" customHeight="1" x14ac:dyDescent="0.25">
      <c r="A171" s="27" t="str">
        <f t="shared" si="6"/>
        <v>San VicenteSan Lorenzo</v>
      </c>
      <c r="B171" s="42" t="s">
        <v>204</v>
      </c>
      <c r="C171" s="43" t="s">
        <v>48</v>
      </c>
      <c r="D171" s="44">
        <v>14</v>
      </c>
      <c r="E171" s="31"/>
      <c r="F171" s="32">
        <v>3</v>
      </c>
      <c r="G171" s="32">
        <v>1</v>
      </c>
      <c r="H171" s="32">
        <v>8</v>
      </c>
      <c r="I171" s="32">
        <v>3</v>
      </c>
      <c r="J171" s="32"/>
      <c r="K171" s="32"/>
      <c r="L171" s="32"/>
      <c r="M171" s="33"/>
      <c r="N171" s="34">
        <f t="shared" si="8"/>
        <v>15</v>
      </c>
      <c r="O171" s="45"/>
      <c r="P171" s="37">
        <v>1</v>
      </c>
      <c r="Q171" s="37">
        <v>3</v>
      </c>
      <c r="R171" s="37"/>
      <c r="S171" s="37"/>
      <c r="T171" s="37"/>
      <c r="U171" s="37">
        <v>11</v>
      </c>
      <c r="V171" s="37"/>
      <c r="W171" s="37">
        <v>1</v>
      </c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46"/>
      <c r="AN171" s="40">
        <f t="shared" si="7"/>
        <v>16</v>
      </c>
    </row>
    <row r="172" spans="1:40" ht="17.25" customHeight="1" x14ac:dyDescent="0.25">
      <c r="A172" s="27" t="str">
        <f t="shared" si="6"/>
        <v>San VicenteSan Sebastián</v>
      </c>
      <c r="B172" s="42" t="s">
        <v>204</v>
      </c>
      <c r="C172" s="43" t="s">
        <v>212</v>
      </c>
      <c r="D172" s="44">
        <v>17</v>
      </c>
      <c r="E172" s="31">
        <v>1</v>
      </c>
      <c r="F172" s="32"/>
      <c r="G172" s="32">
        <v>1</v>
      </c>
      <c r="H172" s="32">
        <v>4</v>
      </c>
      <c r="I172" s="32">
        <v>1</v>
      </c>
      <c r="J172" s="32">
        <v>3</v>
      </c>
      <c r="K172" s="32">
        <v>4</v>
      </c>
      <c r="L172" s="32">
        <v>2</v>
      </c>
      <c r="M172" s="33">
        <v>5</v>
      </c>
      <c r="N172" s="34">
        <f t="shared" si="8"/>
        <v>21</v>
      </c>
      <c r="O172" s="45">
        <v>2</v>
      </c>
      <c r="P172" s="37">
        <v>1</v>
      </c>
      <c r="Q172" s="37">
        <v>8</v>
      </c>
      <c r="R172" s="37"/>
      <c r="S172" s="37"/>
      <c r="T172" s="37"/>
      <c r="U172" s="37">
        <v>14</v>
      </c>
      <c r="V172" s="37"/>
      <c r="W172" s="37">
        <v>1</v>
      </c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46"/>
      <c r="AN172" s="40">
        <f t="shared" si="7"/>
        <v>26</v>
      </c>
    </row>
    <row r="173" spans="1:40" ht="17.25" customHeight="1" x14ac:dyDescent="0.25">
      <c r="A173" s="27" t="str">
        <f t="shared" si="6"/>
        <v>San VicenteSan Vicente</v>
      </c>
      <c r="B173" s="42" t="s">
        <v>204</v>
      </c>
      <c r="C173" s="43" t="s">
        <v>204</v>
      </c>
      <c r="D173" s="44">
        <v>157</v>
      </c>
      <c r="E173" s="31">
        <v>31</v>
      </c>
      <c r="F173" s="32">
        <v>17</v>
      </c>
      <c r="G173" s="32">
        <v>19</v>
      </c>
      <c r="H173" s="32">
        <v>49</v>
      </c>
      <c r="I173" s="32">
        <v>28</v>
      </c>
      <c r="J173" s="32">
        <v>15</v>
      </c>
      <c r="K173" s="32">
        <v>10</v>
      </c>
      <c r="L173" s="32">
        <v>13</v>
      </c>
      <c r="M173" s="33">
        <v>7</v>
      </c>
      <c r="N173" s="34">
        <f t="shared" si="8"/>
        <v>189</v>
      </c>
      <c r="O173" s="45">
        <v>5</v>
      </c>
      <c r="P173" s="37">
        <v>26</v>
      </c>
      <c r="Q173" s="37">
        <v>65</v>
      </c>
      <c r="R173" s="37"/>
      <c r="S173" s="37"/>
      <c r="T173" s="37"/>
      <c r="U173" s="37">
        <v>140</v>
      </c>
      <c r="V173" s="37">
        <v>2</v>
      </c>
      <c r="W173" s="37">
        <v>4</v>
      </c>
      <c r="X173" s="37"/>
      <c r="Y173" s="37">
        <v>2</v>
      </c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>
        <v>4</v>
      </c>
      <c r="AK173" s="37">
        <v>20</v>
      </c>
      <c r="AL173" s="37"/>
      <c r="AM173" s="46"/>
      <c r="AN173" s="40">
        <f t="shared" si="7"/>
        <v>268</v>
      </c>
    </row>
    <row r="174" spans="1:40" ht="17.25" customHeight="1" x14ac:dyDescent="0.25">
      <c r="A174" s="27" t="str">
        <f t="shared" si="6"/>
        <v>San VicenteTecoluca</v>
      </c>
      <c r="B174" s="42" t="s">
        <v>204</v>
      </c>
      <c r="C174" s="43" t="s">
        <v>213</v>
      </c>
      <c r="D174" s="44">
        <v>60</v>
      </c>
      <c r="E174" s="31">
        <v>9</v>
      </c>
      <c r="F174" s="32">
        <v>8</v>
      </c>
      <c r="G174" s="32">
        <v>10</v>
      </c>
      <c r="H174" s="32">
        <v>18</v>
      </c>
      <c r="I174" s="32">
        <v>9</v>
      </c>
      <c r="J174" s="32">
        <v>1</v>
      </c>
      <c r="K174" s="32">
        <v>1</v>
      </c>
      <c r="L174" s="32">
        <v>3</v>
      </c>
      <c r="M174" s="33">
        <v>8</v>
      </c>
      <c r="N174" s="34">
        <f t="shared" si="8"/>
        <v>67</v>
      </c>
      <c r="O174" s="45">
        <v>2</v>
      </c>
      <c r="P174" s="37">
        <v>7</v>
      </c>
      <c r="Q174" s="37">
        <v>18</v>
      </c>
      <c r="R174" s="37"/>
      <c r="S174" s="37"/>
      <c r="T174" s="37"/>
      <c r="U174" s="37">
        <v>54</v>
      </c>
      <c r="V174" s="37"/>
      <c r="W174" s="37">
        <v>4</v>
      </c>
      <c r="X174" s="37"/>
      <c r="Y174" s="37">
        <v>1</v>
      </c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>
        <v>1</v>
      </c>
      <c r="AK174" s="37">
        <v>7</v>
      </c>
      <c r="AL174" s="37"/>
      <c r="AM174" s="46"/>
      <c r="AN174" s="40">
        <f t="shared" si="7"/>
        <v>94</v>
      </c>
    </row>
    <row r="175" spans="1:40" ht="17.25" customHeight="1" x14ac:dyDescent="0.25">
      <c r="A175" s="27" t="str">
        <f t="shared" si="6"/>
        <v>San VicenteTepetitán</v>
      </c>
      <c r="B175" s="42" t="s">
        <v>204</v>
      </c>
      <c r="C175" s="43" t="s">
        <v>214</v>
      </c>
      <c r="D175" s="44">
        <v>8</v>
      </c>
      <c r="E175" s="31">
        <v>2</v>
      </c>
      <c r="F175" s="32">
        <v>1</v>
      </c>
      <c r="G175" s="32">
        <v>1</v>
      </c>
      <c r="H175" s="32">
        <v>1</v>
      </c>
      <c r="I175" s="32">
        <v>2</v>
      </c>
      <c r="J175" s="32">
        <v>1</v>
      </c>
      <c r="K175" s="32">
        <v>1</v>
      </c>
      <c r="L175" s="32">
        <v>1</v>
      </c>
      <c r="M175" s="33">
        <v>3</v>
      </c>
      <c r="N175" s="34">
        <f t="shared" si="8"/>
        <v>13</v>
      </c>
      <c r="O175" s="45"/>
      <c r="P175" s="37">
        <v>1</v>
      </c>
      <c r="Q175" s="37">
        <v>2</v>
      </c>
      <c r="R175" s="37"/>
      <c r="S175" s="37"/>
      <c r="T175" s="37"/>
      <c r="U175" s="37">
        <v>7</v>
      </c>
      <c r="V175" s="37"/>
      <c r="W175" s="37"/>
      <c r="X175" s="37"/>
      <c r="Y175" s="37"/>
      <c r="Z175" s="37"/>
      <c r="AA175" s="37"/>
      <c r="AB175" s="37"/>
      <c r="AC175" s="37">
        <v>1</v>
      </c>
      <c r="AD175" s="37">
        <v>1</v>
      </c>
      <c r="AE175" s="37"/>
      <c r="AF175" s="37"/>
      <c r="AG175" s="37"/>
      <c r="AH175" s="37"/>
      <c r="AI175" s="37"/>
      <c r="AJ175" s="37"/>
      <c r="AK175" s="37">
        <v>3</v>
      </c>
      <c r="AL175" s="37"/>
      <c r="AM175" s="46"/>
      <c r="AN175" s="40">
        <f t="shared" si="7"/>
        <v>15</v>
      </c>
    </row>
    <row r="176" spans="1:40" ht="17.25" customHeight="1" x14ac:dyDescent="0.25">
      <c r="A176" s="27" t="str">
        <f t="shared" si="6"/>
        <v>San VicenteVerapaz</v>
      </c>
      <c r="B176" s="42" t="s">
        <v>204</v>
      </c>
      <c r="C176" s="43" t="s">
        <v>215</v>
      </c>
      <c r="D176" s="44">
        <v>20</v>
      </c>
      <c r="E176" s="31">
        <v>1</v>
      </c>
      <c r="F176" s="32">
        <v>3</v>
      </c>
      <c r="G176" s="32">
        <v>8</v>
      </c>
      <c r="H176" s="32">
        <v>2</v>
      </c>
      <c r="I176" s="32">
        <v>4</v>
      </c>
      <c r="J176" s="32">
        <v>2</v>
      </c>
      <c r="K176" s="32"/>
      <c r="L176" s="32">
        <v>2</v>
      </c>
      <c r="M176" s="33">
        <v>1</v>
      </c>
      <c r="N176" s="34">
        <f t="shared" si="8"/>
        <v>23</v>
      </c>
      <c r="O176" s="45">
        <v>2</v>
      </c>
      <c r="P176" s="37"/>
      <c r="Q176" s="37">
        <v>6</v>
      </c>
      <c r="R176" s="37"/>
      <c r="S176" s="37"/>
      <c r="T176" s="37"/>
      <c r="U176" s="37">
        <v>18</v>
      </c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>
        <v>1</v>
      </c>
      <c r="AL176" s="37"/>
      <c r="AM176" s="46"/>
      <c r="AN176" s="40">
        <f t="shared" si="7"/>
        <v>27</v>
      </c>
    </row>
    <row r="177" spans="1:40" ht="17.25" customHeight="1" x14ac:dyDescent="0.25">
      <c r="A177" s="27" t="str">
        <f t="shared" si="6"/>
        <v>UsulutánAlegría</v>
      </c>
      <c r="B177" s="42" t="s">
        <v>216</v>
      </c>
      <c r="C177" s="43" t="s">
        <v>217</v>
      </c>
      <c r="D177" s="44">
        <v>25</v>
      </c>
      <c r="E177" s="31">
        <v>2</v>
      </c>
      <c r="F177" s="32">
        <v>2</v>
      </c>
      <c r="G177" s="32">
        <v>2</v>
      </c>
      <c r="H177" s="32">
        <v>5</v>
      </c>
      <c r="I177" s="32">
        <v>8</v>
      </c>
      <c r="J177" s="32">
        <v>3</v>
      </c>
      <c r="K177" s="32">
        <v>2</v>
      </c>
      <c r="L177" s="32">
        <v>1</v>
      </c>
      <c r="M177" s="33">
        <v>1</v>
      </c>
      <c r="N177" s="34">
        <f t="shared" si="8"/>
        <v>26</v>
      </c>
      <c r="O177" s="45">
        <v>1</v>
      </c>
      <c r="P177" s="37">
        <v>3</v>
      </c>
      <c r="Q177" s="37">
        <v>9</v>
      </c>
      <c r="R177" s="37"/>
      <c r="S177" s="37"/>
      <c r="T177" s="37"/>
      <c r="U177" s="37">
        <v>18</v>
      </c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>
        <v>1</v>
      </c>
      <c r="AJ177" s="37"/>
      <c r="AK177" s="37">
        <v>2</v>
      </c>
      <c r="AL177" s="37"/>
      <c r="AM177" s="46"/>
      <c r="AN177" s="40">
        <f t="shared" si="7"/>
        <v>34</v>
      </c>
    </row>
    <row r="178" spans="1:40" ht="17.25" customHeight="1" x14ac:dyDescent="0.25">
      <c r="A178" s="27" t="str">
        <f t="shared" si="6"/>
        <v>UsulutánBerlín</v>
      </c>
      <c r="B178" s="42" t="s">
        <v>216</v>
      </c>
      <c r="C178" s="43" t="s">
        <v>218</v>
      </c>
      <c r="D178" s="44">
        <v>48</v>
      </c>
      <c r="E178" s="31">
        <v>5</v>
      </c>
      <c r="F178" s="32">
        <v>5</v>
      </c>
      <c r="G178" s="32">
        <v>5</v>
      </c>
      <c r="H178" s="32">
        <v>12</v>
      </c>
      <c r="I178" s="32">
        <v>16</v>
      </c>
      <c r="J178" s="32">
        <v>5</v>
      </c>
      <c r="K178" s="32">
        <v>1</v>
      </c>
      <c r="L178" s="32"/>
      <c r="M178" s="33">
        <v>2</v>
      </c>
      <c r="N178" s="34">
        <f t="shared" si="8"/>
        <v>51</v>
      </c>
      <c r="O178" s="45">
        <v>3</v>
      </c>
      <c r="P178" s="37">
        <v>6</v>
      </c>
      <c r="Q178" s="37">
        <v>23</v>
      </c>
      <c r="R178" s="37">
        <v>1</v>
      </c>
      <c r="S178" s="37">
        <v>1</v>
      </c>
      <c r="T178" s="37">
        <v>1</v>
      </c>
      <c r="U178" s="37">
        <v>28</v>
      </c>
      <c r="V178" s="37"/>
      <c r="W178" s="37">
        <v>1</v>
      </c>
      <c r="X178" s="37">
        <v>1</v>
      </c>
      <c r="Y178" s="37"/>
      <c r="Z178" s="37"/>
      <c r="AA178" s="37"/>
      <c r="AB178" s="37"/>
      <c r="AC178" s="37"/>
      <c r="AD178" s="37"/>
      <c r="AE178" s="37"/>
      <c r="AF178" s="37"/>
      <c r="AG178" s="37">
        <v>2</v>
      </c>
      <c r="AH178" s="37">
        <v>2</v>
      </c>
      <c r="AI178" s="37">
        <v>1</v>
      </c>
      <c r="AJ178" s="37">
        <v>2</v>
      </c>
      <c r="AK178" s="37">
        <v>4</v>
      </c>
      <c r="AL178" s="37"/>
      <c r="AM178" s="46"/>
      <c r="AN178" s="40">
        <f t="shared" si="7"/>
        <v>76</v>
      </c>
    </row>
    <row r="179" spans="1:40" ht="17.25" customHeight="1" x14ac:dyDescent="0.25">
      <c r="A179" s="27" t="str">
        <f t="shared" si="6"/>
        <v>UsulutánCalifornia</v>
      </c>
      <c r="B179" s="42" t="s">
        <v>216</v>
      </c>
      <c r="C179" s="43" t="s">
        <v>219</v>
      </c>
      <c r="D179" s="44">
        <v>10</v>
      </c>
      <c r="E179" s="31">
        <v>2</v>
      </c>
      <c r="F179" s="32"/>
      <c r="G179" s="32">
        <v>2</v>
      </c>
      <c r="H179" s="32">
        <v>1</v>
      </c>
      <c r="I179" s="32">
        <v>5</v>
      </c>
      <c r="J179" s="32"/>
      <c r="K179" s="32"/>
      <c r="L179" s="32"/>
      <c r="M179" s="33">
        <v>1</v>
      </c>
      <c r="N179" s="34">
        <f t="shared" si="8"/>
        <v>11</v>
      </c>
      <c r="O179" s="45"/>
      <c r="P179" s="37">
        <v>2</v>
      </c>
      <c r="Q179" s="37">
        <v>5</v>
      </c>
      <c r="R179" s="37"/>
      <c r="S179" s="37"/>
      <c r="T179" s="37"/>
      <c r="U179" s="37">
        <v>6</v>
      </c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46"/>
      <c r="AN179" s="40">
        <f t="shared" si="7"/>
        <v>13</v>
      </c>
    </row>
    <row r="180" spans="1:40" ht="17.25" customHeight="1" x14ac:dyDescent="0.25">
      <c r="A180" s="27" t="str">
        <f t="shared" si="6"/>
        <v>UsulutánConcepción Batres</v>
      </c>
      <c r="B180" s="42" t="s">
        <v>216</v>
      </c>
      <c r="C180" s="43" t="s">
        <v>220</v>
      </c>
      <c r="D180" s="44">
        <v>18</v>
      </c>
      <c r="E180" s="31">
        <v>6</v>
      </c>
      <c r="F180" s="32">
        <v>2</v>
      </c>
      <c r="G180" s="32">
        <v>4</v>
      </c>
      <c r="H180" s="32">
        <v>7</v>
      </c>
      <c r="I180" s="32">
        <v>5</v>
      </c>
      <c r="J180" s="32">
        <v>1</v>
      </c>
      <c r="K180" s="32"/>
      <c r="L180" s="32"/>
      <c r="M180" s="33">
        <v>3</v>
      </c>
      <c r="N180" s="34">
        <f t="shared" si="8"/>
        <v>28</v>
      </c>
      <c r="O180" s="45"/>
      <c r="P180" s="37">
        <v>2</v>
      </c>
      <c r="Q180" s="37">
        <v>7</v>
      </c>
      <c r="R180" s="37"/>
      <c r="S180" s="37"/>
      <c r="T180" s="37"/>
      <c r="U180" s="37">
        <v>16</v>
      </c>
      <c r="V180" s="37"/>
      <c r="W180" s="37">
        <v>3</v>
      </c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>
        <v>5</v>
      </c>
      <c r="AL180" s="37"/>
      <c r="AM180" s="46"/>
      <c r="AN180" s="40">
        <f t="shared" si="7"/>
        <v>33</v>
      </c>
    </row>
    <row r="181" spans="1:40" ht="17.25" customHeight="1" x14ac:dyDescent="0.25">
      <c r="A181" s="27" t="str">
        <f t="shared" si="6"/>
        <v>UsulutánEl Triunfo</v>
      </c>
      <c r="B181" s="42" t="s">
        <v>216</v>
      </c>
      <c r="C181" s="43" t="s">
        <v>221</v>
      </c>
      <c r="D181" s="44">
        <v>16</v>
      </c>
      <c r="E181" s="31">
        <v>3</v>
      </c>
      <c r="F181" s="32"/>
      <c r="G181" s="32"/>
      <c r="H181" s="32">
        <v>8</v>
      </c>
      <c r="I181" s="32">
        <v>4</v>
      </c>
      <c r="J181" s="32"/>
      <c r="K181" s="32"/>
      <c r="L181" s="32">
        <v>2</v>
      </c>
      <c r="M181" s="33"/>
      <c r="N181" s="34">
        <f t="shared" si="8"/>
        <v>17</v>
      </c>
      <c r="O181" s="45"/>
      <c r="P181" s="37">
        <v>3</v>
      </c>
      <c r="Q181" s="37">
        <v>9</v>
      </c>
      <c r="R181" s="37"/>
      <c r="S181" s="37"/>
      <c r="T181" s="37"/>
      <c r="U181" s="37">
        <v>9</v>
      </c>
      <c r="V181" s="37">
        <v>1</v>
      </c>
      <c r="W181" s="37"/>
      <c r="X181" s="37"/>
      <c r="Y181" s="37"/>
      <c r="Z181" s="37"/>
      <c r="AA181" s="37"/>
      <c r="AB181" s="37"/>
      <c r="AC181" s="37"/>
      <c r="AD181" s="37"/>
      <c r="AE181" s="37">
        <v>1</v>
      </c>
      <c r="AF181" s="37"/>
      <c r="AG181" s="37"/>
      <c r="AH181" s="37"/>
      <c r="AI181" s="37"/>
      <c r="AJ181" s="37"/>
      <c r="AK181" s="37">
        <v>2</v>
      </c>
      <c r="AL181" s="37"/>
      <c r="AM181" s="46"/>
      <c r="AN181" s="40">
        <f t="shared" si="7"/>
        <v>25</v>
      </c>
    </row>
    <row r="182" spans="1:40" ht="17.25" customHeight="1" x14ac:dyDescent="0.25">
      <c r="A182" s="27" t="str">
        <f t="shared" si="6"/>
        <v>UsulutánEreguayquín</v>
      </c>
      <c r="B182" s="42" t="s">
        <v>216</v>
      </c>
      <c r="C182" s="43" t="s">
        <v>222</v>
      </c>
      <c r="D182" s="44">
        <v>10</v>
      </c>
      <c r="E182" s="31"/>
      <c r="F182" s="32"/>
      <c r="G182" s="32"/>
      <c r="H182" s="32">
        <v>9</v>
      </c>
      <c r="I182" s="32">
        <v>2</v>
      </c>
      <c r="J182" s="32">
        <v>1</v>
      </c>
      <c r="K182" s="32"/>
      <c r="L182" s="32"/>
      <c r="M182" s="33"/>
      <c r="N182" s="34">
        <f t="shared" si="8"/>
        <v>12</v>
      </c>
      <c r="O182" s="45"/>
      <c r="P182" s="37"/>
      <c r="Q182" s="37">
        <v>9</v>
      </c>
      <c r="R182" s="37"/>
      <c r="S182" s="37"/>
      <c r="T182" s="37"/>
      <c r="U182" s="37"/>
      <c r="V182" s="37">
        <v>1</v>
      </c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46"/>
      <c r="AN182" s="40">
        <f t="shared" si="7"/>
        <v>10</v>
      </c>
    </row>
    <row r="183" spans="1:40" ht="17.25" customHeight="1" x14ac:dyDescent="0.25">
      <c r="A183" s="27" t="str">
        <f t="shared" si="6"/>
        <v>UsulutánEstanzuelas</v>
      </c>
      <c r="B183" s="42" t="s">
        <v>216</v>
      </c>
      <c r="C183" s="43" t="s">
        <v>223</v>
      </c>
      <c r="D183" s="44">
        <v>23</v>
      </c>
      <c r="E183" s="31">
        <v>3</v>
      </c>
      <c r="F183" s="32">
        <v>1</v>
      </c>
      <c r="G183" s="32">
        <v>5</v>
      </c>
      <c r="H183" s="32">
        <v>8</v>
      </c>
      <c r="I183" s="32">
        <v>4</v>
      </c>
      <c r="J183" s="32"/>
      <c r="K183" s="32">
        <v>1</v>
      </c>
      <c r="L183" s="32">
        <v>2</v>
      </c>
      <c r="M183" s="33">
        <v>1</v>
      </c>
      <c r="N183" s="34">
        <f t="shared" si="8"/>
        <v>25</v>
      </c>
      <c r="O183" s="45"/>
      <c r="P183" s="37"/>
      <c r="Q183" s="37">
        <v>12</v>
      </c>
      <c r="R183" s="37"/>
      <c r="S183" s="37"/>
      <c r="T183" s="37"/>
      <c r="U183" s="37">
        <v>13</v>
      </c>
      <c r="V183" s="37"/>
      <c r="W183" s="37">
        <v>1</v>
      </c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>
        <v>3</v>
      </c>
      <c r="AL183" s="37"/>
      <c r="AM183" s="46"/>
      <c r="AN183" s="40">
        <f t="shared" si="7"/>
        <v>29</v>
      </c>
    </row>
    <row r="184" spans="1:40" ht="17.25" customHeight="1" x14ac:dyDescent="0.25">
      <c r="A184" s="27" t="str">
        <f t="shared" si="6"/>
        <v>UsulutánJiquilisco</v>
      </c>
      <c r="B184" s="42" t="s">
        <v>216</v>
      </c>
      <c r="C184" s="43" t="s">
        <v>224</v>
      </c>
      <c r="D184" s="44">
        <v>147</v>
      </c>
      <c r="E184" s="31">
        <v>24</v>
      </c>
      <c r="F184" s="32">
        <v>12</v>
      </c>
      <c r="G184" s="32">
        <v>21</v>
      </c>
      <c r="H184" s="32">
        <v>64</v>
      </c>
      <c r="I184" s="32">
        <v>28</v>
      </c>
      <c r="J184" s="32">
        <v>10</v>
      </c>
      <c r="K184" s="32">
        <v>5</v>
      </c>
      <c r="L184" s="32">
        <v>10</v>
      </c>
      <c r="M184" s="33">
        <v>2</v>
      </c>
      <c r="N184" s="34">
        <f t="shared" si="8"/>
        <v>176</v>
      </c>
      <c r="O184" s="45">
        <v>1</v>
      </c>
      <c r="P184" s="37">
        <v>5</v>
      </c>
      <c r="Q184" s="37">
        <v>74</v>
      </c>
      <c r="R184" s="37"/>
      <c r="S184" s="37"/>
      <c r="T184" s="37"/>
      <c r="U184" s="37">
        <v>73</v>
      </c>
      <c r="V184" s="37">
        <v>2</v>
      </c>
      <c r="W184" s="37">
        <v>10</v>
      </c>
      <c r="X184" s="37"/>
      <c r="Y184" s="37"/>
      <c r="Z184" s="37"/>
      <c r="AA184" s="37"/>
      <c r="AB184" s="37"/>
      <c r="AC184" s="37"/>
      <c r="AD184" s="37"/>
      <c r="AE184" s="37">
        <v>2</v>
      </c>
      <c r="AF184" s="37"/>
      <c r="AG184" s="37">
        <v>3</v>
      </c>
      <c r="AH184" s="37">
        <v>2</v>
      </c>
      <c r="AI184" s="37">
        <v>3</v>
      </c>
      <c r="AJ184" s="37">
        <v>1</v>
      </c>
      <c r="AK184" s="37">
        <v>35</v>
      </c>
      <c r="AL184" s="37">
        <v>3</v>
      </c>
      <c r="AM184" s="46"/>
      <c r="AN184" s="40">
        <f t="shared" si="7"/>
        <v>214</v>
      </c>
    </row>
    <row r="185" spans="1:40" ht="17.25" customHeight="1" x14ac:dyDescent="0.25">
      <c r="A185" s="27" t="str">
        <f t="shared" si="6"/>
        <v>UsulutánJucuapa</v>
      </c>
      <c r="B185" s="42" t="s">
        <v>216</v>
      </c>
      <c r="C185" s="43" t="s">
        <v>225</v>
      </c>
      <c r="D185" s="44">
        <v>47</v>
      </c>
      <c r="E185" s="31">
        <v>13</v>
      </c>
      <c r="F185" s="32">
        <v>3</v>
      </c>
      <c r="G185" s="32">
        <v>6</v>
      </c>
      <c r="H185" s="32">
        <v>18</v>
      </c>
      <c r="I185" s="32">
        <v>10</v>
      </c>
      <c r="J185" s="32">
        <v>3</v>
      </c>
      <c r="K185" s="32">
        <v>1</v>
      </c>
      <c r="L185" s="32">
        <v>1</v>
      </c>
      <c r="M185" s="33"/>
      <c r="N185" s="34">
        <f t="shared" si="8"/>
        <v>55</v>
      </c>
      <c r="O185" s="45"/>
      <c r="P185" s="37">
        <v>1</v>
      </c>
      <c r="Q185" s="37">
        <v>26</v>
      </c>
      <c r="R185" s="37"/>
      <c r="S185" s="37"/>
      <c r="T185" s="37"/>
      <c r="U185" s="37">
        <v>25</v>
      </c>
      <c r="V185" s="37">
        <v>1</v>
      </c>
      <c r="W185" s="37">
        <v>1</v>
      </c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>
        <v>1</v>
      </c>
      <c r="AL185" s="37"/>
      <c r="AM185" s="46"/>
      <c r="AN185" s="40">
        <f t="shared" si="7"/>
        <v>55</v>
      </c>
    </row>
    <row r="186" spans="1:40" ht="17.25" customHeight="1" x14ac:dyDescent="0.25">
      <c r="A186" s="27" t="str">
        <f t="shared" si="6"/>
        <v>UsulutánJucuarán</v>
      </c>
      <c r="B186" s="42" t="s">
        <v>216</v>
      </c>
      <c r="C186" s="43" t="s">
        <v>226</v>
      </c>
      <c r="D186" s="44">
        <v>27</v>
      </c>
      <c r="E186" s="31">
        <v>5</v>
      </c>
      <c r="F186" s="32"/>
      <c r="G186" s="32">
        <v>3</v>
      </c>
      <c r="H186" s="32">
        <v>7</v>
      </c>
      <c r="I186" s="32">
        <v>7</v>
      </c>
      <c r="J186" s="32">
        <v>2</v>
      </c>
      <c r="K186" s="32">
        <v>2</v>
      </c>
      <c r="L186" s="32">
        <v>2</v>
      </c>
      <c r="M186" s="33">
        <v>4</v>
      </c>
      <c r="N186" s="34">
        <f t="shared" si="8"/>
        <v>32</v>
      </c>
      <c r="O186" s="45"/>
      <c r="P186" s="37">
        <v>4</v>
      </c>
      <c r="Q186" s="37">
        <v>10</v>
      </c>
      <c r="R186" s="37"/>
      <c r="S186" s="37"/>
      <c r="T186" s="37"/>
      <c r="U186" s="37">
        <v>17</v>
      </c>
      <c r="V186" s="37"/>
      <c r="W186" s="37">
        <v>4</v>
      </c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>
        <v>2</v>
      </c>
      <c r="AK186" s="37">
        <v>8</v>
      </c>
      <c r="AL186" s="37"/>
      <c r="AM186" s="46"/>
      <c r="AN186" s="40">
        <f t="shared" si="7"/>
        <v>45</v>
      </c>
    </row>
    <row r="187" spans="1:40" ht="17.25" customHeight="1" x14ac:dyDescent="0.25">
      <c r="A187" s="27" t="str">
        <f t="shared" si="6"/>
        <v>UsulutánMercedes Umaña</v>
      </c>
      <c r="B187" s="42" t="s">
        <v>216</v>
      </c>
      <c r="C187" s="43" t="s">
        <v>227</v>
      </c>
      <c r="D187" s="44">
        <v>29</v>
      </c>
      <c r="E187" s="31">
        <v>9</v>
      </c>
      <c r="F187" s="32">
        <v>1</v>
      </c>
      <c r="G187" s="32">
        <v>1</v>
      </c>
      <c r="H187" s="32">
        <v>9</v>
      </c>
      <c r="I187" s="32">
        <v>8</v>
      </c>
      <c r="J187" s="32">
        <v>1</v>
      </c>
      <c r="K187" s="32"/>
      <c r="L187" s="32"/>
      <c r="M187" s="33">
        <v>1</v>
      </c>
      <c r="N187" s="34">
        <f t="shared" si="8"/>
        <v>30</v>
      </c>
      <c r="O187" s="45"/>
      <c r="P187" s="37">
        <v>1</v>
      </c>
      <c r="Q187" s="37">
        <v>18</v>
      </c>
      <c r="R187" s="37"/>
      <c r="S187" s="37"/>
      <c r="T187" s="37"/>
      <c r="U187" s="37">
        <v>14</v>
      </c>
      <c r="V187" s="37">
        <v>1</v>
      </c>
      <c r="W187" s="37">
        <v>1</v>
      </c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46"/>
      <c r="AN187" s="40">
        <f t="shared" si="7"/>
        <v>35</v>
      </c>
    </row>
    <row r="188" spans="1:40" ht="17.25" customHeight="1" x14ac:dyDescent="0.25">
      <c r="A188" s="27" t="str">
        <f t="shared" si="6"/>
        <v>UsulutánNueva Granada</v>
      </c>
      <c r="B188" s="42" t="s">
        <v>216</v>
      </c>
      <c r="C188" s="43" t="s">
        <v>228</v>
      </c>
      <c r="D188" s="44">
        <v>16</v>
      </c>
      <c r="E188" s="31">
        <v>1</v>
      </c>
      <c r="F188" s="32">
        <v>3</v>
      </c>
      <c r="G188" s="32">
        <v>3</v>
      </c>
      <c r="H188" s="32">
        <v>8</v>
      </c>
      <c r="I188" s="32">
        <v>2</v>
      </c>
      <c r="J188" s="32"/>
      <c r="K188" s="32"/>
      <c r="L188" s="32">
        <v>1</v>
      </c>
      <c r="M188" s="33"/>
      <c r="N188" s="34">
        <f t="shared" si="8"/>
        <v>18</v>
      </c>
      <c r="O188" s="45">
        <v>1</v>
      </c>
      <c r="P188" s="37"/>
      <c r="Q188" s="37">
        <v>7</v>
      </c>
      <c r="R188" s="37"/>
      <c r="S188" s="37"/>
      <c r="T188" s="37"/>
      <c r="U188" s="37">
        <v>11</v>
      </c>
      <c r="V188" s="37">
        <v>1</v>
      </c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>
        <v>1</v>
      </c>
      <c r="AL188" s="37"/>
      <c r="AM188" s="46"/>
      <c r="AN188" s="40">
        <f t="shared" si="7"/>
        <v>21</v>
      </c>
    </row>
    <row r="189" spans="1:40" ht="17.25" customHeight="1" x14ac:dyDescent="0.25">
      <c r="A189" s="27" t="str">
        <f t="shared" si="6"/>
        <v>UsulutánOzatlán</v>
      </c>
      <c r="B189" s="42" t="s">
        <v>216</v>
      </c>
      <c r="C189" s="43" t="s">
        <v>229</v>
      </c>
      <c r="D189" s="44">
        <v>18</v>
      </c>
      <c r="E189" s="31">
        <v>2</v>
      </c>
      <c r="F189" s="32">
        <v>3</v>
      </c>
      <c r="G189" s="32">
        <v>3</v>
      </c>
      <c r="H189" s="32">
        <v>6</v>
      </c>
      <c r="I189" s="32">
        <v>3</v>
      </c>
      <c r="J189" s="32">
        <v>4</v>
      </c>
      <c r="K189" s="32">
        <v>1</v>
      </c>
      <c r="L189" s="32">
        <v>1</v>
      </c>
      <c r="M189" s="33">
        <v>1</v>
      </c>
      <c r="N189" s="34">
        <f t="shared" si="8"/>
        <v>24</v>
      </c>
      <c r="O189" s="45"/>
      <c r="P189" s="37"/>
      <c r="Q189" s="37">
        <v>8</v>
      </c>
      <c r="R189" s="37"/>
      <c r="S189" s="37"/>
      <c r="T189" s="37"/>
      <c r="U189" s="37">
        <v>14</v>
      </c>
      <c r="V189" s="37"/>
      <c r="W189" s="37">
        <v>1</v>
      </c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>
        <v>1</v>
      </c>
      <c r="AL189" s="37"/>
      <c r="AM189" s="46"/>
      <c r="AN189" s="40">
        <f t="shared" si="7"/>
        <v>24</v>
      </c>
    </row>
    <row r="190" spans="1:40" ht="17.25" customHeight="1" x14ac:dyDescent="0.25">
      <c r="A190" s="27" t="str">
        <f t="shared" si="6"/>
        <v>UsulutánPuerto el Triunfo</v>
      </c>
      <c r="B190" s="42" t="s">
        <v>216</v>
      </c>
      <c r="C190" s="43" t="s">
        <v>230</v>
      </c>
      <c r="D190" s="44">
        <v>26</v>
      </c>
      <c r="E190" s="31">
        <v>4</v>
      </c>
      <c r="F190" s="32">
        <v>1</v>
      </c>
      <c r="G190" s="32">
        <v>3</v>
      </c>
      <c r="H190" s="32">
        <v>8</v>
      </c>
      <c r="I190" s="32">
        <v>3</v>
      </c>
      <c r="J190" s="32">
        <v>4</v>
      </c>
      <c r="K190" s="32">
        <v>2</v>
      </c>
      <c r="L190" s="32">
        <v>1</v>
      </c>
      <c r="M190" s="33">
        <v>1</v>
      </c>
      <c r="N190" s="34">
        <f t="shared" si="8"/>
        <v>27</v>
      </c>
      <c r="O190" s="45"/>
      <c r="P190" s="37">
        <v>2</v>
      </c>
      <c r="Q190" s="37">
        <v>11</v>
      </c>
      <c r="R190" s="37"/>
      <c r="S190" s="37"/>
      <c r="T190" s="37">
        <v>3</v>
      </c>
      <c r="U190" s="37">
        <v>19</v>
      </c>
      <c r="V190" s="37">
        <v>1</v>
      </c>
      <c r="W190" s="37"/>
      <c r="X190" s="37"/>
      <c r="Y190" s="37"/>
      <c r="Z190" s="37"/>
      <c r="AA190" s="37"/>
      <c r="AB190" s="37"/>
      <c r="AC190" s="37"/>
      <c r="AD190" s="37"/>
      <c r="AE190" s="37">
        <v>1</v>
      </c>
      <c r="AF190" s="37"/>
      <c r="AG190" s="37"/>
      <c r="AH190" s="37"/>
      <c r="AI190" s="37"/>
      <c r="AJ190" s="37">
        <v>1</v>
      </c>
      <c r="AK190" s="37">
        <v>2</v>
      </c>
      <c r="AL190" s="37">
        <v>1</v>
      </c>
      <c r="AM190" s="46"/>
      <c r="AN190" s="40">
        <f t="shared" si="7"/>
        <v>41</v>
      </c>
    </row>
    <row r="191" spans="1:40" ht="17.25" customHeight="1" x14ac:dyDescent="0.25">
      <c r="A191" s="27" t="str">
        <f t="shared" si="6"/>
        <v xml:space="preserve">UsulutánSan Agustín </v>
      </c>
      <c r="B191" s="42" t="s">
        <v>216</v>
      </c>
      <c r="C191" s="43" t="s">
        <v>231</v>
      </c>
      <c r="D191" s="44">
        <v>15</v>
      </c>
      <c r="E191" s="31">
        <v>5</v>
      </c>
      <c r="F191" s="32">
        <v>4</v>
      </c>
      <c r="G191" s="32">
        <v>4</v>
      </c>
      <c r="H191" s="32">
        <v>6</v>
      </c>
      <c r="I191" s="32"/>
      <c r="J191" s="32"/>
      <c r="K191" s="32"/>
      <c r="L191" s="32">
        <v>3</v>
      </c>
      <c r="M191" s="33"/>
      <c r="N191" s="34">
        <f t="shared" si="8"/>
        <v>22</v>
      </c>
      <c r="O191" s="45">
        <v>1</v>
      </c>
      <c r="P191" s="37">
        <v>3</v>
      </c>
      <c r="Q191" s="37">
        <v>7</v>
      </c>
      <c r="R191" s="37"/>
      <c r="S191" s="37"/>
      <c r="T191" s="37"/>
      <c r="U191" s="37">
        <v>16</v>
      </c>
      <c r="V191" s="37"/>
      <c r="W191" s="37">
        <v>1</v>
      </c>
      <c r="X191" s="37"/>
      <c r="Y191" s="37">
        <v>1</v>
      </c>
      <c r="Z191" s="37"/>
      <c r="AA191" s="37"/>
      <c r="AB191" s="37"/>
      <c r="AC191" s="37"/>
      <c r="AD191" s="37"/>
      <c r="AE191" s="37">
        <v>1</v>
      </c>
      <c r="AF191" s="37"/>
      <c r="AG191" s="37"/>
      <c r="AH191" s="37"/>
      <c r="AI191" s="37"/>
      <c r="AJ191" s="37"/>
      <c r="AK191" s="37">
        <v>2</v>
      </c>
      <c r="AL191" s="37"/>
      <c r="AM191" s="46"/>
      <c r="AN191" s="40">
        <f t="shared" si="7"/>
        <v>32</v>
      </c>
    </row>
    <row r="192" spans="1:40" ht="17.25" customHeight="1" x14ac:dyDescent="0.25">
      <c r="A192" s="27" t="str">
        <f t="shared" si="6"/>
        <v>UsulutánSan Buenaventura</v>
      </c>
      <c r="B192" s="42" t="s">
        <v>216</v>
      </c>
      <c r="C192" s="43" t="s">
        <v>232</v>
      </c>
      <c r="D192" s="44">
        <v>9</v>
      </c>
      <c r="E192" s="31">
        <v>1</v>
      </c>
      <c r="F192" s="32"/>
      <c r="G192" s="32">
        <v>1</v>
      </c>
      <c r="H192" s="32">
        <v>3</v>
      </c>
      <c r="I192" s="32">
        <v>2</v>
      </c>
      <c r="J192" s="32">
        <v>1</v>
      </c>
      <c r="K192" s="32"/>
      <c r="L192" s="32"/>
      <c r="M192" s="33">
        <v>3</v>
      </c>
      <c r="N192" s="34">
        <f t="shared" si="8"/>
        <v>11</v>
      </c>
      <c r="O192" s="45"/>
      <c r="P192" s="37"/>
      <c r="Q192" s="37">
        <v>6</v>
      </c>
      <c r="R192" s="37"/>
      <c r="S192" s="37"/>
      <c r="T192" s="37">
        <v>1</v>
      </c>
      <c r="U192" s="37">
        <v>8</v>
      </c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>
        <v>1</v>
      </c>
      <c r="AL192" s="37"/>
      <c r="AM192" s="46"/>
      <c r="AN192" s="40">
        <f t="shared" si="7"/>
        <v>16</v>
      </c>
    </row>
    <row r="193" spans="1:40" ht="17.25" customHeight="1" x14ac:dyDescent="0.25">
      <c r="A193" s="27" t="str">
        <f t="shared" si="6"/>
        <v>UsulutánSan Dionisio</v>
      </c>
      <c r="B193" s="42" t="s">
        <v>216</v>
      </c>
      <c r="C193" s="43" t="s">
        <v>233</v>
      </c>
      <c r="D193" s="44">
        <v>12</v>
      </c>
      <c r="E193" s="31">
        <v>3</v>
      </c>
      <c r="F193" s="32"/>
      <c r="G193" s="32">
        <v>2</v>
      </c>
      <c r="H193" s="32">
        <v>4</v>
      </c>
      <c r="I193" s="32">
        <v>2</v>
      </c>
      <c r="J193" s="32">
        <v>1</v>
      </c>
      <c r="K193" s="32"/>
      <c r="L193" s="32">
        <v>1</v>
      </c>
      <c r="M193" s="33"/>
      <c r="N193" s="34">
        <f t="shared" si="8"/>
        <v>13</v>
      </c>
      <c r="O193" s="45"/>
      <c r="P193" s="37"/>
      <c r="Q193" s="37">
        <v>6</v>
      </c>
      <c r="R193" s="37"/>
      <c r="S193" s="37"/>
      <c r="T193" s="37"/>
      <c r="U193" s="37">
        <v>11</v>
      </c>
      <c r="V193" s="37">
        <v>1</v>
      </c>
      <c r="W193" s="37">
        <v>1</v>
      </c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>
        <v>2</v>
      </c>
      <c r="AK193" s="37"/>
      <c r="AL193" s="37"/>
      <c r="AM193" s="46"/>
      <c r="AN193" s="40">
        <f t="shared" si="7"/>
        <v>21</v>
      </c>
    </row>
    <row r="194" spans="1:40" ht="17.25" customHeight="1" x14ac:dyDescent="0.25">
      <c r="A194" s="27" t="str">
        <f t="shared" ref="A194:A257" si="9">B194&amp;""&amp;C194</f>
        <v>UsulutánSanta Elena</v>
      </c>
      <c r="B194" s="42" t="s">
        <v>216</v>
      </c>
      <c r="C194" s="43" t="s">
        <v>234</v>
      </c>
      <c r="D194" s="44">
        <v>38</v>
      </c>
      <c r="E194" s="31">
        <v>5</v>
      </c>
      <c r="F194" s="32">
        <v>1</v>
      </c>
      <c r="G194" s="32">
        <v>5</v>
      </c>
      <c r="H194" s="32">
        <v>16</v>
      </c>
      <c r="I194" s="32">
        <v>5</v>
      </c>
      <c r="J194" s="32">
        <v>5</v>
      </c>
      <c r="K194" s="32">
        <v>1</v>
      </c>
      <c r="L194" s="32">
        <v>2</v>
      </c>
      <c r="M194" s="33">
        <v>4</v>
      </c>
      <c r="N194" s="34">
        <f t="shared" si="8"/>
        <v>44</v>
      </c>
      <c r="O194" s="45"/>
      <c r="P194" s="37">
        <v>3</v>
      </c>
      <c r="Q194" s="37">
        <v>16</v>
      </c>
      <c r="R194" s="37"/>
      <c r="S194" s="37"/>
      <c r="T194" s="37">
        <v>2</v>
      </c>
      <c r="U194" s="37">
        <v>24</v>
      </c>
      <c r="V194" s="37">
        <v>3</v>
      </c>
      <c r="W194" s="37"/>
      <c r="X194" s="37"/>
      <c r="Y194" s="37"/>
      <c r="Z194" s="37"/>
      <c r="AA194" s="37"/>
      <c r="AB194" s="37"/>
      <c r="AC194" s="37"/>
      <c r="AD194" s="37"/>
      <c r="AE194" s="37">
        <v>1</v>
      </c>
      <c r="AF194" s="37"/>
      <c r="AG194" s="37"/>
      <c r="AH194" s="37"/>
      <c r="AI194" s="37"/>
      <c r="AJ194" s="37"/>
      <c r="AK194" s="37">
        <v>3</v>
      </c>
      <c r="AL194" s="37"/>
      <c r="AM194" s="46"/>
      <c r="AN194" s="40">
        <f t="shared" ref="AN194:AN257" si="10">SUM(O194:AM194)</f>
        <v>52</v>
      </c>
    </row>
    <row r="195" spans="1:40" ht="17.25" customHeight="1" x14ac:dyDescent="0.25">
      <c r="A195" s="27" t="str">
        <f t="shared" si="9"/>
        <v>UsulutánSan Francisco Javier</v>
      </c>
      <c r="B195" s="42" t="s">
        <v>216</v>
      </c>
      <c r="C195" s="43" t="s">
        <v>235</v>
      </c>
      <c r="D195" s="44">
        <v>5</v>
      </c>
      <c r="E195" s="31"/>
      <c r="F195" s="32"/>
      <c r="G195" s="32">
        <v>2</v>
      </c>
      <c r="H195" s="32">
        <v>1</v>
      </c>
      <c r="I195" s="32">
        <v>2</v>
      </c>
      <c r="J195" s="32"/>
      <c r="K195" s="32">
        <v>1</v>
      </c>
      <c r="L195" s="32">
        <v>1</v>
      </c>
      <c r="M195" s="33"/>
      <c r="N195" s="34">
        <f t="shared" ref="N195:N258" si="11">SUM(E195:M195)</f>
        <v>7</v>
      </c>
      <c r="O195" s="45"/>
      <c r="P195" s="37"/>
      <c r="Q195" s="37">
        <v>1</v>
      </c>
      <c r="R195" s="37"/>
      <c r="S195" s="37"/>
      <c r="T195" s="37"/>
      <c r="U195" s="37">
        <v>4</v>
      </c>
      <c r="V195" s="37">
        <v>1</v>
      </c>
      <c r="W195" s="37">
        <v>1</v>
      </c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>
        <v>3</v>
      </c>
      <c r="AL195" s="37"/>
      <c r="AM195" s="46"/>
      <c r="AN195" s="40">
        <f t="shared" si="10"/>
        <v>10</v>
      </c>
    </row>
    <row r="196" spans="1:40" ht="17.25" customHeight="1" x14ac:dyDescent="0.25">
      <c r="A196" s="27" t="str">
        <f t="shared" si="9"/>
        <v>UsulutánSanta María</v>
      </c>
      <c r="B196" s="42" t="s">
        <v>216</v>
      </c>
      <c r="C196" s="43" t="s">
        <v>236</v>
      </c>
      <c r="D196" s="44">
        <v>21</v>
      </c>
      <c r="E196" s="31">
        <v>2</v>
      </c>
      <c r="F196" s="32">
        <v>4</v>
      </c>
      <c r="G196" s="32">
        <v>3</v>
      </c>
      <c r="H196" s="32">
        <v>9</v>
      </c>
      <c r="I196" s="32">
        <v>5</v>
      </c>
      <c r="J196" s="32">
        <v>1</v>
      </c>
      <c r="K196" s="32">
        <v>1</v>
      </c>
      <c r="L196" s="32"/>
      <c r="M196" s="33">
        <v>2</v>
      </c>
      <c r="N196" s="34">
        <f t="shared" si="11"/>
        <v>27</v>
      </c>
      <c r="O196" s="45"/>
      <c r="P196" s="37">
        <v>2</v>
      </c>
      <c r="Q196" s="37">
        <v>10</v>
      </c>
      <c r="R196" s="37"/>
      <c r="S196" s="37"/>
      <c r="T196" s="37">
        <v>2</v>
      </c>
      <c r="U196" s="37">
        <v>14</v>
      </c>
      <c r="V196" s="37">
        <v>2</v>
      </c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>
        <v>1</v>
      </c>
      <c r="AL196" s="37"/>
      <c r="AM196" s="46"/>
      <c r="AN196" s="40">
        <f t="shared" si="10"/>
        <v>31</v>
      </c>
    </row>
    <row r="197" spans="1:40" ht="17.25" customHeight="1" x14ac:dyDescent="0.25">
      <c r="A197" s="27" t="str">
        <f t="shared" si="9"/>
        <v>UsulutánSantiago de María</v>
      </c>
      <c r="B197" s="42" t="s">
        <v>216</v>
      </c>
      <c r="C197" s="43" t="s">
        <v>237</v>
      </c>
      <c r="D197" s="44">
        <v>85</v>
      </c>
      <c r="E197" s="31">
        <v>26</v>
      </c>
      <c r="F197" s="32">
        <v>7</v>
      </c>
      <c r="G197" s="32">
        <v>5</v>
      </c>
      <c r="H197" s="32">
        <v>14</v>
      </c>
      <c r="I197" s="32">
        <v>31</v>
      </c>
      <c r="J197" s="32">
        <v>2</v>
      </c>
      <c r="K197" s="32"/>
      <c r="L197" s="32">
        <v>1</v>
      </c>
      <c r="M197" s="33">
        <v>3</v>
      </c>
      <c r="N197" s="34">
        <f t="shared" si="11"/>
        <v>89</v>
      </c>
      <c r="O197" s="45"/>
      <c r="P197" s="37"/>
      <c r="Q197" s="37">
        <v>55</v>
      </c>
      <c r="R197" s="37"/>
      <c r="S197" s="37"/>
      <c r="T197" s="37"/>
      <c r="U197" s="37">
        <v>39</v>
      </c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>
        <v>1</v>
      </c>
      <c r="AH197" s="37">
        <v>1</v>
      </c>
      <c r="AI197" s="37">
        <v>1</v>
      </c>
      <c r="AJ197" s="37">
        <v>1</v>
      </c>
      <c r="AK197" s="37">
        <v>2</v>
      </c>
      <c r="AL197" s="37"/>
      <c r="AM197" s="46"/>
      <c r="AN197" s="40">
        <f t="shared" si="10"/>
        <v>100</v>
      </c>
    </row>
    <row r="198" spans="1:40" ht="17.25" customHeight="1" x14ac:dyDescent="0.25">
      <c r="A198" s="27" t="str">
        <f t="shared" si="9"/>
        <v>UsulutánTecapán</v>
      </c>
      <c r="B198" s="42" t="s">
        <v>216</v>
      </c>
      <c r="C198" s="43" t="s">
        <v>238</v>
      </c>
      <c r="D198" s="44">
        <v>21</v>
      </c>
      <c r="E198" s="31">
        <v>6</v>
      </c>
      <c r="F198" s="32">
        <v>1</v>
      </c>
      <c r="G198" s="32">
        <v>3</v>
      </c>
      <c r="H198" s="32">
        <v>7</v>
      </c>
      <c r="I198" s="32">
        <v>5</v>
      </c>
      <c r="J198" s="32">
        <v>2</v>
      </c>
      <c r="K198" s="32"/>
      <c r="L198" s="32"/>
      <c r="M198" s="33"/>
      <c r="N198" s="34">
        <f t="shared" si="11"/>
        <v>24</v>
      </c>
      <c r="O198" s="45"/>
      <c r="P198" s="37"/>
      <c r="Q198" s="37">
        <v>12</v>
      </c>
      <c r="R198" s="37"/>
      <c r="S198" s="37"/>
      <c r="T198" s="37"/>
      <c r="U198" s="37">
        <v>13</v>
      </c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>
        <v>5</v>
      </c>
      <c r="AL198" s="37"/>
      <c r="AM198" s="46"/>
      <c r="AN198" s="40">
        <f t="shared" si="10"/>
        <v>30</v>
      </c>
    </row>
    <row r="199" spans="1:40" ht="17.25" customHeight="1" x14ac:dyDescent="0.25">
      <c r="A199" s="27" t="str">
        <f t="shared" si="9"/>
        <v>UsulutánUsulután</v>
      </c>
      <c r="B199" s="42" t="s">
        <v>216</v>
      </c>
      <c r="C199" s="43" t="s">
        <v>216</v>
      </c>
      <c r="D199" s="44">
        <v>186</v>
      </c>
      <c r="E199" s="31">
        <v>42</v>
      </c>
      <c r="F199" s="32">
        <v>11</v>
      </c>
      <c r="G199" s="32">
        <v>30</v>
      </c>
      <c r="H199" s="32">
        <v>72</v>
      </c>
      <c r="I199" s="32">
        <v>33</v>
      </c>
      <c r="J199" s="32">
        <v>8</v>
      </c>
      <c r="K199" s="32">
        <v>7</v>
      </c>
      <c r="L199" s="32">
        <v>6</v>
      </c>
      <c r="M199" s="33">
        <v>9</v>
      </c>
      <c r="N199" s="34">
        <f t="shared" si="11"/>
        <v>218</v>
      </c>
      <c r="O199" s="45">
        <v>1</v>
      </c>
      <c r="P199" s="37">
        <v>22</v>
      </c>
      <c r="Q199" s="37">
        <v>76</v>
      </c>
      <c r="R199" s="37">
        <v>1</v>
      </c>
      <c r="S199" s="37">
        <v>1</v>
      </c>
      <c r="T199" s="37"/>
      <c r="U199" s="37">
        <v>140</v>
      </c>
      <c r="V199" s="37">
        <v>4</v>
      </c>
      <c r="W199" s="37">
        <v>9</v>
      </c>
      <c r="X199" s="37"/>
      <c r="Y199" s="37"/>
      <c r="Z199" s="37"/>
      <c r="AA199" s="37"/>
      <c r="AB199" s="37"/>
      <c r="AC199" s="37"/>
      <c r="AD199" s="37"/>
      <c r="AE199" s="37">
        <v>2</v>
      </c>
      <c r="AF199" s="37"/>
      <c r="AG199" s="37"/>
      <c r="AH199" s="37"/>
      <c r="AI199" s="37">
        <v>3</v>
      </c>
      <c r="AJ199" s="37">
        <v>2</v>
      </c>
      <c r="AK199" s="37">
        <v>14</v>
      </c>
      <c r="AL199" s="37"/>
      <c r="AM199" s="46">
        <v>1</v>
      </c>
      <c r="AN199" s="40">
        <f t="shared" si="10"/>
        <v>276</v>
      </c>
    </row>
    <row r="200" spans="1:40" ht="17.25" customHeight="1" x14ac:dyDescent="0.25">
      <c r="A200" s="27" t="str">
        <f t="shared" si="9"/>
        <v>San MiguelCarolina</v>
      </c>
      <c r="B200" s="42" t="s">
        <v>239</v>
      </c>
      <c r="C200" s="43" t="s">
        <v>240</v>
      </c>
      <c r="D200" s="44">
        <v>1</v>
      </c>
      <c r="E200" s="31"/>
      <c r="F200" s="32"/>
      <c r="G200" s="32"/>
      <c r="H200" s="32"/>
      <c r="I200" s="32"/>
      <c r="J200" s="32"/>
      <c r="K200" s="32">
        <v>1</v>
      </c>
      <c r="L200" s="32"/>
      <c r="M200" s="33"/>
      <c r="N200" s="34">
        <f t="shared" si="11"/>
        <v>1</v>
      </c>
      <c r="O200" s="45"/>
      <c r="P200" s="37"/>
      <c r="Q200" s="37"/>
      <c r="R200" s="37"/>
      <c r="S200" s="37"/>
      <c r="T200" s="37"/>
      <c r="U200" s="37">
        <v>1</v>
      </c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>
        <v>1</v>
      </c>
      <c r="AL200" s="37"/>
      <c r="AM200" s="46"/>
      <c r="AN200" s="40">
        <f t="shared" si="10"/>
        <v>2</v>
      </c>
    </row>
    <row r="201" spans="1:40" ht="17.25" customHeight="1" x14ac:dyDescent="0.25">
      <c r="A201" s="27" t="str">
        <f t="shared" si="9"/>
        <v>San MiguelCiudad Barrios</v>
      </c>
      <c r="B201" s="42" t="s">
        <v>239</v>
      </c>
      <c r="C201" s="43" t="s">
        <v>241</v>
      </c>
      <c r="D201" s="44">
        <v>35</v>
      </c>
      <c r="E201" s="31">
        <v>2</v>
      </c>
      <c r="F201" s="32">
        <v>2</v>
      </c>
      <c r="G201" s="32">
        <v>10</v>
      </c>
      <c r="H201" s="32">
        <v>6</v>
      </c>
      <c r="I201" s="32">
        <v>4</v>
      </c>
      <c r="J201" s="32">
        <v>5</v>
      </c>
      <c r="K201" s="32">
        <v>5</v>
      </c>
      <c r="L201" s="32">
        <v>8</v>
      </c>
      <c r="M201" s="33"/>
      <c r="N201" s="34">
        <f t="shared" si="11"/>
        <v>42</v>
      </c>
      <c r="O201" s="45"/>
      <c r="P201" s="37">
        <v>6</v>
      </c>
      <c r="Q201" s="37">
        <v>3</v>
      </c>
      <c r="R201" s="37"/>
      <c r="S201" s="37"/>
      <c r="T201" s="37"/>
      <c r="U201" s="37">
        <v>25</v>
      </c>
      <c r="V201" s="37">
        <v>1</v>
      </c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>
        <v>1</v>
      </c>
      <c r="AJ201" s="37"/>
      <c r="AK201" s="37">
        <v>16</v>
      </c>
      <c r="AL201" s="37"/>
      <c r="AM201" s="46"/>
      <c r="AN201" s="40">
        <f t="shared" si="10"/>
        <v>52</v>
      </c>
    </row>
    <row r="202" spans="1:40" ht="17.25" customHeight="1" x14ac:dyDescent="0.25">
      <c r="A202" s="27" t="str">
        <f t="shared" si="9"/>
        <v>San MiguelComacarán</v>
      </c>
      <c r="B202" s="42" t="s">
        <v>239</v>
      </c>
      <c r="C202" s="43" t="s">
        <v>242</v>
      </c>
      <c r="D202" s="44">
        <v>6</v>
      </c>
      <c r="E202" s="31">
        <v>3</v>
      </c>
      <c r="F202" s="32"/>
      <c r="G202" s="32"/>
      <c r="H202" s="32"/>
      <c r="I202" s="32">
        <v>3</v>
      </c>
      <c r="J202" s="32"/>
      <c r="K202" s="32">
        <v>2</v>
      </c>
      <c r="L202" s="32"/>
      <c r="M202" s="33"/>
      <c r="N202" s="34">
        <f t="shared" si="11"/>
        <v>8</v>
      </c>
      <c r="O202" s="45">
        <v>1</v>
      </c>
      <c r="P202" s="37">
        <v>3</v>
      </c>
      <c r="Q202" s="37">
        <v>1</v>
      </c>
      <c r="R202" s="37">
        <v>1</v>
      </c>
      <c r="S202" s="37"/>
      <c r="T202" s="37"/>
      <c r="U202" s="37">
        <v>5</v>
      </c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>
        <v>1</v>
      </c>
      <c r="AJ202" s="37"/>
      <c r="AK202" s="37">
        <v>1</v>
      </c>
      <c r="AL202" s="37"/>
      <c r="AM202" s="46"/>
      <c r="AN202" s="40">
        <f t="shared" si="10"/>
        <v>13</v>
      </c>
    </row>
    <row r="203" spans="1:40" ht="17.25" customHeight="1" x14ac:dyDescent="0.25">
      <c r="A203" s="27" t="str">
        <f t="shared" si="9"/>
        <v>San MiguelChapeltique</v>
      </c>
      <c r="B203" s="42" t="s">
        <v>239</v>
      </c>
      <c r="C203" s="43" t="s">
        <v>243</v>
      </c>
      <c r="D203" s="44">
        <v>11</v>
      </c>
      <c r="E203" s="31">
        <v>3</v>
      </c>
      <c r="F203" s="32">
        <v>2</v>
      </c>
      <c r="G203" s="32">
        <v>1</v>
      </c>
      <c r="H203" s="32">
        <v>3</v>
      </c>
      <c r="I203" s="32">
        <v>4</v>
      </c>
      <c r="J203" s="32">
        <v>2</v>
      </c>
      <c r="K203" s="32">
        <v>1</v>
      </c>
      <c r="L203" s="32">
        <v>1</v>
      </c>
      <c r="M203" s="33">
        <v>1</v>
      </c>
      <c r="N203" s="34">
        <f t="shared" si="11"/>
        <v>18</v>
      </c>
      <c r="O203" s="45"/>
      <c r="P203" s="37">
        <v>5</v>
      </c>
      <c r="Q203" s="37">
        <v>3</v>
      </c>
      <c r="R203" s="37"/>
      <c r="S203" s="37"/>
      <c r="T203" s="37"/>
      <c r="U203" s="37">
        <v>13</v>
      </c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>
        <v>5</v>
      </c>
      <c r="AL203" s="37"/>
      <c r="AM203" s="46"/>
      <c r="AN203" s="40">
        <f t="shared" si="10"/>
        <v>26</v>
      </c>
    </row>
    <row r="204" spans="1:40" ht="17.25" customHeight="1" x14ac:dyDescent="0.25">
      <c r="A204" s="27" t="str">
        <f t="shared" si="9"/>
        <v>San MiguelChinameca</v>
      </c>
      <c r="B204" s="42" t="s">
        <v>239</v>
      </c>
      <c r="C204" s="43" t="s">
        <v>244</v>
      </c>
      <c r="D204" s="44">
        <v>39</v>
      </c>
      <c r="E204" s="31">
        <v>10</v>
      </c>
      <c r="F204" s="32">
        <v>2</v>
      </c>
      <c r="G204" s="32">
        <v>4</v>
      </c>
      <c r="H204" s="32">
        <v>16</v>
      </c>
      <c r="I204" s="32">
        <v>10</v>
      </c>
      <c r="J204" s="32">
        <v>5</v>
      </c>
      <c r="K204" s="32">
        <v>4</v>
      </c>
      <c r="L204" s="32">
        <v>2</v>
      </c>
      <c r="M204" s="33">
        <v>4</v>
      </c>
      <c r="N204" s="34">
        <f t="shared" si="11"/>
        <v>57</v>
      </c>
      <c r="O204" s="45"/>
      <c r="P204" s="37">
        <v>11</v>
      </c>
      <c r="Q204" s="37">
        <v>9</v>
      </c>
      <c r="R204" s="37"/>
      <c r="S204" s="37"/>
      <c r="T204" s="37"/>
      <c r="U204" s="37">
        <v>42</v>
      </c>
      <c r="V204" s="37">
        <v>1</v>
      </c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>
        <v>1</v>
      </c>
      <c r="AJ204" s="37"/>
      <c r="AK204" s="37">
        <v>3</v>
      </c>
      <c r="AL204" s="37">
        <v>1</v>
      </c>
      <c r="AM204" s="46"/>
      <c r="AN204" s="40">
        <f t="shared" si="10"/>
        <v>68</v>
      </c>
    </row>
    <row r="205" spans="1:40" ht="17.25" customHeight="1" x14ac:dyDescent="0.25">
      <c r="A205" s="27" t="str">
        <f t="shared" si="9"/>
        <v>San MiguelChirilagua</v>
      </c>
      <c r="B205" s="42" t="s">
        <v>239</v>
      </c>
      <c r="C205" s="43" t="s">
        <v>245</v>
      </c>
      <c r="D205" s="44">
        <v>21</v>
      </c>
      <c r="E205" s="31">
        <v>5</v>
      </c>
      <c r="F205" s="32"/>
      <c r="G205" s="32"/>
      <c r="H205" s="32">
        <v>3</v>
      </c>
      <c r="I205" s="32">
        <v>3</v>
      </c>
      <c r="J205" s="32">
        <v>3</v>
      </c>
      <c r="K205" s="32">
        <v>2</v>
      </c>
      <c r="L205" s="32">
        <v>1</v>
      </c>
      <c r="M205" s="33">
        <v>9</v>
      </c>
      <c r="N205" s="34">
        <f t="shared" si="11"/>
        <v>26</v>
      </c>
      <c r="O205" s="45">
        <v>1</v>
      </c>
      <c r="P205" s="37">
        <v>4</v>
      </c>
      <c r="Q205" s="37">
        <v>7</v>
      </c>
      <c r="R205" s="37"/>
      <c r="S205" s="37"/>
      <c r="T205" s="37"/>
      <c r="U205" s="37">
        <v>7</v>
      </c>
      <c r="V205" s="37"/>
      <c r="W205" s="37">
        <v>2</v>
      </c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>
        <v>9</v>
      </c>
      <c r="AL205" s="37"/>
      <c r="AM205" s="46"/>
      <c r="AN205" s="40">
        <f t="shared" si="10"/>
        <v>30</v>
      </c>
    </row>
    <row r="206" spans="1:40" ht="17.25" customHeight="1" x14ac:dyDescent="0.25">
      <c r="A206" s="27" t="str">
        <f t="shared" si="9"/>
        <v>San MiguelEl Tránsito</v>
      </c>
      <c r="B206" s="42" t="s">
        <v>239</v>
      </c>
      <c r="C206" s="43" t="s">
        <v>246</v>
      </c>
      <c r="D206" s="44">
        <v>16</v>
      </c>
      <c r="E206" s="31">
        <v>2</v>
      </c>
      <c r="F206" s="32">
        <v>3</v>
      </c>
      <c r="G206" s="32">
        <v>3</v>
      </c>
      <c r="H206" s="32">
        <v>6</v>
      </c>
      <c r="I206" s="32">
        <v>3</v>
      </c>
      <c r="J206" s="32"/>
      <c r="K206" s="32"/>
      <c r="L206" s="32"/>
      <c r="M206" s="33">
        <v>2</v>
      </c>
      <c r="N206" s="34">
        <f t="shared" si="11"/>
        <v>19</v>
      </c>
      <c r="O206" s="45"/>
      <c r="P206" s="37">
        <v>3</v>
      </c>
      <c r="Q206" s="37">
        <v>7</v>
      </c>
      <c r="R206" s="37"/>
      <c r="S206" s="37"/>
      <c r="T206" s="37"/>
      <c r="U206" s="37">
        <v>9</v>
      </c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46"/>
      <c r="AN206" s="40">
        <f t="shared" si="10"/>
        <v>19</v>
      </c>
    </row>
    <row r="207" spans="1:40" ht="17.25" customHeight="1" x14ac:dyDescent="0.25">
      <c r="A207" s="27" t="str">
        <f t="shared" si="9"/>
        <v>San MiguelLolotique</v>
      </c>
      <c r="B207" s="42" t="s">
        <v>239</v>
      </c>
      <c r="C207" s="43" t="s">
        <v>247</v>
      </c>
      <c r="D207" s="44">
        <v>21</v>
      </c>
      <c r="E207" s="31">
        <v>5</v>
      </c>
      <c r="F207" s="32">
        <v>3</v>
      </c>
      <c r="G207" s="32">
        <v>3</v>
      </c>
      <c r="H207" s="32">
        <v>4</v>
      </c>
      <c r="I207" s="32">
        <v>10</v>
      </c>
      <c r="J207" s="32">
        <v>1</v>
      </c>
      <c r="K207" s="32"/>
      <c r="L207" s="32">
        <v>2</v>
      </c>
      <c r="M207" s="33"/>
      <c r="N207" s="34">
        <f t="shared" si="11"/>
        <v>28</v>
      </c>
      <c r="O207" s="45">
        <v>1</v>
      </c>
      <c r="P207" s="37">
        <v>5</v>
      </c>
      <c r="Q207" s="37">
        <v>4</v>
      </c>
      <c r="R207" s="37"/>
      <c r="S207" s="37"/>
      <c r="T207" s="37"/>
      <c r="U207" s="37">
        <v>16</v>
      </c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>
        <v>3</v>
      </c>
      <c r="AL207" s="37"/>
      <c r="AM207" s="46"/>
      <c r="AN207" s="40">
        <f t="shared" si="10"/>
        <v>29</v>
      </c>
    </row>
    <row r="208" spans="1:40" ht="17.25" customHeight="1" x14ac:dyDescent="0.25">
      <c r="A208" s="27" t="str">
        <f t="shared" si="9"/>
        <v>San MiguelMoncagua</v>
      </c>
      <c r="B208" s="42" t="s">
        <v>239</v>
      </c>
      <c r="C208" s="43" t="s">
        <v>248</v>
      </c>
      <c r="D208" s="44">
        <v>32</v>
      </c>
      <c r="E208" s="31">
        <v>2</v>
      </c>
      <c r="F208" s="32">
        <v>3</v>
      </c>
      <c r="G208" s="32">
        <v>5</v>
      </c>
      <c r="H208" s="32">
        <v>14</v>
      </c>
      <c r="I208" s="32">
        <v>5</v>
      </c>
      <c r="J208" s="32">
        <v>2</v>
      </c>
      <c r="K208" s="32">
        <v>2</v>
      </c>
      <c r="L208" s="32">
        <v>2</v>
      </c>
      <c r="M208" s="33">
        <v>1</v>
      </c>
      <c r="N208" s="34">
        <f t="shared" si="11"/>
        <v>36</v>
      </c>
      <c r="O208" s="45"/>
      <c r="P208" s="37">
        <v>2</v>
      </c>
      <c r="Q208" s="37">
        <v>11</v>
      </c>
      <c r="R208" s="37"/>
      <c r="S208" s="37"/>
      <c r="T208" s="37"/>
      <c r="U208" s="37">
        <v>22</v>
      </c>
      <c r="V208" s="37">
        <v>1</v>
      </c>
      <c r="W208" s="37"/>
      <c r="X208" s="37"/>
      <c r="Y208" s="37">
        <v>1</v>
      </c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>
        <v>7</v>
      </c>
      <c r="AL208" s="37"/>
      <c r="AM208" s="46"/>
      <c r="AN208" s="40">
        <f t="shared" si="10"/>
        <v>44</v>
      </c>
    </row>
    <row r="209" spans="1:40" ht="17.25" customHeight="1" x14ac:dyDescent="0.25">
      <c r="A209" s="27" t="str">
        <f t="shared" si="9"/>
        <v>San MiguelNueva Guadalupe</v>
      </c>
      <c r="B209" s="42" t="s">
        <v>239</v>
      </c>
      <c r="C209" s="43" t="s">
        <v>249</v>
      </c>
      <c r="D209" s="44">
        <v>17</v>
      </c>
      <c r="E209" s="31">
        <v>7</v>
      </c>
      <c r="F209" s="32">
        <v>2</v>
      </c>
      <c r="G209" s="32">
        <v>4</v>
      </c>
      <c r="H209" s="32">
        <v>2</v>
      </c>
      <c r="I209" s="32">
        <v>3</v>
      </c>
      <c r="J209" s="32">
        <v>2</v>
      </c>
      <c r="K209" s="32">
        <v>1</v>
      </c>
      <c r="L209" s="32">
        <v>1</v>
      </c>
      <c r="M209" s="33">
        <v>3</v>
      </c>
      <c r="N209" s="34">
        <f t="shared" si="11"/>
        <v>25</v>
      </c>
      <c r="O209" s="45"/>
      <c r="P209" s="37"/>
      <c r="Q209" s="37">
        <v>7</v>
      </c>
      <c r="R209" s="37"/>
      <c r="S209" s="37"/>
      <c r="T209" s="37"/>
      <c r="U209" s="37">
        <v>13</v>
      </c>
      <c r="V209" s="37"/>
      <c r="W209" s="37">
        <v>2</v>
      </c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>
        <v>2</v>
      </c>
      <c r="AL209" s="37"/>
      <c r="AM209" s="46"/>
      <c r="AN209" s="40">
        <f t="shared" si="10"/>
        <v>24</v>
      </c>
    </row>
    <row r="210" spans="1:40" ht="17.25" customHeight="1" x14ac:dyDescent="0.25">
      <c r="A210" s="27" t="str">
        <f t="shared" si="9"/>
        <v>San MiguelNuevo Edén de San Juan</v>
      </c>
      <c r="B210" s="42" t="s">
        <v>239</v>
      </c>
      <c r="C210" s="43" t="s">
        <v>250</v>
      </c>
      <c r="D210" s="44">
        <v>1</v>
      </c>
      <c r="E210" s="31"/>
      <c r="F210" s="32">
        <v>1</v>
      </c>
      <c r="G210" s="32"/>
      <c r="H210" s="32"/>
      <c r="I210" s="32"/>
      <c r="J210" s="32"/>
      <c r="K210" s="32"/>
      <c r="L210" s="32"/>
      <c r="M210" s="33"/>
      <c r="N210" s="34">
        <f t="shared" si="11"/>
        <v>1</v>
      </c>
      <c r="O210" s="45"/>
      <c r="P210" s="37"/>
      <c r="Q210" s="37"/>
      <c r="R210" s="37"/>
      <c r="S210" s="37"/>
      <c r="T210" s="37"/>
      <c r="U210" s="37">
        <v>1</v>
      </c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46"/>
      <c r="AN210" s="40">
        <f t="shared" si="10"/>
        <v>1</v>
      </c>
    </row>
    <row r="211" spans="1:40" ht="17.25" customHeight="1" x14ac:dyDescent="0.25">
      <c r="A211" s="27" t="str">
        <f t="shared" si="9"/>
        <v>San MiguelQuelepa</v>
      </c>
      <c r="B211" s="42" t="s">
        <v>239</v>
      </c>
      <c r="C211" s="43" t="s">
        <v>251</v>
      </c>
      <c r="D211" s="44">
        <v>9</v>
      </c>
      <c r="E211" s="31">
        <v>2</v>
      </c>
      <c r="F211" s="32"/>
      <c r="G211" s="32">
        <v>1</v>
      </c>
      <c r="H211" s="32">
        <v>5</v>
      </c>
      <c r="I211" s="32">
        <v>3</v>
      </c>
      <c r="J211" s="32"/>
      <c r="K211" s="32">
        <v>2</v>
      </c>
      <c r="L211" s="32">
        <v>1</v>
      </c>
      <c r="M211" s="33"/>
      <c r="N211" s="34">
        <f t="shared" si="11"/>
        <v>14</v>
      </c>
      <c r="O211" s="45"/>
      <c r="P211" s="37">
        <v>5</v>
      </c>
      <c r="Q211" s="37">
        <v>2</v>
      </c>
      <c r="R211" s="37"/>
      <c r="S211" s="37"/>
      <c r="T211" s="37"/>
      <c r="U211" s="37">
        <v>11</v>
      </c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>
        <v>6</v>
      </c>
      <c r="AL211" s="37"/>
      <c r="AM211" s="46"/>
      <c r="AN211" s="40">
        <f t="shared" si="10"/>
        <v>24</v>
      </c>
    </row>
    <row r="212" spans="1:40" ht="17.25" customHeight="1" x14ac:dyDescent="0.25">
      <c r="A212" s="27" t="str">
        <f t="shared" si="9"/>
        <v>San MiguelSan Antonio</v>
      </c>
      <c r="B212" s="42" t="s">
        <v>239</v>
      </c>
      <c r="C212" s="43" t="s">
        <v>252</v>
      </c>
      <c r="D212" s="44">
        <v>2</v>
      </c>
      <c r="E212" s="31"/>
      <c r="F212" s="32"/>
      <c r="G212" s="32"/>
      <c r="H212" s="32"/>
      <c r="I212" s="32"/>
      <c r="J212" s="32">
        <v>1</v>
      </c>
      <c r="K212" s="32">
        <v>1</v>
      </c>
      <c r="L212" s="32"/>
      <c r="M212" s="33"/>
      <c r="N212" s="34">
        <f t="shared" si="11"/>
        <v>2</v>
      </c>
      <c r="O212" s="45"/>
      <c r="P212" s="37"/>
      <c r="Q212" s="37">
        <v>1</v>
      </c>
      <c r="R212" s="37"/>
      <c r="S212" s="37"/>
      <c r="T212" s="37"/>
      <c r="U212" s="37">
        <v>1</v>
      </c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>
        <v>1</v>
      </c>
      <c r="AL212" s="37"/>
      <c r="AM212" s="46"/>
      <c r="AN212" s="40">
        <f t="shared" si="10"/>
        <v>3</v>
      </c>
    </row>
    <row r="213" spans="1:40" ht="17.25" customHeight="1" x14ac:dyDescent="0.25">
      <c r="A213" s="27" t="str">
        <f t="shared" si="9"/>
        <v>San MiguelSan Gerardo</v>
      </c>
      <c r="B213" s="42" t="s">
        <v>239</v>
      </c>
      <c r="C213" s="43" t="s">
        <v>253</v>
      </c>
      <c r="D213" s="44">
        <v>1</v>
      </c>
      <c r="E213" s="31"/>
      <c r="F213" s="32"/>
      <c r="G213" s="32"/>
      <c r="H213" s="32"/>
      <c r="I213" s="32"/>
      <c r="J213" s="32">
        <v>1</v>
      </c>
      <c r="K213" s="32"/>
      <c r="L213" s="32"/>
      <c r="M213" s="33"/>
      <c r="N213" s="34">
        <f t="shared" si="11"/>
        <v>1</v>
      </c>
      <c r="O213" s="45"/>
      <c r="P213" s="37"/>
      <c r="Q213" s="37"/>
      <c r="R213" s="37"/>
      <c r="S213" s="37"/>
      <c r="T213" s="37"/>
      <c r="U213" s="37">
        <v>1</v>
      </c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46"/>
      <c r="AN213" s="40">
        <f t="shared" si="10"/>
        <v>1</v>
      </c>
    </row>
    <row r="214" spans="1:40" ht="17.25" customHeight="1" x14ac:dyDescent="0.25">
      <c r="A214" s="27" t="str">
        <f t="shared" si="9"/>
        <v>San MiguelSan Jorge</v>
      </c>
      <c r="B214" s="42" t="s">
        <v>239</v>
      </c>
      <c r="C214" s="43" t="s">
        <v>254</v>
      </c>
      <c r="D214" s="44">
        <v>5</v>
      </c>
      <c r="E214" s="31">
        <v>1</v>
      </c>
      <c r="F214" s="32"/>
      <c r="G214" s="32">
        <v>2</v>
      </c>
      <c r="H214" s="32">
        <v>1</v>
      </c>
      <c r="I214" s="32">
        <v>2</v>
      </c>
      <c r="J214" s="32"/>
      <c r="K214" s="32"/>
      <c r="L214" s="32"/>
      <c r="M214" s="33"/>
      <c r="N214" s="34">
        <f t="shared" si="11"/>
        <v>6</v>
      </c>
      <c r="O214" s="45"/>
      <c r="P214" s="37"/>
      <c r="Q214" s="37">
        <v>1</v>
      </c>
      <c r="R214" s="37"/>
      <c r="S214" s="37"/>
      <c r="T214" s="37"/>
      <c r="U214" s="37">
        <v>3</v>
      </c>
      <c r="V214" s="37">
        <v>1</v>
      </c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>
        <v>1</v>
      </c>
      <c r="AL214" s="37"/>
      <c r="AM214" s="46"/>
      <c r="AN214" s="40">
        <f t="shared" si="10"/>
        <v>6</v>
      </c>
    </row>
    <row r="215" spans="1:40" ht="17.25" customHeight="1" x14ac:dyDescent="0.25">
      <c r="A215" s="27" t="str">
        <f t="shared" si="9"/>
        <v>San MiguelSan Luis de la Reina</v>
      </c>
      <c r="B215" s="42" t="s">
        <v>239</v>
      </c>
      <c r="C215" s="43" t="s">
        <v>255</v>
      </c>
      <c r="D215" s="44">
        <v>0</v>
      </c>
      <c r="E215" s="31"/>
      <c r="F215" s="32"/>
      <c r="G215" s="32"/>
      <c r="H215" s="32"/>
      <c r="I215" s="32"/>
      <c r="J215" s="32"/>
      <c r="K215" s="32"/>
      <c r="L215" s="32"/>
      <c r="M215" s="33"/>
      <c r="N215" s="34">
        <f t="shared" si="11"/>
        <v>0</v>
      </c>
      <c r="O215" s="45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46"/>
      <c r="AN215" s="40">
        <f t="shared" si="10"/>
        <v>0</v>
      </c>
    </row>
    <row r="216" spans="1:40" ht="17.25" customHeight="1" x14ac:dyDescent="0.25">
      <c r="A216" s="27" t="str">
        <f t="shared" si="9"/>
        <v>San MiguelSan Miguel</v>
      </c>
      <c r="B216" s="42" t="s">
        <v>239</v>
      </c>
      <c r="C216" s="43" t="s">
        <v>239</v>
      </c>
      <c r="D216" s="44">
        <v>543</v>
      </c>
      <c r="E216" s="31">
        <v>129</v>
      </c>
      <c r="F216" s="32">
        <v>44</v>
      </c>
      <c r="G216" s="32">
        <v>94</v>
      </c>
      <c r="H216" s="32">
        <v>98</v>
      </c>
      <c r="I216" s="32">
        <v>142</v>
      </c>
      <c r="J216" s="32">
        <v>51</v>
      </c>
      <c r="K216" s="32">
        <v>39</v>
      </c>
      <c r="L216" s="32">
        <v>35</v>
      </c>
      <c r="M216" s="33">
        <v>69</v>
      </c>
      <c r="N216" s="34">
        <f t="shared" si="11"/>
        <v>701</v>
      </c>
      <c r="O216" s="45">
        <v>4</v>
      </c>
      <c r="P216" s="37">
        <v>123</v>
      </c>
      <c r="Q216" s="37">
        <v>123</v>
      </c>
      <c r="R216" s="37">
        <v>3</v>
      </c>
      <c r="S216" s="37"/>
      <c r="T216" s="37"/>
      <c r="U216" s="37">
        <v>451</v>
      </c>
      <c r="V216" s="37">
        <v>5</v>
      </c>
      <c r="W216" s="37">
        <v>13</v>
      </c>
      <c r="X216" s="37"/>
      <c r="Y216" s="37">
        <v>6</v>
      </c>
      <c r="Z216" s="37"/>
      <c r="AA216" s="37"/>
      <c r="AB216" s="37"/>
      <c r="AC216" s="37"/>
      <c r="AD216" s="37"/>
      <c r="AE216" s="37">
        <v>1</v>
      </c>
      <c r="AF216" s="37"/>
      <c r="AG216" s="37">
        <v>3</v>
      </c>
      <c r="AH216" s="37">
        <v>5</v>
      </c>
      <c r="AI216" s="37">
        <v>11</v>
      </c>
      <c r="AJ216" s="37">
        <v>6</v>
      </c>
      <c r="AK216" s="37">
        <v>120</v>
      </c>
      <c r="AL216" s="37">
        <v>1</v>
      </c>
      <c r="AM216" s="46">
        <v>1</v>
      </c>
      <c r="AN216" s="40">
        <f t="shared" si="10"/>
        <v>876</v>
      </c>
    </row>
    <row r="217" spans="1:40" ht="17.25" customHeight="1" x14ac:dyDescent="0.25">
      <c r="A217" s="27" t="str">
        <f t="shared" si="9"/>
        <v>San MiguelSan Rafael Oriente</v>
      </c>
      <c r="B217" s="42" t="s">
        <v>239</v>
      </c>
      <c r="C217" s="43" t="s">
        <v>256</v>
      </c>
      <c r="D217" s="44">
        <v>9</v>
      </c>
      <c r="E217" s="31"/>
      <c r="F217" s="32"/>
      <c r="G217" s="32">
        <v>1</v>
      </c>
      <c r="H217" s="32">
        <v>8</v>
      </c>
      <c r="I217" s="32"/>
      <c r="J217" s="32"/>
      <c r="K217" s="32"/>
      <c r="L217" s="32"/>
      <c r="M217" s="33"/>
      <c r="N217" s="34">
        <f t="shared" si="11"/>
        <v>9</v>
      </c>
      <c r="O217" s="45"/>
      <c r="P217" s="37"/>
      <c r="Q217" s="37">
        <v>6</v>
      </c>
      <c r="R217" s="37"/>
      <c r="S217" s="37"/>
      <c r="T217" s="37"/>
      <c r="U217" s="37">
        <v>4</v>
      </c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>
        <v>1</v>
      </c>
      <c r="AJ217" s="37"/>
      <c r="AK217" s="37"/>
      <c r="AL217" s="37"/>
      <c r="AM217" s="46"/>
      <c r="AN217" s="40">
        <f t="shared" si="10"/>
        <v>11</v>
      </c>
    </row>
    <row r="218" spans="1:40" ht="17.25" customHeight="1" x14ac:dyDescent="0.25">
      <c r="A218" s="27" t="str">
        <f t="shared" si="9"/>
        <v>San MiguelSesori</v>
      </c>
      <c r="B218" s="42" t="s">
        <v>239</v>
      </c>
      <c r="C218" s="43" t="s">
        <v>257</v>
      </c>
      <c r="D218" s="44">
        <v>11</v>
      </c>
      <c r="E218" s="31">
        <v>7</v>
      </c>
      <c r="F218" s="32">
        <v>1</v>
      </c>
      <c r="G218" s="32"/>
      <c r="H218" s="32">
        <v>4</v>
      </c>
      <c r="I218" s="32">
        <v>3</v>
      </c>
      <c r="J218" s="32"/>
      <c r="K218" s="32"/>
      <c r="L218" s="32"/>
      <c r="M218" s="33"/>
      <c r="N218" s="34">
        <f t="shared" si="11"/>
        <v>15</v>
      </c>
      <c r="O218" s="45"/>
      <c r="P218" s="37"/>
      <c r="Q218" s="37">
        <v>3</v>
      </c>
      <c r="R218" s="37"/>
      <c r="S218" s="37"/>
      <c r="T218" s="37"/>
      <c r="U218" s="37">
        <v>7</v>
      </c>
      <c r="V218" s="37"/>
      <c r="W218" s="37">
        <v>1</v>
      </c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>
        <v>1</v>
      </c>
      <c r="AL218" s="37"/>
      <c r="AM218" s="46"/>
      <c r="AN218" s="40">
        <f t="shared" si="10"/>
        <v>12</v>
      </c>
    </row>
    <row r="219" spans="1:40" ht="17.25" customHeight="1" x14ac:dyDescent="0.25">
      <c r="A219" s="27" t="str">
        <f t="shared" si="9"/>
        <v>San MiguelUluazapa</v>
      </c>
      <c r="B219" s="42" t="s">
        <v>239</v>
      </c>
      <c r="C219" s="43" t="s">
        <v>258</v>
      </c>
      <c r="D219" s="44">
        <v>5</v>
      </c>
      <c r="E219" s="31">
        <v>2</v>
      </c>
      <c r="F219" s="32">
        <v>1</v>
      </c>
      <c r="G219" s="32">
        <v>1</v>
      </c>
      <c r="H219" s="32">
        <v>1</v>
      </c>
      <c r="I219" s="32">
        <v>1</v>
      </c>
      <c r="J219" s="32"/>
      <c r="K219" s="32"/>
      <c r="L219" s="32"/>
      <c r="M219" s="33">
        <v>1</v>
      </c>
      <c r="N219" s="34">
        <f t="shared" si="11"/>
        <v>7</v>
      </c>
      <c r="O219" s="45"/>
      <c r="P219" s="37">
        <v>2</v>
      </c>
      <c r="Q219" s="37">
        <v>1</v>
      </c>
      <c r="R219" s="37"/>
      <c r="S219" s="37"/>
      <c r="T219" s="37"/>
      <c r="U219" s="37">
        <v>3</v>
      </c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>
        <v>2</v>
      </c>
      <c r="AL219" s="37"/>
      <c r="AM219" s="46"/>
      <c r="AN219" s="40">
        <f t="shared" si="10"/>
        <v>8</v>
      </c>
    </row>
    <row r="220" spans="1:40" ht="17.25" customHeight="1" x14ac:dyDescent="0.25">
      <c r="A220" s="27" t="str">
        <f t="shared" si="9"/>
        <v>MorazánArambala</v>
      </c>
      <c r="B220" s="42" t="s">
        <v>259</v>
      </c>
      <c r="C220" s="43" t="s">
        <v>260</v>
      </c>
      <c r="D220" s="44">
        <v>10</v>
      </c>
      <c r="E220" s="31">
        <v>3</v>
      </c>
      <c r="F220" s="32">
        <v>1</v>
      </c>
      <c r="G220" s="32"/>
      <c r="H220" s="32">
        <v>1</v>
      </c>
      <c r="I220" s="32">
        <v>4</v>
      </c>
      <c r="J220" s="32">
        <v>1</v>
      </c>
      <c r="K220" s="32">
        <v>1</v>
      </c>
      <c r="L220" s="32">
        <v>1</v>
      </c>
      <c r="M220" s="33">
        <v>1</v>
      </c>
      <c r="N220" s="34">
        <f t="shared" si="11"/>
        <v>13</v>
      </c>
      <c r="O220" s="45">
        <v>1</v>
      </c>
      <c r="P220" s="37"/>
      <c r="Q220" s="37">
        <v>6</v>
      </c>
      <c r="R220" s="37"/>
      <c r="S220" s="37"/>
      <c r="T220" s="37"/>
      <c r="U220" s="37">
        <v>12</v>
      </c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>
        <v>1</v>
      </c>
      <c r="AK220" s="37">
        <v>1</v>
      </c>
      <c r="AL220" s="37"/>
      <c r="AM220" s="46"/>
      <c r="AN220" s="40">
        <f t="shared" si="10"/>
        <v>21</v>
      </c>
    </row>
    <row r="221" spans="1:40" ht="17.25" customHeight="1" x14ac:dyDescent="0.25">
      <c r="A221" s="27" t="str">
        <f t="shared" si="9"/>
        <v>MorazánCacaopera</v>
      </c>
      <c r="B221" s="42" t="s">
        <v>259</v>
      </c>
      <c r="C221" s="43" t="s">
        <v>261</v>
      </c>
      <c r="D221" s="44">
        <v>23</v>
      </c>
      <c r="E221" s="31">
        <v>5</v>
      </c>
      <c r="F221" s="32"/>
      <c r="G221" s="32">
        <v>5</v>
      </c>
      <c r="H221" s="32">
        <v>3</v>
      </c>
      <c r="I221" s="32">
        <v>7</v>
      </c>
      <c r="J221" s="32">
        <v>2</v>
      </c>
      <c r="K221" s="32"/>
      <c r="L221" s="32">
        <v>2</v>
      </c>
      <c r="M221" s="33">
        <v>1</v>
      </c>
      <c r="N221" s="34">
        <f t="shared" si="11"/>
        <v>25</v>
      </c>
      <c r="O221" s="45"/>
      <c r="P221" s="37">
        <v>3</v>
      </c>
      <c r="Q221" s="37">
        <v>10</v>
      </c>
      <c r="R221" s="37"/>
      <c r="S221" s="37"/>
      <c r="T221" s="37"/>
      <c r="U221" s="37">
        <v>20</v>
      </c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>
        <v>1</v>
      </c>
      <c r="AJ221" s="37">
        <v>5</v>
      </c>
      <c r="AK221" s="37">
        <v>2</v>
      </c>
      <c r="AL221" s="37"/>
      <c r="AM221" s="46"/>
      <c r="AN221" s="40">
        <f t="shared" si="10"/>
        <v>41</v>
      </c>
    </row>
    <row r="222" spans="1:40" ht="17.25" customHeight="1" x14ac:dyDescent="0.25">
      <c r="A222" s="27" t="str">
        <f t="shared" si="9"/>
        <v>MorazánCorinto</v>
      </c>
      <c r="B222" s="42" t="s">
        <v>259</v>
      </c>
      <c r="C222" s="43" t="s">
        <v>262</v>
      </c>
      <c r="D222" s="44">
        <v>35</v>
      </c>
      <c r="E222" s="31">
        <v>14</v>
      </c>
      <c r="F222" s="32">
        <v>5</v>
      </c>
      <c r="G222" s="32">
        <v>6</v>
      </c>
      <c r="H222" s="32">
        <v>5</v>
      </c>
      <c r="I222" s="32">
        <v>7</v>
      </c>
      <c r="J222" s="32"/>
      <c r="K222" s="32">
        <v>2</v>
      </c>
      <c r="L222" s="32">
        <v>2</v>
      </c>
      <c r="M222" s="33">
        <v>3</v>
      </c>
      <c r="N222" s="34">
        <f t="shared" si="11"/>
        <v>44</v>
      </c>
      <c r="O222" s="45">
        <v>2</v>
      </c>
      <c r="P222" s="37">
        <v>2</v>
      </c>
      <c r="Q222" s="37">
        <v>15</v>
      </c>
      <c r="R222" s="37"/>
      <c r="S222" s="37"/>
      <c r="T222" s="37"/>
      <c r="U222" s="37">
        <v>30</v>
      </c>
      <c r="V222" s="37">
        <v>12</v>
      </c>
      <c r="W222" s="37">
        <v>3</v>
      </c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>
        <v>3</v>
      </c>
      <c r="AJ222" s="37">
        <v>4</v>
      </c>
      <c r="AK222" s="37">
        <v>4</v>
      </c>
      <c r="AL222" s="37"/>
      <c r="AM222" s="46"/>
      <c r="AN222" s="40">
        <f t="shared" si="10"/>
        <v>75</v>
      </c>
    </row>
    <row r="223" spans="1:40" ht="17.25" customHeight="1" x14ac:dyDescent="0.25">
      <c r="A223" s="27" t="str">
        <f t="shared" si="9"/>
        <v>MorazánChilanga</v>
      </c>
      <c r="B223" s="42" t="s">
        <v>259</v>
      </c>
      <c r="C223" s="43" t="s">
        <v>263</v>
      </c>
      <c r="D223" s="44">
        <v>14</v>
      </c>
      <c r="E223" s="31">
        <v>4</v>
      </c>
      <c r="F223" s="32">
        <v>1</v>
      </c>
      <c r="G223" s="32">
        <v>4</v>
      </c>
      <c r="H223" s="32">
        <v>3</v>
      </c>
      <c r="I223" s="32">
        <v>3</v>
      </c>
      <c r="J223" s="32"/>
      <c r="K223" s="32"/>
      <c r="L223" s="32">
        <v>2</v>
      </c>
      <c r="M223" s="33">
        <v>1</v>
      </c>
      <c r="N223" s="34">
        <f t="shared" si="11"/>
        <v>18</v>
      </c>
      <c r="O223" s="45"/>
      <c r="P223" s="37"/>
      <c r="Q223" s="37">
        <v>6</v>
      </c>
      <c r="R223" s="37"/>
      <c r="S223" s="37"/>
      <c r="T223" s="37"/>
      <c r="U223" s="37">
        <v>14</v>
      </c>
      <c r="V223" s="37">
        <v>2</v>
      </c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>
        <v>3</v>
      </c>
      <c r="AK223" s="37">
        <v>3</v>
      </c>
      <c r="AL223" s="37"/>
      <c r="AM223" s="46"/>
      <c r="AN223" s="40">
        <f t="shared" si="10"/>
        <v>28</v>
      </c>
    </row>
    <row r="224" spans="1:40" ht="17.25" customHeight="1" x14ac:dyDescent="0.25">
      <c r="A224" s="27" t="str">
        <f t="shared" si="9"/>
        <v>MorazánDelicias de Concepción</v>
      </c>
      <c r="B224" s="42" t="s">
        <v>259</v>
      </c>
      <c r="C224" s="43" t="s">
        <v>264</v>
      </c>
      <c r="D224" s="44">
        <v>10</v>
      </c>
      <c r="E224" s="31"/>
      <c r="F224" s="32">
        <v>2</v>
      </c>
      <c r="G224" s="32">
        <v>2</v>
      </c>
      <c r="H224" s="32">
        <v>2</v>
      </c>
      <c r="I224" s="32"/>
      <c r="J224" s="32">
        <v>2</v>
      </c>
      <c r="K224" s="32">
        <v>2</v>
      </c>
      <c r="L224" s="32"/>
      <c r="M224" s="33">
        <v>1</v>
      </c>
      <c r="N224" s="34">
        <f t="shared" si="11"/>
        <v>11</v>
      </c>
      <c r="O224" s="45"/>
      <c r="P224" s="37"/>
      <c r="Q224" s="37">
        <v>3</v>
      </c>
      <c r="R224" s="37"/>
      <c r="S224" s="37"/>
      <c r="T224" s="37"/>
      <c r="U224" s="37">
        <v>8</v>
      </c>
      <c r="V224" s="37"/>
      <c r="W224" s="37">
        <v>1</v>
      </c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>
        <v>1</v>
      </c>
      <c r="AJ224" s="37"/>
      <c r="AK224" s="37">
        <v>2</v>
      </c>
      <c r="AL224" s="37"/>
      <c r="AM224" s="46"/>
      <c r="AN224" s="40">
        <f t="shared" si="10"/>
        <v>15</v>
      </c>
    </row>
    <row r="225" spans="1:40" ht="17.25" customHeight="1" x14ac:dyDescent="0.25">
      <c r="A225" s="27" t="str">
        <f t="shared" si="9"/>
        <v>MorazánEl divisadero</v>
      </c>
      <c r="B225" s="42" t="s">
        <v>259</v>
      </c>
      <c r="C225" s="43" t="s">
        <v>265</v>
      </c>
      <c r="D225" s="44">
        <v>24</v>
      </c>
      <c r="E225" s="31">
        <v>4</v>
      </c>
      <c r="F225" s="32">
        <v>1</v>
      </c>
      <c r="G225" s="32">
        <v>4</v>
      </c>
      <c r="H225" s="32">
        <v>4</v>
      </c>
      <c r="I225" s="32">
        <v>11</v>
      </c>
      <c r="J225" s="32">
        <v>4</v>
      </c>
      <c r="K225" s="32">
        <v>1</v>
      </c>
      <c r="L225" s="32"/>
      <c r="M225" s="33">
        <v>1</v>
      </c>
      <c r="N225" s="34">
        <f t="shared" si="11"/>
        <v>30</v>
      </c>
      <c r="O225" s="45"/>
      <c r="P225" s="37">
        <v>1</v>
      </c>
      <c r="Q225" s="37">
        <v>8</v>
      </c>
      <c r="R225" s="37">
        <v>1</v>
      </c>
      <c r="S225" s="37"/>
      <c r="T225" s="37"/>
      <c r="U225" s="37">
        <v>27</v>
      </c>
      <c r="V225" s="37">
        <v>1</v>
      </c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>
        <v>1</v>
      </c>
      <c r="AJ225" s="37">
        <v>2</v>
      </c>
      <c r="AK225" s="37">
        <v>4</v>
      </c>
      <c r="AL225" s="37"/>
      <c r="AM225" s="46"/>
      <c r="AN225" s="40">
        <f t="shared" si="10"/>
        <v>45</v>
      </c>
    </row>
    <row r="226" spans="1:40" ht="17.25" customHeight="1" x14ac:dyDescent="0.25">
      <c r="A226" s="27" t="str">
        <f t="shared" si="9"/>
        <v>MorazánEl Rosario</v>
      </c>
      <c r="B226" s="42" t="s">
        <v>259</v>
      </c>
      <c r="C226" s="43" t="s">
        <v>159</v>
      </c>
      <c r="D226" s="44">
        <v>3</v>
      </c>
      <c r="E226" s="31">
        <v>4</v>
      </c>
      <c r="F226" s="32"/>
      <c r="G226" s="32"/>
      <c r="H226" s="32">
        <v>1</v>
      </c>
      <c r="I226" s="32"/>
      <c r="J226" s="32"/>
      <c r="K226" s="32"/>
      <c r="L226" s="32"/>
      <c r="M226" s="33"/>
      <c r="N226" s="34">
        <f t="shared" si="11"/>
        <v>5</v>
      </c>
      <c r="O226" s="45"/>
      <c r="P226" s="37"/>
      <c r="Q226" s="37"/>
      <c r="R226" s="37"/>
      <c r="S226" s="37"/>
      <c r="T226" s="37"/>
      <c r="U226" s="37">
        <v>4</v>
      </c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>
        <v>1</v>
      </c>
      <c r="AK226" s="37">
        <v>1</v>
      </c>
      <c r="AL226" s="37"/>
      <c r="AM226" s="46"/>
      <c r="AN226" s="40">
        <f t="shared" si="10"/>
        <v>6</v>
      </c>
    </row>
    <row r="227" spans="1:40" ht="17.25" customHeight="1" x14ac:dyDescent="0.25">
      <c r="A227" s="27" t="str">
        <f t="shared" si="9"/>
        <v>MorazánGualococti</v>
      </c>
      <c r="B227" s="42" t="s">
        <v>259</v>
      </c>
      <c r="C227" s="43" t="s">
        <v>266</v>
      </c>
      <c r="D227" s="44">
        <v>9</v>
      </c>
      <c r="E227" s="31">
        <v>2</v>
      </c>
      <c r="F227" s="32"/>
      <c r="G227" s="32">
        <v>2</v>
      </c>
      <c r="H227" s="32">
        <v>1</v>
      </c>
      <c r="I227" s="32">
        <v>5</v>
      </c>
      <c r="J227" s="32"/>
      <c r="K227" s="32"/>
      <c r="L227" s="32">
        <v>2</v>
      </c>
      <c r="M227" s="33"/>
      <c r="N227" s="34">
        <f t="shared" si="11"/>
        <v>12</v>
      </c>
      <c r="O227" s="45">
        <v>2</v>
      </c>
      <c r="P227" s="37">
        <v>2</v>
      </c>
      <c r="Q227" s="37">
        <v>1</v>
      </c>
      <c r="R227" s="37">
        <v>1</v>
      </c>
      <c r="S227" s="37">
        <v>1</v>
      </c>
      <c r="T227" s="37"/>
      <c r="U227" s="37">
        <v>12</v>
      </c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46"/>
      <c r="AN227" s="40">
        <f t="shared" si="10"/>
        <v>19</v>
      </c>
    </row>
    <row r="228" spans="1:40" ht="17.25" customHeight="1" x14ac:dyDescent="0.25">
      <c r="A228" s="27" t="str">
        <f t="shared" si="9"/>
        <v>MorazánGuatajiagua</v>
      </c>
      <c r="B228" s="42" t="s">
        <v>259</v>
      </c>
      <c r="C228" s="43" t="s">
        <v>267</v>
      </c>
      <c r="D228" s="44">
        <v>18</v>
      </c>
      <c r="E228" s="31">
        <v>3</v>
      </c>
      <c r="F228" s="32">
        <v>1</v>
      </c>
      <c r="G228" s="32">
        <v>3</v>
      </c>
      <c r="H228" s="32">
        <v>3</v>
      </c>
      <c r="I228" s="32">
        <v>5</v>
      </c>
      <c r="J228" s="32">
        <v>3</v>
      </c>
      <c r="K228" s="32">
        <v>1</v>
      </c>
      <c r="L228" s="32">
        <v>1</v>
      </c>
      <c r="M228" s="33">
        <v>4</v>
      </c>
      <c r="N228" s="34">
        <f t="shared" si="11"/>
        <v>24</v>
      </c>
      <c r="O228" s="45"/>
      <c r="P228" s="37">
        <v>1</v>
      </c>
      <c r="Q228" s="37">
        <v>11</v>
      </c>
      <c r="R228" s="37"/>
      <c r="S228" s="37"/>
      <c r="T228" s="37"/>
      <c r="U228" s="37">
        <v>18</v>
      </c>
      <c r="V228" s="37">
        <v>4</v>
      </c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>
        <v>3</v>
      </c>
      <c r="AK228" s="37">
        <v>2</v>
      </c>
      <c r="AL228" s="37"/>
      <c r="AM228" s="46"/>
      <c r="AN228" s="40">
        <f t="shared" si="10"/>
        <v>39</v>
      </c>
    </row>
    <row r="229" spans="1:40" ht="17.25" customHeight="1" x14ac:dyDescent="0.25">
      <c r="A229" s="27" t="str">
        <f t="shared" si="9"/>
        <v>MorazánJoateca</v>
      </c>
      <c r="B229" s="42" t="s">
        <v>259</v>
      </c>
      <c r="C229" s="43" t="s">
        <v>268</v>
      </c>
      <c r="D229" s="44">
        <v>8</v>
      </c>
      <c r="E229" s="31"/>
      <c r="F229" s="32">
        <v>1</v>
      </c>
      <c r="G229" s="32">
        <v>4</v>
      </c>
      <c r="H229" s="32">
        <v>1</v>
      </c>
      <c r="I229" s="32">
        <v>1</v>
      </c>
      <c r="J229" s="32"/>
      <c r="K229" s="32"/>
      <c r="L229" s="32"/>
      <c r="M229" s="33">
        <v>1</v>
      </c>
      <c r="N229" s="34">
        <f t="shared" si="11"/>
        <v>8</v>
      </c>
      <c r="O229" s="45"/>
      <c r="P229" s="37">
        <v>1</v>
      </c>
      <c r="Q229" s="37">
        <v>2</v>
      </c>
      <c r="R229" s="37"/>
      <c r="S229" s="37"/>
      <c r="T229" s="37"/>
      <c r="U229" s="37">
        <v>8</v>
      </c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46"/>
      <c r="AN229" s="40">
        <f t="shared" si="10"/>
        <v>11</v>
      </c>
    </row>
    <row r="230" spans="1:40" ht="17.25" customHeight="1" x14ac:dyDescent="0.25">
      <c r="A230" s="27" t="str">
        <f t="shared" si="9"/>
        <v>MorazánJocoaitique</v>
      </c>
      <c r="B230" s="42" t="s">
        <v>259</v>
      </c>
      <c r="C230" s="43" t="s">
        <v>269</v>
      </c>
      <c r="D230" s="44">
        <v>8</v>
      </c>
      <c r="E230" s="31">
        <v>2</v>
      </c>
      <c r="F230" s="32"/>
      <c r="G230" s="32">
        <v>5</v>
      </c>
      <c r="H230" s="32">
        <v>1</v>
      </c>
      <c r="I230" s="32"/>
      <c r="J230" s="32"/>
      <c r="K230" s="32"/>
      <c r="L230" s="32"/>
      <c r="M230" s="33"/>
      <c r="N230" s="34">
        <f t="shared" si="11"/>
        <v>8</v>
      </c>
      <c r="O230" s="45"/>
      <c r="P230" s="37"/>
      <c r="Q230" s="37"/>
      <c r="R230" s="37"/>
      <c r="S230" s="37"/>
      <c r="T230" s="37"/>
      <c r="U230" s="37">
        <v>8</v>
      </c>
      <c r="V230" s="37"/>
      <c r="W230" s="37">
        <v>1</v>
      </c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>
        <v>1</v>
      </c>
      <c r="AK230" s="37">
        <v>2</v>
      </c>
      <c r="AL230" s="37"/>
      <c r="AM230" s="46"/>
      <c r="AN230" s="40">
        <f t="shared" si="10"/>
        <v>12</v>
      </c>
    </row>
    <row r="231" spans="1:40" ht="17.25" customHeight="1" x14ac:dyDescent="0.25">
      <c r="A231" s="27" t="str">
        <f t="shared" si="9"/>
        <v>MorazánJocoro</v>
      </c>
      <c r="B231" s="42" t="s">
        <v>259</v>
      </c>
      <c r="C231" s="43" t="s">
        <v>270</v>
      </c>
      <c r="D231" s="44">
        <v>28</v>
      </c>
      <c r="E231" s="31">
        <v>4</v>
      </c>
      <c r="F231" s="32">
        <v>2</v>
      </c>
      <c r="G231" s="32">
        <v>2</v>
      </c>
      <c r="H231" s="32">
        <v>8</v>
      </c>
      <c r="I231" s="32">
        <v>8</v>
      </c>
      <c r="J231" s="32">
        <v>2</v>
      </c>
      <c r="K231" s="32">
        <v>1</v>
      </c>
      <c r="L231" s="32"/>
      <c r="M231" s="33">
        <v>2</v>
      </c>
      <c r="N231" s="34">
        <f t="shared" si="11"/>
        <v>29</v>
      </c>
      <c r="O231" s="45"/>
      <c r="P231" s="37">
        <v>2</v>
      </c>
      <c r="Q231" s="37">
        <v>11</v>
      </c>
      <c r="R231" s="37"/>
      <c r="S231" s="37"/>
      <c r="T231" s="37"/>
      <c r="U231" s="37">
        <v>24</v>
      </c>
      <c r="V231" s="37"/>
      <c r="W231" s="37"/>
      <c r="X231" s="37">
        <v>1</v>
      </c>
      <c r="Y231" s="37"/>
      <c r="Z231" s="37"/>
      <c r="AA231" s="37"/>
      <c r="AB231" s="37"/>
      <c r="AC231" s="37"/>
      <c r="AD231" s="37"/>
      <c r="AE231" s="37"/>
      <c r="AF231" s="37"/>
      <c r="AG231" s="37">
        <v>1</v>
      </c>
      <c r="AH231" s="37"/>
      <c r="AI231" s="37">
        <v>4</v>
      </c>
      <c r="AJ231" s="37">
        <v>2</v>
      </c>
      <c r="AK231" s="37">
        <v>2</v>
      </c>
      <c r="AL231" s="37"/>
      <c r="AM231" s="46"/>
      <c r="AN231" s="40">
        <f t="shared" si="10"/>
        <v>47</v>
      </c>
    </row>
    <row r="232" spans="1:40" ht="17.25" customHeight="1" x14ac:dyDescent="0.25">
      <c r="A232" s="27" t="str">
        <f t="shared" si="9"/>
        <v>MorazánLolotiquillo</v>
      </c>
      <c r="B232" s="42" t="s">
        <v>259</v>
      </c>
      <c r="C232" s="43" t="s">
        <v>271</v>
      </c>
      <c r="D232" s="44">
        <v>17</v>
      </c>
      <c r="E232" s="31">
        <v>8</v>
      </c>
      <c r="F232" s="32">
        <v>2</v>
      </c>
      <c r="G232" s="32">
        <v>1</v>
      </c>
      <c r="H232" s="32">
        <v>2</v>
      </c>
      <c r="I232" s="32">
        <v>4</v>
      </c>
      <c r="J232" s="32"/>
      <c r="K232" s="32">
        <v>2</v>
      </c>
      <c r="L232" s="32">
        <v>5</v>
      </c>
      <c r="M232" s="33">
        <v>2</v>
      </c>
      <c r="N232" s="34">
        <f t="shared" si="11"/>
        <v>26</v>
      </c>
      <c r="O232" s="45"/>
      <c r="P232" s="37">
        <v>1</v>
      </c>
      <c r="Q232" s="37">
        <v>4</v>
      </c>
      <c r="R232" s="37"/>
      <c r="S232" s="37"/>
      <c r="T232" s="37"/>
      <c r="U232" s="37">
        <v>21</v>
      </c>
      <c r="V232" s="37">
        <v>4</v>
      </c>
      <c r="W232" s="37">
        <v>1</v>
      </c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>
        <v>3</v>
      </c>
      <c r="AJ232" s="37">
        <v>3</v>
      </c>
      <c r="AK232" s="37">
        <v>7</v>
      </c>
      <c r="AL232" s="37"/>
      <c r="AM232" s="46"/>
      <c r="AN232" s="40">
        <f t="shared" si="10"/>
        <v>44</v>
      </c>
    </row>
    <row r="233" spans="1:40" ht="17.25" customHeight="1" x14ac:dyDescent="0.25">
      <c r="A233" s="27" t="str">
        <f t="shared" si="9"/>
        <v>MorazánMeanguera</v>
      </c>
      <c r="B233" s="42" t="s">
        <v>259</v>
      </c>
      <c r="C233" s="43" t="s">
        <v>272</v>
      </c>
      <c r="D233" s="44">
        <v>18</v>
      </c>
      <c r="E233" s="31">
        <v>3</v>
      </c>
      <c r="F233" s="32">
        <v>2</v>
      </c>
      <c r="G233" s="32">
        <v>1</v>
      </c>
      <c r="H233" s="32">
        <v>1</v>
      </c>
      <c r="I233" s="32">
        <v>4</v>
      </c>
      <c r="J233" s="32">
        <v>4</v>
      </c>
      <c r="K233" s="32">
        <v>2</v>
      </c>
      <c r="L233" s="32">
        <v>1</v>
      </c>
      <c r="M233" s="33">
        <v>1</v>
      </c>
      <c r="N233" s="34">
        <f t="shared" si="11"/>
        <v>19</v>
      </c>
      <c r="O233" s="45">
        <v>3</v>
      </c>
      <c r="P233" s="37">
        <v>4</v>
      </c>
      <c r="Q233" s="37">
        <v>2</v>
      </c>
      <c r="R233" s="37"/>
      <c r="S233" s="37"/>
      <c r="T233" s="37"/>
      <c r="U233" s="37">
        <v>19</v>
      </c>
      <c r="V233" s="37">
        <v>2</v>
      </c>
      <c r="W233" s="37">
        <v>1</v>
      </c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>
        <v>1</v>
      </c>
      <c r="AJ233" s="37">
        <v>2</v>
      </c>
      <c r="AK233" s="37">
        <v>1</v>
      </c>
      <c r="AL233" s="37"/>
      <c r="AM233" s="46"/>
      <c r="AN233" s="40">
        <f t="shared" si="10"/>
        <v>35</v>
      </c>
    </row>
    <row r="234" spans="1:40" ht="17.25" customHeight="1" x14ac:dyDescent="0.25">
      <c r="A234" s="27" t="str">
        <f t="shared" si="9"/>
        <v>MorazánOsicala</v>
      </c>
      <c r="B234" s="42" t="s">
        <v>259</v>
      </c>
      <c r="C234" s="43" t="s">
        <v>273</v>
      </c>
      <c r="D234" s="44">
        <v>22</v>
      </c>
      <c r="E234" s="31">
        <v>4</v>
      </c>
      <c r="F234" s="32">
        <v>4</v>
      </c>
      <c r="G234" s="32">
        <v>1</v>
      </c>
      <c r="H234" s="32">
        <v>4</v>
      </c>
      <c r="I234" s="32">
        <v>7</v>
      </c>
      <c r="J234" s="32">
        <v>4</v>
      </c>
      <c r="K234" s="32"/>
      <c r="L234" s="32">
        <v>1</v>
      </c>
      <c r="M234" s="33">
        <v>1</v>
      </c>
      <c r="N234" s="34">
        <f t="shared" si="11"/>
        <v>26</v>
      </c>
      <c r="O234" s="45"/>
      <c r="P234" s="37">
        <v>1</v>
      </c>
      <c r="Q234" s="37">
        <v>8</v>
      </c>
      <c r="R234" s="37"/>
      <c r="S234" s="37"/>
      <c r="T234" s="37"/>
      <c r="U234" s="37">
        <v>21</v>
      </c>
      <c r="V234" s="37">
        <v>2</v>
      </c>
      <c r="W234" s="37">
        <v>1</v>
      </c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>
        <v>1</v>
      </c>
      <c r="AJ234" s="37"/>
      <c r="AK234" s="37">
        <v>2</v>
      </c>
      <c r="AL234" s="37"/>
      <c r="AM234" s="46"/>
      <c r="AN234" s="40">
        <f t="shared" si="10"/>
        <v>36</v>
      </c>
    </row>
    <row r="235" spans="1:40" ht="17.25" customHeight="1" x14ac:dyDescent="0.25">
      <c r="A235" s="27" t="str">
        <f t="shared" si="9"/>
        <v>MorazánPerquín</v>
      </c>
      <c r="B235" s="42" t="s">
        <v>259</v>
      </c>
      <c r="C235" s="43" t="s">
        <v>274</v>
      </c>
      <c r="D235" s="44">
        <v>9</v>
      </c>
      <c r="E235" s="31">
        <v>2</v>
      </c>
      <c r="F235" s="32"/>
      <c r="G235" s="32"/>
      <c r="H235" s="32">
        <v>5</v>
      </c>
      <c r="I235" s="32">
        <v>2</v>
      </c>
      <c r="J235" s="32"/>
      <c r="K235" s="32"/>
      <c r="L235" s="32"/>
      <c r="M235" s="33">
        <v>2</v>
      </c>
      <c r="N235" s="34">
        <f t="shared" si="11"/>
        <v>11</v>
      </c>
      <c r="O235" s="45"/>
      <c r="P235" s="37">
        <v>1</v>
      </c>
      <c r="Q235" s="37">
        <v>2</v>
      </c>
      <c r="R235" s="37"/>
      <c r="S235" s="37"/>
      <c r="T235" s="37"/>
      <c r="U235" s="37">
        <v>10</v>
      </c>
      <c r="V235" s="37">
        <v>3</v>
      </c>
      <c r="W235" s="37"/>
      <c r="X235" s="37">
        <v>1</v>
      </c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46"/>
      <c r="AN235" s="40">
        <f t="shared" si="10"/>
        <v>17</v>
      </c>
    </row>
    <row r="236" spans="1:40" ht="17.25" customHeight="1" x14ac:dyDescent="0.25">
      <c r="A236" s="27" t="str">
        <f t="shared" si="9"/>
        <v>MorazánSan Carlos</v>
      </c>
      <c r="B236" s="42" t="s">
        <v>259</v>
      </c>
      <c r="C236" s="43" t="s">
        <v>275</v>
      </c>
      <c r="D236" s="44">
        <v>13</v>
      </c>
      <c r="E236" s="31">
        <v>1</v>
      </c>
      <c r="F236" s="32">
        <v>2</v>
      </c>
      <c r="G236" s="32">
        <v>2</v>
      </c>
      <c r="H236" s="32">
        <v>4</v>
      </c>
      <c r="I236" s="32">
        <v>3</v>
      </c>
      <c r="J236" s="32">
        <v>1</v>
      </c>
      <c r="K236" s="32"/>
      <c r="L236" s="32">
        <v>1</v>
      </c>
      <c r="M236" s="33"/>
      <c r="N236" s="34">
        <f t="shared" si="11"/>
        <v>14</v>
      </c>
      <c r="O236" s="45">
        <v>1</v>
      </c>
      <c r="P236" s="37"/>
      <c r="Q236" s="37">
        <v>3</v>
      </c>
      <c r="R236" s="37"/>
      <c r="S236" s="37"/>
      <c r="T236" s="37"/>
      <c r="U236" s="37">
        <v>11</v>
      </c>
      <c r="V236" s="37"/>
      <c r="W236" s="37"/>
      <c r="X236" s="37"/>
      <c r="Y236" s="37">
        <v>1</v>
      </c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>
        <v>1</v>
      </c>
      <c r="AK236" s="37">
        <v>5</v>
      </c>
      <c r="AL236" s="37"/>
      <c r="AM236" s="46"/>
      <c r="AN236" s="40">
        <f t="shared" si="10"/>
        <v>22</v>
      </c>
    </row>
    <row r="237" spans="1:40" ht="17.25" customHeight="1" x14ac:dyDescent="0.25">
      <c r="A237" s="27" t="str">
        <f t="shared" si="9"/>
        <v>MorazánSan Fernando</v>
      </c>
      <c r="B237" s="42" t="s">
        <v>259</v>
      </c>
      <c r="C237" s="43" t="s">
        <v>102</v>
      </c>
      <c r="D237" s="44">
        <v>3</v>
      </c>
      <c r="E237" s="31"/>
      <c r="F237" s="32">
        <v>1</v>
      </c>
      <c r="G237" s="32">
        <v>1</v>
      </c>
      <c r="H237" s="32">
        <v>1</v>
      </c>
      <c r="I237" s="32">
        <v>1</v>
      </c>
      <c r="J237" s="32"/>
      <c r="K237" s="32"/>
      <c r="L237" s="32"/>
      <c r="M237" s="33"/>
      <c r="N237" s="34">
        <f t="shared" si="11"/>
        <v>4</v>
      </c>
      <c r="O237" s="45"/>
      <c r="P237" s="37"/>
      <c r="Q237" s="37"/>
      <c r="R237" s="37"/>
      <c r="S237" s="37"/>
      <c r="T237" s="37"/>
      <c r="U237" s="37">
        <v>4</v>
      </c>
      <c r="V237" s="37">
        <v>2</v>
      </c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46"/>
      <c r="AN237" s="40">
        <f t="shared" si="10"/>
        <v>6</v>
      </c>
    </row>
    <row r="238" spans="1:40" ht="17.25" customHeight="1" x14ac:dyDescent="0.25">
      <c r="A238" s="27" t="str">
        <f t="shared" si="9"/>
        <v>MorazánSan Francisco Gotera</v>
      </c>
      <c r="B238" s="42" t="s">
        <v>259</v>
      </c>
      <c r="C238" s="43" t="s">
        <v>276</v>
      </c>
      <c r="D238" s="44">
        <v>119</v>
      </c>
      <c r="E238" s="31">
        <v>18</v>
      </c>
      <c r="F238" s="32">
        <v>6</v>
      </c>
      <c r="G238" s="32">
        <v>34</v>
      </c>
      <c r="H238" s="32">
        <v>25</v>
      </c>
      <c r="I238" s="32">
        <v>25</v>
      </c>
      <c r="J238" s="32">
        <v>10</v>
      </c>
      <c r="K238" s="32">
        <v>9</v>
      </c>
      <c r="L238" s="32">
        <v>5</v>
      </c>
      <c r="M238" s="33">
        <v>8</v>
      </c>
      <c r="N238" s="34">
        <f t="shared" si="11"/>
        <v>140</v>
      </c>
      <c r="O238" s="45">
        <v>5</v>
      </c>
      <c r="P238" s="37">
        <v>5</v>
      </c>
      <c r="Q238" s="37">
        <v>50</v>
      </c>
      <c r="R238" s="37"/>
      <c r="S238" s="37">
        <v>1</v>
      </c>
      <c r="T238" s="37">
        <v>1</v>
      </c>
      <c r="U238" s="37">
        <v>109</v>
      </c>
      <c r="V238" s="37">
        <v>12</v>
      </c>
      <c r="W238" s="37">
        <v>3</v>
      </c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>
        <v>7</v>
      </c>
      <c r="AJ238" s="37">
        <v>9</v>
      </c>
      <c r="AK238" s="37">
        <v>10</v>
      </c>
      <c r="AL238" s="37"/>
      <c r="AM238" s="46"/>
      <c r="AN238" s="40">
        <f t="shared" si="10"/>
        <v>212</v>
      </c>
    </row>
    <row r="239" spans="1:40" ht="17.25" customHeight="1" x14ac:dyDescent="0.25">
      <c r="A239" s="27" t="str">
        <f t="shared" si="9"/>
        <v>MorazánSan Isidro</v>
      </c>
      <c r="B239" s="42" t="s">
        <v>259</v>
      </c>
      <c r="C239" s="43" t="s">
        <v>199</v>
      </c>
      <c r="D239" s="44">
        <v>6</v>
      </c>
      <c r="E239" s="31">
        <v>3</v>
      </c>
      <c r="F239" s="32"/>
      <c r="G239" s="32"/>
      <c r="H239" s="32"/>
      <c r="I239" s="32">
        <v>2</v>
      </c>
      <c r="J239" s="32"/>
      <c r="K239" s="32">
        <v>1</v>
      </c>
      <c r="L239" s="32"/>
      <c r="M239" s="33"/>
      <c r="N239" s="34">
        <f t="shared" si="11"/>
        <v>6</v>
      </c>
      <c r="O239" s="45"/>
      <c r="P239" s="37"/>
      <c r="Q239" s="37">
        <v>4</v>
      </c>
      <c r="R239" s="37"/>
      <c r="S239" s="37"/>
      <c r="T239" s="37"/>
      <c r="U239" s="37">
        <v>4</v>
      </c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>
        <v>1</v>
      </c>
      <c r="AJ239" s="37">
        <v>1</v>
      </c>
      <c r="AK239" s="37"/>
      <c r="AL239" s="37"/>
      <c r="AM239" s="46"/>
      <c r="AN239" s="40">
        <f t="shared" si="10"/>
        <v>10</v>
      </c>
    </row>
    <row r="240" spans="1:40" ht="17.25" customHeight="1" x14ac:dyDescent="0.25">
      <c r="A240" s="27" t="str">
        <f t="shared" si="9"/>
        <v>MorazánSan Simón</v>
      </c>
      <c r="B240" s="42" t="s">
        <v>259</v>
      </c>
      <c r="C240" s="43" t="s">
        <v>277</v>
      </c>
      <c r="D240" s="44">
        <v>25</v>
      </c>
      <c r="E240" s="31">
        <v>5</v>
      </c>
      <c r="F240" s="32">
        <v>2</v>
      </c>
      <c r="G240" s="32">
        <v>3</v>
      </c>
      <c r="H240" s="32">
        <v>7</v>
      </c>
      <c r="I240" s="32">
        <v>3</v>
      </c>
      <c r="J240" s="32">
        <v>2</v>
      </c>
      <c r="K240" s="32"/>
      <c r="L240" s="32">
        <v>3</v>
      </c>
      <c r="M240" s="33">
        <v>7</v>
      </c>
      <c r="N240" s="34">
        <f t="shared" si="11"/>
        <v>32</v>
      </c>
      <c r="O240" s="45"/>
      <c r="P240" s="37"/>
      <c r="Q240" s="37">
        <v>7</v>
      </c>
      <c r="R240" s="37"/>
      <c r="S240" s="37"/>
      <c r="T240" s="37"/>
      <c r="U240" s="37">
        <v>30</v>
      </c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>
        <v>3</v>
      </c>
      <c r="AK240" s="37">
        <v>3</v>
      </c>
      <c r="AL240" s="37"/>
      <c r="AM240" s="46"/>
      <c r="AN240" s="40">
        <f t="shared" si="10"/>
        <v>43</v>
      </c>
    </row>
    <row r="241" spans="1:40" ht="17.25" customHeight="1" x14ac:dyDescent="0.25">
      <c r="A241" s="27" t="str">
        <f t="shared" si="9"/>
        <v>MorazánSensembra</v>
      </c>
      <c r="B241" s="42" t="s">
        <v>259</v>
      </c>
      <c r="C241" s="43" t="s">
        <v>278</v>
      </c>
      <c r="D241" s="44">
        <v>7</v>
      </c>
      <c r="E241" s="31"/>
      <c r="F241" s="32">
        <v>3</v>
      </c>
      <c r="G241" s="32">
        <v>2</v>
      </c>
      <c r="H241" s="32">
        <v>1</v>
      </c>
      <c r="I241" s="32"/>
      <c r="J241" s="32">
        <v>2</v>
      </c>
      <c r="K241" s="32">
        <v>1</v>
      </c>
      <c r="L241" s="32"/>
      <c r="M241" s="33">
        <v>1</v>
      </c>
      <c r="N241" s="34">
        <f t="shared" si="11"/>
        <v>10</v>
      </c>
      <c r="O241" s="45">
        <v>1</v>
      </c>
      <c r="P241" s="37"/>
      <c r="Q241" s="37">
        <v>2</v>
      </c>
      <c r="R241" s="37"/>
      <c r="S241" s="37"/>
      <c r="T241" s="37"/>
      <c r="U241" s="37">
        <v>6</v>
      </c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>
        <v>3</v>
      </c>
      <c r="AL241" s="37"/>
      <c r="AM241" s="46"/>
      <c r="AN241" s="40">
        <f t="shared" si="10"/>
        <v>12</v>
      </c>
    </row>
    <row r="242" spans="1:40" ht="17.25" customHeight="1" x14ac:dyDescent="0.25">
      <c r="A242" s="27" t="str">
        <f t="shared" si="9"/>
        <v>MorazánSociedad</v>
      </c>
      <c r="B242" s="42" t="s">
        <v>259</v>
      </c>
      <c r="C242" s="43" t="s">
        <v>279</v>
      </c>
      <c r="D242" s="44">
        <v>16</v>
      </c>
      <c r="E242" s="31">
        <v>2</v>
      </c>
      <c r="F242" s="32"/>
      <c r="G242" s="32">
        <v>5</v>
      </c>
      <c r="H242" s="32">
        <v>7</v>
      </c>
      <c r="I242" s="32">
        <v>4</v>
      </c>
      <c r="J242" s="32"/>
      <c r="K242" s="32"/>
      <c r="L242" s="32">
        <v>1</v>
      </c>
      <c r="M242" s="33"/>
      <c r="N242" s="34">
        <f t="shared" si="11"/>
        <v>19</v>
      </c>
      <c r="O242" s="45">
        <v>1</v>
      </c>
      <c r="P242" s="37">
        <v>1</v>
      </c>
      <c r="Q242" s="37">
        <v>9</v>
      </c>
      <c r="R242" s="37"/>
      <c r="S242" s="37"/>
      <c r="T242" s="37"/>
      <c r="U242" s="37">
        <v>15</v>
      </c>
      <c r="V242" s="37"/>
      <c r="W242" s="37"/>
      <c r="X242" s="37"/>
      <c r="Y242" s="37"/>
      <c r="Z242" s="37"/>
      <c r="AA242" s="37"/>
      <c r="AB242" s="37"/>
      <c r="AC242" s="37"/>
      <c r="AD242" s="37">
        <v>1</v>
      </c>
      <c r="AE242" s="37"/>
      <c r="AF242" s="37"/>
      <c r="AG242" s="37">
        <v>1</v>
      </c>
      <c r="AH242" s="37">
        <v>1</v>
      </c>
      <c r="AI242" s="37">
        <v>1</v>
      </c>
      <c r="AJ242" s="37">
        <v>2</v>
      </c>
      <c r="AK242" s="37">
        <v>2</v>
      </c>
      <c r="AL242" s="37"/>
      <c r="AM242" s="46"/>
      <c r="AN242" s="40">
        <f t="shared" si="10"/>
        <v>34</v>
      </c>
    </row>
    <row r="243" spans="1:40" ht="17.25" customHeight="1" x14ac:dyDescent="0.25">
      <c r="A243" s="27" t="str">
        <f t="shared" si="9"/>
        <v>MorazánTorola</v>
      </c>
      <c r="B243" s="42" t="s">
        <v>259</v>
      </c>
      <c r="C243" s="43" t="s">
        <v>280</v>
      </c>
      <c r="D243" s="44">
        <v>3</v>
      </c>
      <c r="E243" s="31"/>
      <c r="F243" s="32"/>
      <c r="G243" s="32"/>
      <c r="H243" s="32"/>
      <c r="I243" s="32">
        <v>2</v>
      </c>
      <c r="J243" s="32">
        <v>1</v>
      </c>
      <c r="K243" s="32"/>
      <c r="L243" s="32"/>
      <c r="M243" s="33"/>
      <c r="N243" s="34">
        <f t="shared" si="11"/>
        <v>3</v>
      </c>
      <c r="O243" s="45"/>
      <c r="P243" s="37">
        <v>1</v>
      </c>
      <c r="Q243" s="37">
        <v>2</v>
      </c>
      <c r="R243" s="37"/>
      <c r="S243" s="37"/>
      <c r="T243" s="37"/>
      <c r="U243" s="37">
        <v>2</v>
      </c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>
        <v>1</v>
      </c>
      <c r="AL243" s="37"/>
      <c r="AM243" s="46"/>
      <c r="AN243" s="40">
        <f t="shared" si="10"/>
        <v>6</v>
      </c>
    </row>
    <row r="244" spans="1:40" ht="17.25" customHeight="1" x14ac:dyDescent="0.25">
      <c r="A244" s="27" t="str">
        <f t="shared" si="9"/>
        <v>MorazánYamabal</v>
      </c>
      <c r="B244" s="42" t="s">
        <v>259</v>
      </c>
      <c r="C244" s="43" t="s">
        <v>281</v>
      </c>
      <c r="D244" s="44">
        <v>10</v>
      </c>
      <c r="E244" s="31">
        <v>1</v>
      </c>
      <c r="F244" s="32">
        <v>1</v>
      </c>
      <c r="G244" s="32">
        <v>3</v>
      </c>
      <c r="H244" s="32">
        <v>6</v>
      </c>
      <c r="I244" s="32">
        <v>1</v>
      </c>
      <c r="J244" s="32"/>
      <c r="K244" s="32"/>
      <c r="L244" s="32"/>
      <c r="M244" s="33">
        <v>1</v>
      </c>
      <c r="N244" s="34">
        <f t="shared" si="11"/>
        <v>13</v>
      </c>
      <c r="O244" s="45">
        <v>2</v>
      </c>
      <c r="P244" s="37"/>
      <c r="Q244" s="37">
        <v>4</v>
      </c>
      <c r="R244" s="37"/>
      <c r="S244" s="37"/>
      <c r="T244" s="37"/>
      <c r="U244" s="37">
        <v>12</v>
      </c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>
        <v>1</v>
      </c>
      <c r="AH244" s="37">
        <v>1</v>
      </c>
      <c r="AI244" s="37"/>
      <c r="AJ244" s="37"/>
      <c r="AK244" s="37">
        <v>3</v>
      </c>
      <c r="AL244" s="37"/>
      <c r="AM244" s="46"/>
      <c r="AN244" s="40">
        <f t="shared" si="10"/>
        <v>23</v>
      </c>
    </row>
    <row r="245" spans="1:40" ht="17.25" customHeight="1" x14ac:dyDescent="0.25">
      <c r="A245" s="27" t="str">
        <f t="shared" si="9"/>
        <v>MorazánYoloaiquín</v>
      </c>
      <c r="B245" s="42" t="s">
        <v>259</v>
      </c>
      <c r="C245" s="43" t="s">
        <v>282</v>
      </c>
      <c r="D245" s="44">
        <v>11</v>
      </c>
      <c r="E245" s="31"/>
      <c r="F245" s="32"/>
      <c r="G245" s="32">
        <v>4</v>
      </c>
      <c r="H245" s="32">
        <v>5</v>
      </c>
      <c r="I245" s="32">
        <v>1</v>
      </c>
      <c r="J245" s="32">
        <v>1</v>
      </c>
      <c r="K245" s="32"/>
      <c r="L245" s="32"/>
      <c r="M245" s="33"/>
      <c r="N245" s="34">
        <f t="shared" si="11"/>
        <v>11</v>
      </c>
      <c r="O245" s="45"/>
      <c r="P245" s="37"/>
      <c r="Q245" s="37">
        <v>2</v>
      </c>
      <c r="R245" s="37"/>
      <c r="S245" s="37"/>
      <c r="T245" s="37"/>
      <c r="U245" s="37">
        <v>10</v>
      </c>
      <c r="V245" s="37">
        <v>1</v>
      </c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>
        <v>1</v>
      </c>
      <c r="AL245" s="37"/>
      <c r="AM245" s="46"/>
      <c r="AN245" s="40">
        <f t="shared" si="10"/>
        <v>14</v>
      </c>
    </row>
    <row r="246" spans="1:40" ht="17.25" customHeight="1" x14ac:dyDescent="0.25">
      <c r="A246" s="27" t="str">
        <f t="shared" si="9"/>
        <v>La UniónAnamorós</v>
      </c>
      <c r="B246" s="42" t="s">
        <v>283</v>
      </c>
      <c r="C246" s="43" t="s">
        <v>284</v>
      </c>
      <c r="D246" s="44">
        <v>33</v>
      </c>
      <c r="E246" s="31">
        <v>4</v>
      </c>
      <c r="F246" s="32">
        <v>2</v>
      </c>
      <c r="G246" s="32">
        <v>7</v>
      </c>
      <c r="H246" s="32">
        <v>13</v>
      </c>
      <c r="I246" s="32">
        <v>5</v>
      </c>
      <c r="J246" s="32">
        <v>2</v>
      </c>
      <c r="K246" s="32">
        <v>4</v>
      </c>
      <c r="L246" s="32">
        <v>3</v>
      </c>
      <c r="M246" s="33">
        <v>1</v>
      </c>
      <c r="N246" s="34">
        <f t="shared" si="11"/>
        <v>41</v>
      </c>
      <c r="O246" s="45"/>
      <c r="P246" s="37"/>
      <c r="Q246" s="37">
        <v>15</v>
      </c>
      <c r="R246" s="37"/>
      <c r="S246" s="37"/>
      <c r="T246" s="37"/>
      <c r="U246" s="37">
        <v>35</v>
      </c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>
        <v>8</v>
      </c>
      <c r="AL246" s="37"/>
      <c r="AM246" s="46"/>
      <c r="AN246" s="40">
        <f t="shared" si="10"/>
        <v>58</v>
      </c>
    </row>
    <row r="247" spans="1:40" ht="17.25" customHeight="1" x14ac:dyDescent="0.25">
      <c r="A247" s="27" t="str">
        <f t="shared" si="9"/>
        <v>La UniónBolívar</v>
      </c>
      <c r="B247" s="42" t="s">
        <v>283</v>
      </c>
      <c r="C247" s="43" t="s">
        <v>285</v>
      </c>
      <c r="D247" s="44">
        <v>14</v>
      </c>
      <c r="E247" s="31">
        <v>3</v>
      </c>
      <c r="F247" s="32"/>
      <c r="G247" s="32">
        <v>5</v>
      </c>
      <c r="H247" s="32">
        <v>2</v>
      </c>
      <c r="I247" s="32">
        <v>1</v>
      </c>
      <c r="J247" s="32">
        <v>2</v>
      </c>
      <c r="K247" s="32">
        <v>3</v>
      </c>
      <c r="L247" s="32"/>
      <c r="M247" s="33"/>
      <c r="N247" s="34">
        <f t="shared" si="11"/>
        <v>16</v>
      </c>
      <c r="O247" s="45"/>
      <c r="P247" s="37"/>
      <c r="Q247" s="37">
        <v>3</v>
      </c>
      <c r="R247" s="37"/>
      <c r="S247" s="37"/>
      <c r="T247" s="37"/>
      <c r="U247" s="37">
        <v>12</v>
      </c>
      <c r="V247" s="37">
        <v>2</v>
      </c>
      <c r="W247" s="37">
        <v>2</v>
      </c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>
        <v>2</v>
      </c>
      <c r="AL247" s="37"/>
      <c r="AM247" s="46"/>
      <c r="AN247" s="40">
        <f t="shared" si="10"/>
        <v>21</v>
      </c>
    </row>
    <row r="248" spans="1:40" ht="17.25" customHeight="1" x14ac:dyDescent="0.25">
      <c r="A248" s="27" t="str">
        <f t="shared" si="9"/>
        <v>La UniónConcepción de Oriente</v>
      </c>
      <c r="B248" s="42" t="s">
        <v>283</v>
      </c>
      <c r="C248" s="43" t="s">
        <v>286</v>
      </c>
      <c r="D248" s="44">
        <v>13</v>
      </c>
      <c r="E248" s="31">
        <v>2</v>
      </c>
      <c r="F248" s="32"/>
      <c r="G248" s="32">
        <v>1</v>
      </c>
      <c r="H248" s="32">
        <v>6</v>
      </c>
      <c r="I248" s="32">
        <v>3</v>
      </c>
      <c r="J248" s="32"/>
      <c r="K248" s="32">
        <v>1</v>
      </c>
      <c r="L248" s="32"/>
      <c r="M248" s="33">
        <v>2</v>
      </c>
      <c r="N248" s="34">
        <f t="shared" si="11"/>
        <v>15</v>
      </c>
      <c r="O248" s="45"/>
      <c r="P248" s="37"/>
      <c r="Q248" s="37">
        <v>8</v>
      </c>
      <c r="R248" s="37"/>
      <c r="S248" s="37"/>
      <c r="T248" s="37"/>
      <c r="U248" s="37">
        <v>12</v>
      </c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>
        <v>1</v>
      </c>
      <c r="AL248" s="37"/>
      <c r="AM248" s="46"/>
      <c r="AN248" s="40">
        <f t="shared" si="10"/>
        <v>21</v>
      </c>
    </row>
    <row r="249" spans="1:40" ht="17.25" customHeight="1" x14ac:dyDescent="0.25">
      <c r="A249" s="27" t="str">
        <f t="shared" si="9"/>
        <v>La UniónConchagua</v>
      </c>
      <c r="B249" s="42" t="s">
        <v>283</v>
      </c>
      <c r="C249" s="43" t="s">
        <v>287</v>
      </c>
      <c r="D249" s="44">
        <v>171</v>
      </c>
      <c r="E249" s="31">
        <v>32</v>
      </c>
      <c r="F249" s="32">
        <v>10</v>
      </c>
      <c r="G249" s="32">
        <v>22</v>
      </c>
      <c r="H249" s="32">
        <v>57</v>
      </c>
      <c r="I249" s="32">
        <v>43</v>
      </c>
      <c r="J249" s="32">
        <v>5</v>
      </c>
      <c r="K249" s="32">
        <v>2</v>
      </c>
      <c r="L249" s="32">
        <v>5</v>
      </c>
      <c r="M249" s="33">
        <v>11</v>
      </c>
      <c r="N249" s="34">
        <f t="shared" si="11"/>
        <v>187</v>
      </c>
      <c r="O249" s="45"/>
      <c r="P249" s="37"/>
      <c r="Q249" s="37">
        <v>83</v>
      </c>
      <c r="R249" s="37"/>
      <c r="S249" s="37"/>
      <c r="T249" s="37"/>
      <c r="U249" s="37">
        <v>116</v>
      </c>
      <c r="V249" s="37">
        <v>3</v>
      </c>
      <c r="W249" s="37">
        <v>2</v>
      </c>
      <c r="X249" s="37"/>
      <c r="Y249" s="37"/>
      <c r="Z249" s="37"/>
      <c r="AA249" s="37"/>
      <c r="AB249" s="37"/>
      <c r="AC249" s="37"/>
      <c r="AD249" s="37"/>
      <c r="AE249" s="37"/>
      <c r="AF249" s="37"/>
      <c r="AG249" s="37">
        <v>1</v>
      </c>
      <c r="AH249" s="37"/>
      <c r="AI249" s="37"/>
      <c r="AJ249" s="37">
        <v>1</v>
      </c>
      <c r="AK249" s="37">
        <v>11</v>
      </c>
      <c r="AL249" s="37"/>
      <c r="AM249" s="46"/>
      <c r="AN249" s="40">
        <f t="shared" si="10"/>
        <v>217</v>
      </c>
    </row>
    <row r="250" spans="1:40" ht="17.25" customHeight="1" x14ac:dyDescent="0.25">
      <c r="A250" s="27" t="str">
        <f t="shared" si="9"/>
        <v>La UniónEl Carmen</v>
      </c>
      <c r="B250" s="42" t="s">
        <v>283</v>
      </c>
      <c r="C250" s="43" t="s">
        <v>158</v>
      </c>
      <c r="D250" s="44">
        <v>26</v>
      </c>
      <c r="E250" s="31">
        <v>3</v>
      </c>
      <c r="F250" s="32">
        <v>2</v>
      </c>
      <c r="G250" s="32">
        <v>1</v>
      </c>
      <c r="H250" s="32">
        <v>10</v>
      </c>
      <c r="I250" s="32">
        <v>7</v>
      </c>
      <c r="J250" s="32">
        <v>4</v>
      </c>
      <c r="K250" s="32">
        <v>1</v>
      </c>
      <c r="L250" s="32"/>
      <c r="M250" s="33">
        <v>1</v>
      </c>
      <c r="N250" s="34">
        <f t="shared" si="11"/>
        <v>29</v>
      </c>
      <c r="O250" s="45"/>
      <c r="P250" s="37"/>
      <c r="Q250" s="37">
        <v>12</v>
      </c>
      <c r="R250" s="37"/>
      <c r="S250" s="37"/>
      <c r="T250" s="37"/>
      <c r="U250" s="37">
        <v>18</v>
      </c>
      <c r="V250" s="37"/>
      <c r="W250" s="37">
        <v>1</v>
      </c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>
        <v>1</v>
      </c>
      <c r="AK250" s="37">
        <v>1</v>
      </c>
      <c r="AL250" s="37"/>
      <c r="AM250" s="46"/>
      <c r="AN250" s="40">
        <f t="shared" si="10"/>
        <v>33</v>
      </c>
    </row>
    <row r="251" spans="1:40" ht="17.25" customHeight="1" x14ac:dyDescent="0.25">
      <c r="A251" s="27" t="str">
        <f t="shared" si="9"/>
        <v>La UniónEl Sauce</v>
      </c>
      <c r="B251" s="42" t="s">
        <v>283</v>
      </c>
      <c r="C251" s="43" t="s">
        <v>288</v>
      </c>
      <c r="D251" s="44">
        <v>11</v>
      </c>
      <c r="E251" s="31">
        <v>1</v>
      </c>
      <c r="F251" s="32">
        <v>1</v>
      </c>
      <c r="G251" s="32"/>
      <c r="H251" s="32">
        <v>8</v>
      </c>
      <c r="I251" s="32">
        <v>1</v>
      </c>
      <c r="J251" s="32"/>
      <c r="K251" s="32"/>
      <c r="L251" s="32"/>
      <c r="M251" s="33"/>
      <c r="N251" s="34">
        <f t="shared" si="11"/>
        <v>11</v>
      </c>
      <c r="O251" s="45"/>
      <c r="P251" s="37"/>
      <c r="Q251" s="37">
        <v>5</v>
      </c>
      <c r="R251" s="37"/>
      <c r="S251" s="37"/>
      <c r="T251" s="37"/>
      <c r="U251" s="37">
        <v>11</v>
      </c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46"/>
      <c r="AN251" s="40">
        <f t="shared" si="10"/>
        <v>16</v>
      </c>
    </row>
    <row r="252" spans="1:40" ht="17.25" customHeight="1" x14ac:dyDescent="0.25">
      <c r="A252" s="27" t="str">
        <f t="shared" si="9"/>
        <v>La UniónIntipucá</v>
      </c>
      <c r="B252" s="42" t="s">
        <v>283</v>
      </c>
      <c r="C252" s="43" t="s">
        <v>289</v>
      </c>
      <c r="D252" s="44">
        <v>25</v>
      </c>
      <c r="E252" s="31">
        <v>1</v>
      </c>
      <c r="F252" s="32">
        <v>2</v>
      </c>
      <c r="G252" s="32">
        <v>1</v>
      </c>
      <c r="H252" s="32">
        <v>15</v>
      </c>
      <c r="I252" s="32">
        <v>6</v>
      </c>
      <c r="J252" s="32"/>
      <c r="K252" s="32">
        <v>2</v>
      </c>
      <c r="L252" s="32"/>
      <c r="M252" s="33"/>
      <c r="N252" s="34">
        <f t="shared" si="11"/>
        <v>27</v>
      </c>
      <c r="O252" s="45"/>
      <c r="P252" s="37"/>
      <c r="Q252" s="37">
        <v>10</v>
      </c>
      <c r="R252" s="37"/>
      <c r="S252" s="37"/>
      <c r="T252" s="37"/>
      <c r="U252" s="37">
        <v>22</v>
      </c>
      <c r="V252" s="37"/>
      <c r="W252" s="37">
        <v>3</v>
      </c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46"/>
      <c r="AN252" s="40">
        <f t="shared" si="10"/>
        <v>35</v>
      </c>
    </row>
    <row r="253" spans="1:40" ht="17.25" customHeight="1" x14ac:dyDescent="0.25">
      <c r="A253" s="27" t="str">
        <f t="shared" si="9"/>
        <v>La UniónLa Unión</v>
      </c>
      <c r="B253" s="42" t="s">
        <v>283</v>
      </c>
      <c r="C253" s="43" t="s">
        <v>283</v>
      </c>
      <c r="D253" s="44">
        <v>154</v>
      </c>
      <c r="E253" s="31">
        <v>30</v>
      </c>
      <c r="F253" s="32">
        <v>10</v>
      </c>
      <c r="G253" s="32">
        <v>25</v>
      </c>
      <c r="H253" s="32">
        <v>54</v>
      </c>
      <c r="I253" s="32">
        <v>37</v>
      </c>
      <c r="J253" s="32">
        <v>16</v>
      </c>
      <c r="K253" s="32">
        <v>9</v>
      </c>
      <c r="L253" s="32">
        <v>3</v>
      </c>
      <c r="M253" s="33">
        <v>11</v>
      </c>
      <c r="N253" s="34">
        <f t="shared" si="11"/>
        <v>195</v>
      </c>
      <c r="O253" s="45"/>
      <c r="P253" s="37">
        <v>3</v>
      </c>
      <c r="Q253" s="37">
        <v>51</v>
      </c>
      <c r="R253" s="37"/>
      <c r="S253" s="37"/>
      <c r="T253" s="37">
        <v>1</v>
      </c>
      <c r="U253" s="37">
        <v>151</v>
      </c>
      <c r="V253" s="37">
        <v>2</v>
      </c>
      <c r="W253" s="37"/>
      <c r="X253" s="37"/>
      <c r="Y253" s="37">
        <v>1</v>
      </c>
      <c r="Z253" s="37"/>
      <c r="AA253" s="37"/>
      <c r="AB253" s="37"/>
      <c r="AC253" s="37"/>
      <c r="AD253" s="37"/>
      <c r="AE253" s="37"/>
      <c r="AF253" s="37"/>
      <c r="AG253" s="37">
        <v>1</v>
      </c>
      <c r="AH253" s="37"/>
      <c r="AI253" s="37"/>
      <c r="AJ253" s="37">
        <v>4</v>
      </c>
      <c r="AK253" s="37">
        <v>12</v>
      </c>
      <c r="AL253" s="37"/>
      <c r="AM253" s="46"/>
      <c r="AN253" s="40">
        <f t="shared" si="10"/>
        <v>226</v>
      </c>
    </row>
    <row r="254" spans="1:40" ht="17.25" customHeight="1" x14ac:dyDescent="0.25">
      <c r="A254" s="27" t="str">
        <f t="shared" si="9"/>
        <v>La UniónLislique</v>
      </c>
      <c r="B254" s="42" t="s">
        <v>283</v>
      </c>
      <c r="C254" s="43" t="s">
        <v>290</v>
      </c>
      <c r="D254" s="44">
        <v>34</v>
      </c>
      <c r="E254" s="31">
        <v>5</v>
      </c>
      <c r="F254" s="32">
        <v>1</v>
      </c>
      <c r="G254" s="32">
        <v>2</v>
      </c>
      <c r="H254" s="32">
        <v>17</v>
      </c>
      <c r="I254" s="32">
        <v>2</v>
      </c>
      <c r="J254" s="32">
        <v>2</v>
      </c>
      <c r="K254" s="32"/>
      <c r="L254" s="32">
        <v>2</v>
      </c>
      <c r="M254" s="33">
        <v>7</v>
      </c>
      <c r="N254" s="34">
        <f t="shared" si="11"/>
        <v>38</v>
      </c>
      <c r="O254" s="45"/>
      <c r="P254" s="37">
        <v>1</v>
      </c>
      <c r="Q254" s="37">
        <v>11</v>
      </c>
      <c r="R254" s="37"/>
      <c r="S254" s="37"/>
      <c r="T254" s="37"/>
      <c r="U254" s="37">
        <v>26</v>
      </c>
      <c r="V254" s="37">
        <v>1</v>
      </c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>
        <v>6</v>
      </c>
      <c r="AL254" s="37"/>
      <c r="AM254" s="46"/>
      <c r="AN254" s="40">
        <f t="shared" si="10"/>
        <v>45</v>
      </c>
    </row>
    <row r="255" spans="1:40" ht="17.25" customHeight="1" x14ac:dyDescent="0.25">
      <c r="A255" s="27" t="str">
        <f t="shared" si="9"/>
        <v>La UniónMeanguera del Golfo</v>
      </c>
      <c r="B255" s="42" t="s">
        <v>283</v>
      </c>
      <c r="C255" s="43" t="s">
        <v>291</v>
      </c>
      <c r="D255" s="44">
        <v>4</v>
      </c>
      <c r="E255" s="31">
        <v>1</v>
      </c>
      <c r="F255" s="32"/>
      <c r="G255" s="32">
        <v>1</v>
      </c>
      <c r="H255" s="32">
        <v>1</v>
      </c>
      <c r="I255" s="32"/>
      <c r="J255" s="32"/>
      <c r="K255" s="32"/>
      <c r="L255" s="32"/>
      <c r="M255" s="33">
        <v>1</v>
      </c>
      <c r="N255" s="34">
        <f t="shared" si="11"/>
        <v>4</v>
      </c>
      <c r="O255" s="45"/>
      <c r="P255" s="37"/>
      <c r="Q255" s="37">
        <v>1</v>
      </c>
      <c r="R255" s="37"/>
      <c r="S255" s="37"/>
      <c r="T255" s="37"/>
      <c r="U255" s="37">
        <v>3</v>
      </c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>
        <v>2</v>
      </c>
      <c r="AL255" s="37"/>
      <c r="AM255" s="46"/>
      <c r="AN255" s="40">
        <f t="shared" si="10"/>
        <v>6</v>
      </c>
    </row>
    <row r="256" spans="1:40" ht="17.25" customHeight="1" x14ac:dyDescent="0.25">
      <c r="A256" s="27" t="str">
        <f t="shared" si="9"/>
        <v>La UniónNueva Esparta</v>
      </c>
      <c r="B256" s="42" t="s">
        <v>283</v>
      </c>
      <c r="C256" s="43" t="s">
        <v>292</v>
      </c>
      <c r="D256" s="44">
        <v>30</v>
      </c>
      <c r="E256" s="31">
        <v>2</v>
      </c>
      <c r="F256" s="32">
        <v>3</v>
      </c>
      <c r="G256" s="32">
        <v>12</v>
      </c>
      <c r="H256" s="32">
        <v>15</v>
      </c>
      <c r="I256" s="32">
        <v>5</v>
      </c>
      <c r="J256" s="32">
        <v>1</v>
      </c>
      <c r="K256" s="32"/>
      <c r="L256" s="32">
        <v>1</v>
      </c>
      <c r="M256" s="33"/>
      <c r="N256" s="34">
        <f t="shared" si="11"/>
        <v>39</v>
      </c>
      <c r="O256" s="45">
        <v>1</v>
      </c>
      <c r="P256" s="37"/>
      <c r="Q256" s="37">
        <v>7</v>
      </c>
      <c r="R256" s="37"/>
      <c r="S256" s="37"/>
      <c r="T256" s="37"/>
      <c r="U256" s="37">
        <v>33</v>
      </c>
      <c r="V256" s="37"/>
      <c r="W256" s="37">
        <v>3</v>
      </c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>
        <v>1</v>
      </c>
      <c r="AJ256" s="37"/>
      <c r="AK256" s="37">
        <v>2</v>
      </c>
      <c r="AL256" s="37"/>
      <c r="AM256" s="46"/>
      <c r="AN256" s="40">
        <f t="shared" si="10"/>
        <v>47</v>
      </c>
    </row>
    <row r="257" spans="1:40" ht="17.25" customHeight="1" x14ac:dyDescent="0.25">
      <c r="A257" s="27" t="str">
        <f t="shared" si="9"/>
        <v>La UniónPasaquina</v>
      </c>
      <c r="B257" s="42" t="s">
        <v>283</v>
      </c>
      <c r="C257" s="43" t="s">
        <v>293</v>
      </c>
      <c r="D257" s="44">
        <v>80</v>
      </c>
      <c r="E257" s="31">
        <v>15</v>
      </c>
      <c r="F257" s="32">
        <v>5</v>
      </c>
      <c r="G257" s="32">
        <v>9</v>
      </c>
      <c r="H257" s="32">
        <v>31</v>
      </c>
      <c r="I257" s="32">
        <v>11</v>
      </c>
      <c r="J257" s="32">
        <v>5</v>
      </c>
      <c r="K257" s="32">
        <v>5</v>
      </c>
      <c r="L257" s="32">
        <v>8</v>
      </c>
      <c r="M257" s="33">
        <v>1</v>
      </c>
      <c r="N257" s="34">
        <f t="shared" si="11"/>
        <v>90</v>
      </c>
      <c r="O257" s="45">
        <v>1</v>
      </c>
      <c r="P257" s="37"/>
      <c r="Q257" s="37">
        <v>19</v>
      </c>
      <c r="R257" s="37"/>
      <c r="S257" s="37"/>
      <c r="T257" s="37"/>
      <c r="U257" s="37">
        <v>65</v>
      </c>
      <c r="V257" s="37">
        <v>1</v>
      </c>
      <c r="W257" s="37">
        <v>8</v>
      </c>
      <c r="X257" s="37"/>
      <c r="Y257" s="37">
        <v>1</v>
      </c>
      <c r="Z257" s="37"/>
      <c r="AA257" s="37"/>
      <c r="AB257" s="37"/>
      <c r="AC257" s="37"/>
      <c r="AD257" s="37"/>
      <c r="AE257" s="37"/>
      <c r="AF257" s="37">
        <v>1</v>
      </c>
      <c r="AG257" s="37"/>
      <c r="AH257" s="37"/>
      <c r="AI257" s="37"/>
      <c r="AJ257" s="37"/>
      <c r="AK257" s="37">
        <v>4</v>
      </c>
      <c r="AL257" s="37"/>
      <c r="AM257" s="46"/>
      <c r="AN257" s="40">
        <f t="shared" si="10"/>
        <v>100</v>
      </c>
    </row>
    <row r="258" spans="1:40" ht="17.25" customHeight="1" x14ac:dyDescent="0.25">
      <c r="A258" s="27" t="str">
        <f t="shared" ref="A258:A263" si="12">B258&amp;""&amp;C258</f>
        <v>La UniónPolorós</v>
      </c>
      <c r="B258" s="42" t="s">
        <v>283</v>
      </c>
      <c r="C258" s="43" t="s">
        <v>294</v>
      </c>
      <c r="D258" s="44">
        <v>22</v>
      </c>
      <c r="E258" s="31">
        <v>4</v>
      </c>
      <c r="F258" s="32"/>
      <c r="G258" s="32">
        <v>1</v>
      </c>
      <c r="H258" s="32">
        <v>13</v>
      </c>
      <c r="I258" s="32">
        <v>3</v>
      </c>
      <c r="J258" s="32">
        <v>1</v>
      </c>
      <c r="K258" s="32"/>
      <c r="L258" s="32">
        <v>1</v>
      </c>
      <c r="M258" s="33">
        <v>1</v>
      </c>
      <c r="N258" s="34">
        <f t="shared" si="11"/>
        <v>24</v>
      </c>
      <c r="O258" s="45"/>
      <c r="P258" s="37"/>
      <c r="Q258" s="37">
        <v>8</v>
      </c>
      <c r="R258" s="37"/>
      <c r="S258" s="37"/>
      <c r="T258" s="37"/>
      <c r="U258" s="37">
        <v>22</v>
      </c>
      <c r="V258" s="37"/>
      <c r="W258" s="37">
        <v>1</v>
      </c>
      <c r="X258" s="37"/>
      <c r="Y258" s="37"/>
      <c r="Z258" s="37"/>
      <c r="AA258" s="37"/>
      <c r="AB258" s="37"/>
      <c r="AC258" s="37"/>
      <c r="AD258" s="37"/>
      <c r="AE258" s="37"/>
      <c r="AF258" s="37"/>
      <c r="AG258" s="37">
        <v>2</v>
      </c>
      <c r="AH258" s="37"/>
      <c r="AI258" s="37"/>
      <c r="AJ258" s="37"/>
      <c r="AK258" s="37">
        <v>3</v>
      </c>
      <c r="AL258" s="37"/>
      <c r="AM258" s="46"/>
      <c r="AN258" s="40">
        <f t="shared" ref="AN258:AN264" si="13">SUM(O258:AM258)</f>
        <v>36</v>
      </c>
    </row>
    <row r="259" spans="1:40" ht="17.25" customHeight="1" x14ac:dyDescent="0.25">
      <c r="A259" s="27" t="str">
        <f t="shared" si="12"/>
        <v>La UniónSan Alejo</v>
      </c>
      <c r="B259" s="42" t="s">
        <v>283</v>
      </c>
      <c r="C259" s="43" t="s">
        <v>295</v>
      </c>
      <c r="D259" s="44">
        <v>39</v>
      </c>
      <c r="E259" s="31">
        <v>12</v>
      </c>
      <c r="F259" s="32">
        <v>7</v>
      </c>
      <c r="G259" s="32">
        <v>6</v>
      </c>
      <c r="H259" s="32">
        <v>14</v>
      </c>
      <c r="I259" s="32">
        <v>8</v>
      </c>
      <c r="J259" s="32">
        <v>2</v>
      </c>
      <c r="K259" s="32">
        <v>3</v>
      </c>
      <c r="L259" s="32"/>
      <c r="M259" s="33">
        <v>2</v>
      </c>
      <c r="N259" s="34">
        <f t="shared" ref="N259:N264" si="14">SUM(E259:M259)</f>
        <v>54</v>
      </c>
      <c r="O259" s="45"/>
      <c r="P259" s="37"/>
      <c r="Q259" s="37">
        <v>12</v>
      </c>
      <c r="R259" s="37"/>
      <c r="S259" s="37"/>
      <c r="T259" s="37"/>
      <c r="U259" s="37">
        <v>43</v>
      </c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>
        <v>3</v>
      </c>
      <c r="AK259" s="37">
        <v>10</v>
      </c>
      <c r="AL259" s="37"/>
      <c r="AM259" s="46"/>
      <c r="AN259" s="40">
        <f t="shared" si="13"/>
        <v>68</v>
      </c>
    </row>
    <row r="260" spans="1:40" ht="17.25" customHeight="1" x14ac:dyDescent="0.25">
      <c r="A260" s="27" t="str">
        <f t="shared" si="12"/>
        <v>La UniónSan José</v>
      </c>
      <c r="B260" s="42" t="s">
        <v>283</v>
      </c>
      <c r="C260" s="43" t="s">
        <v>296</v>
      </c>
      <c r="D260" s="44">
        <v>12</v>
      </c>
      <c r="E260" s="31">
        <v>2</v>
      </c>
      <c r="F260" s="32">
        <v>3</v>
      </c>
      <c r="G260" s="32">
        <v>1</v>
      </c>
      <c r="H260" s="32">
        <v>3</v>
      </c>
      <c r="I260" s="32">
        <v>2</v>
      </c>
      <c r="J260" s="32">
        <v>1</v>
      </c>
      <c r="K260" s="32">
        <v>2</v>
      </c>
      <c r="L260" s="32">
        <v>1</v>
      </c>
      <c r="M260" s="33"/>
      <c r="N260" s="34">
        <f t="shared" si="14"/>
        <v>15</v>
      </c>
      <c r="O260" s="45"/>
      <c r="P260" s="37"/>
      <c r="Q260" s="37">
        <v>1</v>
      </c>
      <c r="R260" s="37"/>
      <c r="S260" s="37"/>
      <c r="T260" s="37"/>
      <c r="U260" s="37">
        <v>12</v>
      </c>
      <c r="V260" s="37"/>
      <c r="W260" s="37">
        <v>1</v>
      </c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>
        <v>4</v>
      </c>
      <c r="AK260" s="37">
        <v>4</v>
      </c>
      <c r="AL260" s="37"/>
      <c r="AM260" s="46"/>
      <c r="AN260" s="40">
        <f t="shared" si="13"/>
        <v>22</v>
      </c>
    </row>
    <row r="261" spans="1:40" ht="17.25" customHeight="1" x14ac:dyDescent="0.25">
      <c r="A261" s="27" t="str">
        <f t="shared" si="12"/>
        <v>La UniónSanta Rosa de Lima</v>
      </c>
      <c r="B261" s="42" t="s">
        <v>283</v>
      </c>
      <c r="C261" s="43" t="s">
        <v>297</v>
      </c>
      <c r="D261" s="44">
        <v>124</v>
      </c>
      <c r="E261" s="31">
        <v>37</v>
      </c>
      <c r="F261" s="32">
        <v>11</v>
      </c>
      <c r="G261" s="32">
        <v>15</v>
      </c>
      <c r="H261" s="32">
        <v>36</v>
      </c>
      <c r="I261" s="32">
        <v>25</v>
      </c>
      <c r="J261" s="32">
        <v>7</v>
      </c>
      <c r="K261" s="32">
        <v>7</v>
      </c>
      <c r="L261" s="32">
        <v>2</v>
      </c>
      <c r="M261" s="33">
        <v>3</v>
      </c>
      <c r="N261" s="34">
        <f t="shared" si="14"/>
        <v>143</v>
      </c>
      <c r="O261" s="45">
        <v>1</v>
      </c>
      <c r="P261" s="37">
        <v>4</v>
      </c>
      <c r="Q261" s="37">
        <v>51</v>
      </c>
      <c r="R261" s="37"/>
      <c r="S261" s="37"/>
      <c r="T261" s="37"/>
      <c r="U261" s="37">
        <v>90</v>
      </c>
      <c r="V261" s="37"/>
      <c r="W261" s="37">
        <v>2</v>
      </c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>
        <v>2</v>
      </c>
      <c r="AJ261" s="37">
        <v>2</v>
      </c>
      <c r="AK261" s="37">
        <v>9</v>
      </c>
      <c r="AL261" s="37"/>
      <c r="AM261" s="46"/>
      <c r="AN261" s="40">
        <f t="shared" si="13"/>
        <v>161</v>
      </c>
    </row>
    <row r="262" spans="1:40" ht="17.25" customHeight="1" x14ac:dyDescent="0.25">
      <c r="A262" s="27" t="str">
        <f t="shared" si="12"/>
        <v>La UniónYayantique</v>
      </c>
      <c r="B262" s="42" t="s">
        <v>283</v>
      </c>
      <c r="C262" s="43" t="s">
        <v>298</v>
      </c>
      <c r="D262" s="44">
        <v>12</v>
      </c>
      <c r="E262" s="31">
        <v>2</v>
      </c>
      <c r="F262" s="32">
        <v>1</v>
      </c>
      <c r="G262" s="32"/>
      <c r="H262" s="32">
        <v>7</v>
      </c>
      <c r="I262" s="32">
        <v>2</v>
      </c>
      <c r="J262" s="32"/>
      <c r="K262" s="32"/>
      <c r="L262" s="32"/>
      <c r="M262" s="33"/>
      <c r="N262" s="34">
        <f t="shared" si="14"/>
        <v>12</v>
      </c>
      <c r="O262" s="45"/>
      <c r="P262" s="37"/>
      <c r="Q262" s="37">
        <v>6</v>
      </c>
      <c r="R262" s="37"/>
      <c r="S262" s="37"/>
      <c r="T262" s="37"/>
      <c r="U262" s="37">
        <v>10</v>
      </c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46"/>
      <c r="AN262" s="40">
        <f t="shared" si="13"/>
        <v>16</v>
      </c>
    </row>
    <row r="263" spans="1:40" ht="17.25" customHeight="1" x14ac:dyDescent="0.25">
      <c r="A263" s="27" t="str">
        <f t="shared" si="12"/>
        <v>La UniónYucuaquín</v>
      </c>
      <c r="B263" s="42" t="s">
        <v>283</v>
      </c>
      <c r="C263" s="43" t="s">
        <v>299</v>
      </c>
      <c r="D263" s="44">
        <v>13</v>
      </c>
      <c r="E263" s="31">
        <v>2</v>
      </c>
      <c r="F263" s="32">
        <v>1</v>
      </c>
      <c r="G263" s="32">
        <v>2</v>
      </c>
      <c r="H263" s="32">
        <v>6</v>
      </c>
      <c r="I263" s="32">
        <v>2</v>
      </c>
      <c r="J263" s="32">
        <v>1</v>
      </c>
      <c r="K263" s="32">
        <v>1</v>
      </c>
      <c r="L263" s="32"/>
      <c r="M263" s="33"/>
      <c r="N263" s="34">
        <f t="shared" si="14"/>
        <v>15</v>
      </c>
      <c r="O263" s="45"/>
      <c r="P263" s="37"/>
      <c r="Q263" s="37">
        <v>4</v>
      </c>
      <c r="R263" s="37"/>
      <c r="S263" s="37"/>
      <c r="T263" s="37"/>
      <c r="U263" s="37">
        <v>12</v>
      </c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>
        <v>1</v>
      </c>
      <c r="AL263" s="37"/>
      <c r="AM263" s="46"/>
      <c r="AN263" s="40">
        <f t="shared" si="13"/>
        <v>17</v>
      </c>
    </row>
    <row r="264" spans="1:40" ht="17.25" customHeight="1" thickBot="1" x14ac:dyDescent="0.3">
      <c r="A264" s="27" t="str">
        <f>B264&amp;""&amp;C264</f>
        <v>Se desconoceSe desconoce</v>
      </c>
      <c r="B264" s="47" t="s">
        <v>300</v>
      </c>
      <c r="C264" s="48" t="s">
        <v>300</v>
      </c>
      <c r="D264" s="49">
        <v>2016</v>
      </c>
      <c r="E264" s="50">
        <v>325</v>
      </c>
      <c r="F264" s="51">
        <v>102</v>
      </c>
      <c r="G264" s="51">
        <v>233</v>
      </c>
      <c r="H264" s="51">
        <v>837</v>
      </c>
      <c r="I264" s="51">
        <v>291</v>
      </c>
      <c r="J264" s="51">
        <v>63</v>
      </c>
      <c r="K264" s="51">
        <v>72</v>
      </c>
      <c r="L264" s="51">
        <v>222</v>
      </c>
      <c r="M264" s="52">
        <v>104</v>
      </c>
      <c r="N264" s="53">
        <f t="shared" si="14"/>
        <v>2249</v>
      </c>
      <c r="O264" s="54">
        <v>34</v>
      </c>
      <c r="P264" s="55">
        <v>43</v>
      </c>
      <c r="Q264" s="55">
        <v>646</v>
      </c>
      <c r="R264" s="55">
        <v>3</v>
      </c>
      <c r="S264" s="55">
        <v>1</v>
      </c>
      <c r="T264" s="55">
        <v>2</v>
      </c>
      <c r="U264" s="55">
        <v>1430</v>
      </c>
      <c r="V264" s="55">
        <v>240</v>
      </c>
      <c r="W264" s="55">
        <v>317</v>
      </c>
      <c r="X264" s="55">
        <v>1</v>
      </c>
      <c r="Y264" s="55">
        <v>2</v>
      </c>
      <c r="Z264" s="55"/>
      <c r="AA264" s="55">
        <v>5</v>
      </c>
      <c r="AB264" s="55"/>
      <c r="AC264" s="55"/>
      <c r="AD264" s="55">
        <v>1</v>
      </c>
      <c r="AE264" s="55"/>
      <c r="AF264" s="55">
        <v>1</v>
      </c>
      <c r="AG264" s="55">
        <v>3</v>
      </c>
      <c r="AH264" s="55">
        <v>1</v>
      </c>
      <c r="AI264" s="55">
        <v>48</v>
      </c>
      <c r="AJ264" s="55">
        <v>11</v>
      </c>
      <c r="AK264" s="55">
        <v>149</v>
      </c>
      <c r="AL264" s="55"/>
      <c r="AM264" s="56"/>
      <c r="AN264" s="57">
        <f t="shared" si="13"/>
        <v>2938</v>
      </c>
    </row>
    <row r="265" spans="1:40" s="66" customFormat="1" ht="20.25" customHeight="1" x14ac:dyDescent="0.25">
      <c r="A265" s="27" t="str">
        <f>B265&amp;"Todos"</f>
        <v>AhuachapánTodos</v>
      </c>
      <c r="B265" s="58" t="s">
        <v>40</v>
      </c>
      <c r="C265" s="59" t="s">
        <v>301</v>
      </c>
      <c r="D265" s="60">
        <f>SUM(D2:D13)</f>
        <v>963</v>
      </c>
      <c r="E265" s="61">
        <f t="shared" ref="E265:AN265" si="15">SUM(E2:E13)</f>
        <v>205</v>
      </c>
      <c r="F265" s="62">
        <f t="shared" si="15"/>
        <v>93</v>
      </c>
      <c r="G265" s="62">
        <f t="shared" si="15"/>
        <v>140</v>
      </c>
      <c r="H265" s="62">
        <f t="shared" si="15"/>
        <v>202</v>
      </c>
      <c r="I265" s="62">
        <f t="shared" si="15"/>
        <v>249</v>
      </c>
      <c r="J265" s="62">
        <f t="shared" si="15"/>
        <v>56</v>
      </c>
      <c r="K265" s="62">
        <f t="shared" si="15"/>
        <v>62</v>
      </c>
      <c r="L265" s="62">
        <f t="shared" si="15"/>
        <v>140</v>
      </c>
      <c r="M265" s="63">
        <f t="shared" si="15"/>
        <v>52</v>
      </c>
      <c r="N265" s="64">
        <f t="shared" si="15"/>
        <v>1199</v>
      </c>
      <c r="O265" s="61">
        <f t="shared" si="15"/>
        <v>52</v>
      </c>
      <c r="P265" s="62">
        <f t="shared" si="15"/>
        <v>41</v>
      </c>
      <c r="Q265" s="62">
        <f t="shared" si="15"/>
        <v>79</v>
      </c>
      <c r="R265" s="62">
        <f t="shared" si="15"/>
        <v>5</v>
      </c>
      <c r="S265" s="62">
        <f t="shared" si="15"/>
        <v>0</v>
      </c>
      <c r="T265" s="62">
        <f t="shared" si="15"/>
        <v>2</v>
      </c>
      <c r="U265" s="62">
        <f t="shared" si="15"/>
        <v>698</v>
      </c>
      <c r="V265" s="62">
        <f t="shared" si="15"/>
        <v>312</v>
      </c>
      <c r="W265" s="62">
        <f t="shared" si="15"/>
        <v>142</v>
      </c>
      <c r="X265" s="62">
        <f t="shared" si="15"/>
        <v>1</v>
      </c>
      <c r="Y265" s="62">
        <f t="shared" si="15"/>
        <v>4</v>
      </c>
      <c r="Z265" s="62"/>
      <c r="AA265" s="62">
        <f t="shared" si="15"/>
        <v>0</v>
      </c>
      <c r="AB265" s="62">
        <f t="shared" si="15"/>
        <v>0</v>
      </c>
      <c r="AC265" s="62">
        <f t="shared" si="15"/>
        <v>2</v>
      </c>
      <c r="AD265" s="62">
        <f t="shared" si="15"/>
        <v>2</v>
      </c>
      <c r="AE265" s="62">
        <f t="shared" si="15"/>
        <v>1</v>
      </c>
      <c r="AF265" s="62">
        <f t="shared" si="15"/>
        <v>18</v>
      </c>
      <c r="AG265" s="62">
        <f t="shared" si="15"/>
        <v>7</v>
      </c>
      <c r="AH265" s="62">
        <f t="shared" si="15"/>
        <v>5</v>
      </c>
      <c r="AI265" s="62">
        <f t="shared" si="15"/>
        <v>10</v>
      </c>
      <c r="AJ265" s="62">
        <f t="shared" si="15"/>
        <v>43</v>
      </c>
      <c r="AK265" s="62">
        <f t="shared" si="15"/>
        <v>57</v>
      </c>
      <c r="AL265" s="62">
        <f t="shared" si="15"/>
        <v>2</v>
      </c>
      <c r="AM265" s="65">
        <f t="shared" si="15"/>
        <v>1</v>
      </c>
      <c r="AN265" s="26">
        <f t="shared" si="15"/>
        <v>1484</v>
      </c>
    </row>
    <row r="266" spans="1:40" ht="17.25" customHeight="1" x14ac:dyDescent="0.25">
      <c r="A266" s="67" t="str">
        <f>B266&amp;"Todos"</f>
        <v>Santa AnaTodos</v>
      </c>
      <c r="B266" s="68" t="s">
        <v>52</v>
      </c>
      <c r="C266" s="69" t="s">
        <v>301</v>
      </c>
      <c r="D266" s="70">
        <f>SUM(D14:D26)</f>
        <v>1032</v>
      </c>
      <c r="E266" s="71">
        <f t="shared" ref="E266:AN266" si="16">SUM(E14:E26)</f>
        <v>179</v>
      </c>
      <c r="F266" s="72">
        <f t="shared" si="16"/>
        <v>85</v>
      </c>
      <c r="G266" s="72">
        <f t="shared" si="16"/>
        <v>162</v>
      </c>
      <c r="H266" s="72">
        <f t="shared" si="16"/>
        <v>352</v>
      </c>
      <c r="I266" s="72">
        <f t="shared" si="16"/>
        <v>175</v>
      </c>
      <c r="J266" s="72">
        <f t="shared" si="16"/>
        <v>76</v>
      </c>
      <c r="K266" s="72">
        <f t="shared" si="16"/>
        <v>67</v>
      </c>
      <c r="L266" s="72">
        <f t="shared" si="16"/>
        <v>63</v>
      </c>
      <c r="M266" s="73">
        <f t="shared" si="16"/>
        <v>83</v>
      </c>
      <c r="N266" s="74">
        <f t="shared" si="16"/>
        <v>1242</v>
      </c>
      <c r="O266" s="71">
        <f t="shared" si="16"/>
        <v>3</v>
      </c>
      <c r="P266" s="72">
        <f t="shared" si="16"/>
        <v>59</v>
      </c>
      <c r="Q266" s="72">
        <f t="shared" si="16"/>
        <v>220</v>
      </c>
      <c r="R266" s="72">
        <f t="shared" si="16"/>
        <v>3</v>
      </c>
      <c r="S266" s="72">
        <f t="shared" si="16"/>
        <v>0</v>
      </c>
      <c r="T266" s="72">
        <f t="shared" si="16"/>
        <v>4</v>
      </c>
      <c r="U266" s="72">
        <f t="shared" si="16"/>
        <v>1084</v>
      </c>
      <c r="V266" s="72">
        <f t="shared" si="16"/>
        <v>57</v>
      </c>
      <c r="W266" s="72">
        <f t="shared" si="16"/>
        <v>48</v>
      </c>
      <c r="X266" s="72">
        <f t="shared" si="16"/>
        <v>0</v>
      </c>
      <c r="Y266" s="72">
        <f t="shared" si="16"/>
        <v>3</v>
      </c>
      <c r="Z266" s="72"/>
      <c r="AA266" s="72">
        <f t="shared" si="16"/>
        <v>0</v>
      </c>
      <c r="AB266" s="72">
        <f t="shared" si="16"/>
        <v>0</v>
      </c>
      <c r="AC266" s="72">
        <f t="shared" si="16"/>
        <v>0</v>
      </c>
      <c r="AD266" s="72">
        <f t="shared" si="16"/>
        <v>1</v>
      </c>
      <c r="AE266" s="72">
        <f t="shared" si="16"/>
        <v>1</v>
      </c>
      <c r="AF266" s="72">
        <f t="shared" si="16"/>
        <v>1</v>
      </c>
      <c r="AG266" s="72">
        <f t="shared" si="16"/>
        <v>5</v>
      </c>
      <c r="AH266" s="72">
        <f t="shared" si="16"/>
        <v>5</v>
      </c>
      <c r="AI266" s="72">
        <f t="shared" si="16"/>
        <v>11</v>
      </c>
      <c r="AJ266" s="72">
        <f t="shared" si="16"/>
        <v>42</v>
      </c>
      <c r="AK266" s="72">
        <f t="shared" si="16"/>
        <v>76</v>
      </c>
      <c r="AL266" s="72">
        <f t="shared" si="16"/>
        <v>0</v>
      </c>
      <c r="AM266" s="75">
        <f t="shared" si="16"/>
        <v>0</v>
      </c>
      <c r="AN266" s="76">
        <f t="shared" si="16"/>
        <v>1623</v>
      </c>
    </row>
    <row r="267" spans="1:40" ht="17.25" customHeight="1" x14ac:dyDescent="0.25">
      <c r="A267" s="67" t="str">
        <f t="shared" ref="A267:A278" si="17">B267&amp;"Todos"</f>
        <v>SonsonateTodos</v>
      </c>
      <c r="B267" s="68" t="s">
        <v>65</v>
      </c>
      <c r="C267" s="69" t="s">
        <v>301</v>
      </c>
      <c r="D267" s="44">
        <f>SUM(D27:D42)</f>
        <v>882</v>
      </c>
      <c r="E267" s="31">
        <f t="shared" ref="E267:AN267" si="18">SUM(E27:E42)</f>
        <v>151</v>
      </c>
      <c r="F267" s="32">
        <f t="shared" si="18"/>
        <v>51</v>
      </c>
      <c r="G267" s="32">
        <f t="shared" si="18"/>
        <v>116</v>
      </c>
      <c r="H267" s="32">
        <f t="shared" si="18"/>
        <v>353</v>
      </c>
      <c r="I267" s="32">
        <f t="shared" si="18"/>
        <v>140</v>
      </c>
      <c r="J267" s="32">
        <f t="shared" si="18"/>
        <v>57</v>
      </c>
      <c r="K267" s="32">
        <f t="shared" si="18"/>
        <v>48</v>
      </c>
      <c r="L267" s="32">
        <f t="shared" si="18"/>
        <v>35</v>
      </c>
      <c r="M267" s="33">
        <f t="shared" si="18"/>
        <v>66</v>
      </c>
      <c r="N267" s="34">
        <f t="shared" si="18"/>
        <v>1017</v>
      </c>
      <c r="O267" s="31">
        <f t="shared" si="18"/>
        <v>35</v>
      </c>
      <c r="P267" s="32">
        <f t="shared" si="18"/>
        <v>70</v>
      </c>
      <c r="Q267" s="32">
        <f t="shared" si="18"/>
        <v>84</v>
      </c>
      <c r="R267" s="32">
        <f t="shared" si="18"/>
        <v>2</v>
      </c>
      <c r="S267" s="32">
        <f t="shared" si="18"/>
        <v>0</v>
      </c>
      <c r="T267" s="32">
        <f t="shared" si="18"/>
        <v>19</v>
      </c>
      <c r="U267" s="32">
        <f t="shared" si="18"/>
        <v>867</v>
      </c>
      <c r="V267" s="32">
        <f t="shared" si="18"/>
        <v>1</v>
      </c>
      <c r="W267" s="32">
        <f t="shared" si="18"/>
        <v>13</v>
      </c>
      <c r="X267" s="32">
        <f t="shared" si="18"/>
        <v>1</v>
      </c>
      <c r="Y267" s="32">
        <f t="shared" si="18"/>
        <v>10</v>
      </c>
      <c r="Z267" s="32"/>
      <c r="AA267" s="32">
        <f t="shared" si="18"/>
        <v>0</v>
      </c>
      <c r="AB267" s="32">
        <f t="shared" si="18"/>
        <v>0</v>
      </c>
      <c r="AC267" s="32">
        <f t="shared" si="18"/>
        <v>1</v>
      </c>
      <c r="AD267" s="32">
        <f t="shared" si="18"/>
        <v>0</v>
      </c>
      <c r="AE267" s="32">
        <f t="shared" si="18"/>
        <v>4</v>
      </c>
      <c r="AF267" s="32">
        <f t="shared" si="18"/>
        <v>0</v>
      </c>
      <c r="AG267" s="32">
        <f t="shared" si="18"/>
        <v>0</v>
      </c>
      <c r="AH267" s="32">
        <f t="shared" si="18"/>
        <v>0</v>
      </c>
      <c r="AI267" s="32">
        <f t="shared" si="18"/>
        <v>74</v>
      </c>
      <c r="AJ267" s="32">
        <f t="shared" si="18"/>
        <v>26</v>
      </c>
      <c r="AK267" s="32">
        <f t="shared" si="18"/>
        <v>86</v>
      </c>
      <c r="AL267" s="32">
        <f t="shared" si="18"/>
        <v>0</v>
      </c>
      <c r="AM267" s="77">
        <f t="shared" si="18"/>
        <v>1</v>
      </c>
      <c r="AN267" s="40">
        <f t="shared" si="18"/>
        <v>1294</v>
      </c>
    </row>
    <row r="268" spans="1:40" ht="17.25" customHeight="1" x14ac:dyDescent="0.25">
      <c r="A268" s="67" t="str">
        <f t="shared" si="17"/>
        <v>ChalatenangoTodos</v>
      </c>
      <c r="B268" s="68" t="s">
        <v>81</v>
      </c>
      <c r="C268" s="69" t="s">
        <v>301</v>
      </c>
      <c r="D268" s="44">
        <f>SUM(D43:D75)</f>
        <v>325</v>
      </c>
      <c r="E268" s="31">
        <f t="shared" ref="E268:AN268" si="19">SUM(E43:E75)</f>
        <v>65</v>
      </c>
      <c r="F268" s="32">
        <f t="shared" si="19"/>
        <v>23</v>
      </c>
      <c r="G268" s="32">
        <f t="shared" si="19"/>
        <v>78</v>
      </c>
      <c r="H268" s="32">
        <f t="shared" si="19"/>
        <v>81</v>
      </c>
      <c r="I268" s="32">
        <f t="shared" si="19"/>
        <v>58</v>
      </c>
      <c r="J268" s="32">
        <f t="shared" si="19"/>
        <v>13</v>
      </c>
      <c r="K268" s="32">
        <f t="shared" si="19"/>
        <v>17</v>
      </c>
      <c r="L268" s="32">
        <f t="shared" si="19"/>
        <v>26</v>
      </c>
      <c r="M268" s="33">
        <f t="shared" si="19"/>
        <v>19</v>
      </c>
      <c r="N268" s="34">
        <f t="shared" si="19"/>
        <v>380</v>
      </c>
      <c r="O268" s="31">
        <f t="shared" si="19"/>
        <v>9</v>
      </c>
      <c r="P268" s="32">
        <f t="shared" si="19"/>
        <v>13</v>
      </c>
      <c r="Q268" s="32">
        <f t="shared" si="19"/>
        <v>12</v>
      </c>
      <c r="R268" s="32">
        <f t="shared" si="19"/>
        <v>1</v>
      </c>
      <c r="S268" s="32">
        <f t="shared" si="19"/>
        <v>0</v>
      </c>
      <c r="T268" s="32">
        <f t="shared" si="19"/>
        <v>0</v>
      </c>
      <c r="U268" s="32">
        <f t="shared" si="19"/>
        <v>330</v>
      </c>
      <c r="V268" s="32">
        <f t="shared" si="19"/>
        <v>9</v>
      </c>
      <c r="W268" s="32">
        <f t="shared" si="19"/>
        <v>5</v>
      </c>
      <c r="X268" s="32">
        <f t="shared" si="19"/>
        <v>1</v>
      </c>
      <c r="Y268" s="32">
        <f t="shared" si="19"/>
        <v>0</v>
      </c>
      <c r="Z268" s="32"/>
      <c r="AA268" s="32">
        <f t="shared" si="19"/>
        <v>0</v>
      </c>
      <c r="AB268" s="32">
        <f t="shared" si="19"/>
        <v>0</v>
      </c>
      <c r="AC268" s="32">
        <f t="shared" si="19"/>
        <v>0</v>
      </c>
      <c r="AD268" s="32">
        <f t="shared" si="19"/>
        <v>0</v>
      </c>
      <c r="AE268" s="32">
        <f t="shared" si="19"/>
        <v>2</v>
      </c>
      <c r="AF268" s="32">
        <f t="shared" si="19"/>
        <v>0</v>
      </c>
      <c r="AG268" s="32">
        <f t="shared" si="19"/>
        <v>2</v>
      </c>
      <c r="AH268" s="32">
        <f t="shared" si="19"/>
        <v>1</v>
      </c>
      <c r="AI268" s="32">
        <f t="shared" si="19"/>
        <v>15</v>
      </c>
      <c r="AJ268" s="32">
        <f t="shared" si="19"/>
        <v>8</v>
      </c>
      <c r="AK268" s="32">
        <f t="shared" si="19"/>
        <v>51</v>
      </c>
      <c r="AL268" s="32">
        <f t="shared" si="19"/>
        <v>0</v>
      </c>
      <c r="AM268" s="77">
        <f t="shared" si="19"/>
        <v>0</v>
      </c>
      <c r="AN268" s="40">
        <f t="shared" si="19"/>
        <v>459</v>
      </c>
    </row>
    <row r="269" spans="1:40" ht="17.25" customHeight="1" x14ac:dyDescent="0.25">
      <c r="A269" s="67" t="str">
        <f t="shared" si="17"/>
        <v>La LibertadTodos</v>
      </c>
      <c r="B269" s="68" t="s">
        <v>114</v>
      </c>
      <c r="C269" s="69" t="s">
        <v>301</v>
      </c>
      <c r="D269" s="44">
        <f>SUM(D76:D97)</f>
        <v>1247</v>
      </c>
      <c r="E269" s="31">
        <f t="shared" ref="E269:AN269" si="20">SUM(E76:E97)</f>
        <v>228</v>
      </c>
      <c r="F269" s="32">
        <f t="shared" si="20"/>
        <v>54</v>
      </c>
      <c r="G269" s="32">
        <f t="shared" si="20"/>
        <v>216</v>
      </c>
      <c r="H269" s="32">
        <f t="shared" si="20"/>
        <v>402</v>
      </c>
      <c r="I269" s="32">
        <f t="shared" si="20"/>
        <v>235</v>
      </c>
      <c r="J269" s="32">
        <f t="shared" si="20"/>
        <v>61</v>
      </c>
      <c r="K269" s="32">
        <f t="shared" si="20"/>
        <v>61</v>
      </c>
      <c r="L269" s="32">
        <f t="shared" si="20"/>
        <v>76</v>
      </c>
      <c r="M269" s="33">
        <f t="shared" si="20"/>
        <v>76</v>
      </c>
      <c r="N269" s="34">
        <f t="shared" si="20"/>
        <v>1409</v>
      </c>
      <c r="O269" s="31">
        <f t="shared" si="20"/>
        <v>5</v>
      </c>
      <c r="P269" s="32">
        <f t="shared" si="20"/>
        <v>133</v>
      </c>
      <c r="Q269" s="32">
        <f t="shared" si="20"/>
        <v>386</v>
      </c>
      <c r="R269" s="32">
        <f t="shared" si="20"/>
        <v>1</v>
      </c>
      <c r="S269" s="32">
        <f t="shared" si="20"/>
        <v>2</v>
      </c>
      <c r="T269" s="32">
        <f t="shared" si="20"/>
        <v>3</v>
      </c>
      <c r="U269" s="32">
        <f t="shared" si="20"/>
        <v>1201</v>
      </c>
      <c r="V269" s="32">
        <f t="shared" si="20"/>
        <v>12</v>
      </c>
      <c r="W269" s="32">
        <f t="shared" si="20"/>
        <v>0</v>
      </c>
      <c r="X269" s="32">
        <f t="shared" si="20"/>
        <v>1</v>
      </c>
      <c r="Y269" s="32">
        <f t="shared" si="20"/>
        <v>4</v>
      </c>
      <c r="Z269" s="32"/>
      <c r="AA269" s="32">
        <f t="shared" si="20"/>
        <v>0</v>
      </c>
      <c r="AB269" s="32">
        <f t="shared" si="20"/>
        <v>0</v>
      </c>
      <c r="AC269" s="32">
        <f t="shared" si="20"/>
        <v>0</v>
      </c>
      <c r="AD269" s="32">
        <f t="shared" si="20"/>
        <v>0</v>
      </c>
      <c r="AE269" s="32">
        <f t="shared" si="20"/>
        <v>6</v>
      </c>
      <c r="AF269" s="32">
        <f t="shared" si="20"/>
        <v>3</v>
      </c>
      <c r="AG269" s="32">
        <f t="shared" si="20"/>
        <v>5</v>
      </c>
      <c r="AH269" s="32">
        <f t="shared" si="20"/>
        <v>3</v>
      </c>
      <c r="AI269" s="32">
        <f t="shared" si="20"/>
        <v>23</v>
      </c>
      <c r="AJ269" s="32">
        <f t="shared" si="20"/>
        <v>28</v>
      </c>
      <c r="AK269" s="32">
        <f t="shared" si="20"/>
        <v>107</v>
      </c>
      <c r="AL269" s="32">
        <f t="shared" si="20"/>
        <v>7</v>
      </c>
      <c r="AM269" s="77">
        <f t="shared" si="20"/>
        <v>0</v>
      </c>
      <c r="AN269" s="40">
        <f t="shared" si="20"/>
        <v>1930</v>
      </c>
    </row>
    <row r="270" spans="1:40" ht="17.25" customHeight="1" x14ac:dyDescent="0.25">
      <c r="A270" s="67" t="str">
        <f t="shared" si="17"/>
        <v>San SalvadorTodos</v>
      </c>
      <c r="B270" s="68" t="s">
        <v>136</v>
      </c>
      <c r="C270" s="69" t="s">
        <v>301</v>
      </c>
      <c r="D270" s="44">
        <f>SUM(D98:D116)</f>
        <v>2617</v>
      </c>
      <c r="E270" s="31">
        <f t="shared" ref="E270:AN270" si="21">SUM(E98:E116)</f>
        <v>469</v>
      </c>
      <c r="F270" s="32">
        <f t="shared" si="21"/>
        <v>153</v>
      </c>
      <c r="G270" s="32">
        <f t="shared" si="21"/>
        <v>345</v>
      </c>
      <c r="H270" s="32">
        <f t="shared" si="21"/>
        <v>1068</v>
      </c>
      <c r="I270" s="32">
        <f t="shared" si="21"/>
        <v>449</v>
      </c>
      <c r="J270" s="32">
        <f t="shared" si="21"/>
        <v>131</v>
      </c>
      <c r="K270" s="32">
        <f t="shared" si="21"/>
        <v>121</v>
      </c>
      <c r="L270" s="32">
        <f t="shared" si="21"/>
        <v>127</v>
      </c>
      <c r="M270" s="33">
        <f t="shared" si="21"/>
        <v>147</v>
      </c>
      <c r="N270" s="34">
        <f t="shared" si="21"/>
        <v>3010</v>
      </c>
      <c r="O270" s="31">
        <f t="shared" si="21"/>
        <v>30</v>
      </c>
      <c r="P270" s="32">
        <f t="shared" si="21"/>
        <v>109</v>
      </c>
      <c r="Q270" s="32">
        <f t="shared" si="21"/>
        <v>718</v>
      </c>
      <c r="R270" s="32">
        <f t="shared" si="21"/>
        <v>2</v>
      </c>
      <c r="S270" s="32">
        <f t="shared" si="21"/>
        <v>1</v>
      </c>
      <c r="T270" s="32">
        <f t="shared" si="21"/>
        <v>5</v>
      </c>
      <c r="U270" s="32">
        <f t="shared" si="21"/>
        <v>1919</v>
      </c>
      <c r="V270" s="32">
        <f t="shared" si="21"/>
        <v>76</v>
      </c>
      <c r="W270" s="32">
        <f t="shared" si="21"/>
        <v>26</v>
      </c>
      <c r="X270" s="32">
        <f t="shared" si="21"/>
        <v>4</v>
      </c>
      <c r="Y270" s="32">
        <f t="shared" si="21"/>
        <v>9</v>
      </c>
      <c r="Z270" s="32"/>
      <c r="AA270" s="32">
        <f t="shared" si="21"/>
        <v>1</v>
      </c>
      <c r="AB270" s="32">
        <f t="shared" si="21"/>
        <v>1</v>
      </c>
      <c r="AC270" s="32">
        <f t="shared" si="21"/>
        <v>9</v>
      </c>
      <c r="AD270" s="32">
        <f t="shared" si="21"/>
        <v>2</v>
      </c>
      <c r="AE270" s="32">
        <f t="shared" si="21"/>
        <v>3</v>
      </c>
      <c r="AF270" s="32">
        <f t="shared" si="21"/>
        <v>1</v>
      </c>
      <c r="AG270" s="32">
        <f t="shared" si="21"/>
        <v>9</v>
      </c>
      <c r="AH270" s="32">
        <f t="shared" si="21"/>
        <v>3</v>
      </c>
      <c r="AI270" s="32">
        <f t="shared" si="21"/>
        <v>22</v>
      </c>
      <c r="AJ270" s="32">
        <f t="shared" si="21"/>
        <v>48</v>
      </c>
      <c r="AK270" s="32">
        <f t="shared" si="21"/>
        <v>193</v>
      </c>
      <c r="AL270" s="32">
        <f t="shared" si="21"/>
        <v>3</v>
      </c>
      <c r="AM270" s="77">
        <f t="shared" si="21"/>
        <v>2</v>
      </c>
      <c r="AN270" s="40">
        <f t="shared" si="21"/>
        <v>3197</v>
      </c>
    </row>
    <row r="271" spans="1:40" ht="17.25" customHeight="1" x14ac:dyDescent="0.25">
      <c r="A271" s="67" t="str">
        <f t="shared" si="17"/>
        <v>CuscatlánTodos</v>
      </c>
      <c r="B271" s="68" t="s">
        <v>155</v>
      </c>
      <c r="C271" s="69" t="s">
        <v>301</v>
      </c>
      <c r="D271" s="44">
        <f>SUM(D117:D132)</f>
        <v>458</v>
      </c>
      <c r="E271" s="31">
        <f t="shared" ref="E271:AN271" si="22">SUM(E117:E132)</f>
        <v>90</v>
      </c>
      <c r="F271" s="32">
        <f t="shared" si="22"/>
        <v>29</v>
      </c>
      <c r="G271" s="32">
        <f t="shared" si="22"/>
        <v>88</v>
      </c>
      <c r="H271" s="32">
        <f t="shared" si="22"/>
        <v>143</v>
      </c>
      <c r="I271" s="32">
        <f t="shared" si="22"/>
        <v>85</v>
      </c>
      <c r="J271" s="32">
        <f t="shared" si="22"/>
        <v>24</v>
      </c>
      <c r="K271" s="32">
        <f t="shared" si="22"/>
        <v>34</v>
      </c>
      <c r="L271" s="32">
        <f t="shared" si="22"/>
        <v>32</v>
      </c>
      <c r="M271" s="33">
        <f t="shared" si="22"/>
        <v>39</v>
      </c>
      <c r="N271" s="34">
        <f t="shared" si="22"/>
        <v>564</v>
      </c>
      <c r="O271" s="31">
        <f t="shared" si="22"/>
        <v>6</v>
      </c>
      <c r="P271" s="32">
        <f t="shared" si="22"/>
        <v>5</v>
      </c>
      <c r="Q271" s="32">
        <f t="shared" si="22"/>
        <v>148</v>
      </c>
      <c r="R271" s="32">
        <f t="shared" si="22"/>
        <v>2</v>
      </c>
      <c r="S271" s="32">
        <f t="shared" si="22"/>
        <v>1</v>
      </c>
      <c r="T271" s="32">
        <f t="shared" si="22"/>
        <v>2</v>
      </c>
      <c r="U271" s="32">
        <f t="shared" si="22"/>
        <v>362</v>
      </c>
      <c r="V271" s="32">
        <f t="shared" si="22"/>
        <v>0</v>
      </c>
      <c r="W271" s="32">
        <f t="shared" si="22"/>
        <v>21</v>
      </c>
      <c r="X271" s="32">
        <f t="shared" si="22"/>
        <v>0</v>
      </c>
      <c r="Y271" s="32">
        <f t="shared" si="22"/>
        <v>7</v>
      </c>
      <c r="Z271" s="32"/>
      <c r="AA271" s="32">
        <f t="shared" si="22"/>
        <v>1</v>
      </c>
      <c r="AB271" s="32">
        <f t="shared" si="22"/>
        <v>1</v>
      </c>
      <c r="AC271" s="32">
        <f t="shared" si="22"/>
        <v>3</v>
      </c>
      <c r="AD271" s="32">
        <f t="shared" si="22"/>
        <v>2</v>
      </c>
      <c r="AE271" s="32">
        <f t="shared" si="22"/>
        <v>1</v>
      </c>
      <c r="AF271" s="32">
        <f t="shared" si="22"/>
        <v>0</v>
      </c>
      <c r="AG271" s="32">
        <f t="shared" si="22"/>
        <v>0</v>
      </c>
      <c r="AH271" s="32">
        <f t="shared" si="22"/>
        <v>2</v>
      </c>
      <c r="AI271" s="32">
        <f t="shared" si="22"/>
        <v>6</v>
      </c>
      <c r="AJ271" s="32">
        <f t="shared" si="22"/>
        <v>15</v>
      </c>
      <c r="AK271" s="32">
        <f t="shared" si="22"/>
        <v>107</v>
      </c>
      <c r="AL271" s="32">
        <f t="shared" si="22"/>
        <v>0</v>
      </c>
      <c r="AM271" s="77">
        <f t="shared" si="22"/>
        <v>0</v>
      </c>
      <c r="AN271" s="40">
        <f t="shared" si="22"/>
        <v>692</v>
      </c>
    </row>
    <row r="272" spans="1:40" ht="17.25" customHeight="1" x14ac:dyDescent="0.25">
      <c r="A272" s="67" t="str">
        <f t="shared" si="17"/>
        <v>La PazTodos</v>
      </c>
      <c r="B272" s="68" t="s">
        <v>172</v>
      </c>
      <c r="C272" s="69" t="s">
        <v>301</v>
      </c>
      <c r="D272" s="44">
        <f>SUM(D133:D154)</f>
        <v>475</v>
      </c>
      <c r="E272" s="31">
        <f t="shared" ref="E272:AN272" si="23">SUM(E133:E154)</f>
        <v>84</v>
      </c>
      <c r="F272" s="32">
        <f t="shared" si="23"/>
        <v>39</v>
      </c>
      <c r="G272" s="32">
        <f t="shared" si="23"/>
        <v>75</v>
      </c>
      <c r="H272" s="32">
        <f t="shared" si="23"/>
        <v>140</v>
      </c>
      <c r="I272" s="32">
        <f t="shared" si="23"/>
        <v>74</v>
      </c>
      <c r="J272" s="32">
        <f t="shared" si="23"/>
        <v>33</v>
      </c>
      <c r="K272" s="32">
        <f t="shared" si="23"/>
        <v>17</v>
      </c>
      <c r="L272" s="32">
        <f t="shared" si="23"/>
        <v>30</v>
      </c>
      <c r="M272" s="33">
        <f t="shared" si="23"/>
        <v>40</v>
      </c>
      <c r="N272" s="34">
        <f t="shared" si="23"/>
        <v>532</v>
      </c>
      <c r="O272" s="31">
        <f t="shared" si="23"/>
        <v>7</v>
      </c>
      <c r="P272" s="32">
        <f t="shared" si="23"/>
        <v>14</v>
      </c>
      <c r="Q272" s="32">
        <f t="shared" si="23"/>
        <v>24</v>
      </c>
      <c r="R272" s="32">
        <f t="shared" si="23"/>
        <v>1</v>
      </c>
      <c r="S272" s="32">
        <f t="shared" si="23"/>
        <v>0</v>
      </c>
      <c r="T272" s="32">
        <f t="shared" si="23"/>
        <v>0</v>
      </c>
      <c r="U272" s="32">
        <f t="shared" si="23"/>
        <v>436</v>
      </c>
      <c r="V272" s="32">
        <f t="shared" si="23"/>
        <v>15</v>
      </c>
      <c r="W272" s="32">
        <f t="shared" si="23"/>
        <v>9</v>
      </c>
      <c r="X272" s="32">
        <f t="shared" si="23"/>
        <v>0</v>
      </c>
      <c r="Y272" s="32">
        <f t="shared" si="23"/>
        <v>2</v>
      </c>
      <c r="Z272" s="32"/>
      <c r="AA272" s="32">
        <f t="shared" si="23"/>
        <v>0</v>
      </c>
      <c r="AB272" s="32">
        <f t="shared" si="23"/>
        <v>0</v>
      </c>
      <c r="AC272" s="32">
        <f t="shared" si="23"/>
        <v>0</v>
      </c>
      <c r="AD272" s="32">
        <f t="shared" si="23"/>
        <v>1</v>
      </c>
      <c r="AE272" s="32">
        <f t="shared" si="23"/>
        <v>2</v>
      </c>
      <c r="AF272" s="32">
        <f t="shared" si="23"/>
        <v>0</v>
      </c>
      <c r="AG272" s="32">
        <f t="shared" si="23"/>
        <v>1</v>
      </c>
      <c r="AH272" s="32">
        <f t="shared" si="23"/>
        <v>0</v>
      </c>
      <c r="AI272" s="32">
        <f t="shared" si="23"/>
        <v>1</v>
      </c>
      <c r="AJ272" s="32">
        <f t="shared" si="23"/>
        <v>7</v>
      </c>
      <c r="AK272" s="32">
        <f t="shared" si="23"/>
        <v>91</v>
      </c>
      <c r="AL272" s="32">
        <f t="shared" si="23"/>
        <v>0</v>
      </c>
      <c r="AM272" s="77">
        <f t="shared" si="23"/>
        <v>0</v>
      </c>
      <c r="AN272" s="40">
        <f t="shared" si="23"/>
        <v>611</v>
      </c>
    </row>
    <row r="273" spans="1:40" ht="17.25" customHeight="1" x14ac:dyDescent="0.25">
      <c r="A273" s="67" t="str">
        <f t="shared" si="17"/>
        <v>CabañasTodos</v>
      </c>
      <c r="B273" s="68" t="s">
        <v>194</v>
      </c>
      <c r="C273" s="69" t="s">
        <v>301</v>
      </c>
      <c r="D273" s="44">
        <f>SUM(D155:D163)</f>
        <v>426</v>
      </c>
      <c r="E273" s="31">
        <f t="shared" ref="E273:AN273" si="24">SUM(E155:E163)</f>
        <v>81</v>
      </c>
      <c r="F273" s="32">
        <f t="shared" si="24"/>
        <v>24</v>
      </c>
      <c r="G273" s="32">
        <f t="shared" si="24"/>
        <v>67</v>
      </c>
      <c r="H273" s="32">
        <f t="shared" si="24"/>
        <v>148</v>
      </c>
      <c r="I273" s="32">
        <f t="shared" si="24"/>
        <v>60</v>
      </c>
      <c r="J273" s="32">
        <f t="shared" si="24"/>
        <v>26</v>
      </c>
      <c r="K273" s="32">
        <f t="shared" si="24"/>
        <v>29</v>
      </c>
      <c r="L273" s="32">
        <f t="shared" si="24"/>
        <v>43</v>
      </c>
      <c r="M273" s="33">
        <f t="shared" si="24"/>
        <v>14</v>
      </c>
      <c r="N273" s="34">
        <f t="shared" si="24"/>
        <v>492</v>
      </c>
      <c r="O273" s="31">
        <f t="shared" si="24"/>
        <v>2</v>
      </c>
      <c r="P273" s="32">
        <f t="shared" si="24"/>
        <v>11</v>
      </c>
      <c r="Q273" s="32">
        <f t="shared" si="24"/>
        <v>18</v>
      </c>
      <c r="R273" s="32">
        <f t="shared" si="24"/>
        <v>1</v>
      </c>
      <c r="S273" s="32">
        <f t="shared" si="24"/>
        <v>0</v>
      </c>
      <c r="T273" s="32">
        <f t="shared" si="24"/>
        <v>0</v>
      </c>
      <c r="U273" s="32">
        <f t="shared" si="24"/>
        <v>395</v>
      </c>
      <c r="V273" s="32">
        <f t="shared" si="24"/>
        <v>48</v>
      </c>
      <c r="W273" s="32">
        <f t="shared" si="24"/>
        <v>11</v>
      </c>
      <c r="X273" s="32">
        <f t="shared" si="24"/>
        <v>0</v>
      </c>
      <c r="Y273" s="32">
        <f t="shared" si="24"/>
        <v>3</v>
      </c>
      <c r="Z273" s="32"/>
      <c r="AA273" s="32">
        <f t="shared" si="24"/>
        <v>0</v>
      </c>
      <c r="AB273" s="32">
        <f t="shared" si="24"/>
        <v>0</v>
      </c>
      <c r="AC273" s="32">
        <f t="shared" si="24"/>
        <v>0</v>
      </c>
      <c r="AD273" s="32">
        <f t="shared" si="24"/>
        <v>0</v>
      </c>
      <c r="AE273" s="32">
        <f t="shared" si="24"/>
        <v>0</v>
      </c>
      <c r="AF273" s="32">
        <f t="shared" si="24"/>
        <v>0</v>
      </c>
      <c r="AG273" s="32">
        <f t="shared" si="24"/>
        <v>1</v>
      </c>
      <c r="AH273" s="32">
        <f t="shared" si="24"/>
        <v>0</v>
      </c>
      <c r="AI273" s="32">
        <f t="shared" si="24"/>
        <v>7</v>
      </c>
      <c r="AJ273" s="32">
        <f t="shared" si="24"/>
        <v>25</v>
      </c>
      <c r="AK273" s="32">
        <f t="shared" si="24"/>
        <v>70</v>
      </c>
      <c r="AL273" s="32">
        <f t="shared" si="24"/>
        <v>0</v>
      </c>
      <c r="AM273" s="77">
        <f t="shared" si="24"/>
        <v>0</v>
      </c>
      <c r="AN273" s="40">
        <f t="shared" si="24"/>
        <v>592</v>
      </c>
    </row>
    <row r="274" spans="1:40" ht="17.25" customHeight="1" x14ac:dyDescent="0.25">
      <c r="A274" s="67" t="str">
        <f t="shared" si="17"/>
        <v>San VicenteTodos</v>
      </c>
      <c r="B274" s="68" t="s">
        <v>204</v>
      </c>
      <c r="C274" s="69" t="s">
        <v>301</v>
      </c>
      <c r="D274" s="44">
        <f>SUM(D164:D176)</f>
        <v>382</v>
      </c>
      <c r="E274" s="31">
        <f t="shared" ref="E274:AN274" si="25">SUM(E164:E176)</f>
        <v>61</v>
      </c>
      <c r="F274" s="32">
        <f t="shared" si="25"/>
        <v>45</v>
      </c>
      <c r="G274" s="32">
        <f t="shared" si="25"/>
        <v>53</v>
      </c>
      <c r="H274" s="32">
        <f t="shared" si="25"/>
        <v>132</v>
      </c>
      <c r="I274" s="32">
        <f t="shared" si="25"/>
        <v>64</v>
      </c>
      <c r="J274" s="32">
        <f t="shared" si="25"/>
        <v>29</v>
      </c>
      <c r="K274" s="32">
        <f t="shared" si="25"/>
        <v>21</v>
      </c>
      <c r="L274" s="32">
        <f t="shared" si="25"/>
        <v>25</v>
      </c>
      <c r="M274" s="33">
        <f t="shared" si="25"/>
        <v>25</v>
      </c>
      <c r="N274" s="34">
        <f t="shared" si="25"/>
        <v>455</v>
      </c>
      <c r="O274" s="31">
        <f t="shared" si="25"/>
        <v>18</v>
      </c>
      <c r="P274" s="32">
        <f t="shared" si="25"/>
        <v>47</v>
      </c>
      <c r="Q274" s="32">
        <f t="shared" si="25"/>
        <v>146</v>
      </c>
      <c r="R274" s="32">
        <f t="shared" si="25"/>
        <v>0</v>
      </c>
      <c r="S274" s="32">
        <f t="shared" si="25"/>
        <v>0</v>
      </c>
      <c r="T274" s="32">
        <f t="shared" si="25"/>
        <v>0</v>
      </c>
      <c r="U274" s="32">
        <f t="shared" si="25"/>
        <v>346</v>
      </c>
      <c r="V274" s="32">
        <f t="shared" si="25"/>
        <v>3</v>
      </c>
      <c r="W274" s="32">
        <f t="shared" si="25"/>
        <v>17</v>
      </c>
      <c r="X274" s="32">
        <f t="shared" si="25"/>
        <v>0</v>
      </c>
      <c r="Y274" s="32">
        <f t="shared" si="25"/>
        <v>3</v>
      </c>
      <c r="Z274" s="32"/>
      <c r="AA274" s="32">
        <f t="shared" si="25"/>
        <v>0</v>
      </c>
      <c r="AB274" s="32">
        <f t="shared" si="25"/>
        <v>0</v>
      </c>
      <c r="AC274" s="32">
        <f t="shared" si="25"/>
        <v>1</v>
      </c>
      <c r="AD274" s="32">
        <f t="shared" si="25"/>
        <v>1</v>
      </c>
      <c r="AE274" s="32">
        <f t="shared" si="25"/>
        <v>0</v>
      </c>
      <c r="AF274" s="32">
        <f t="shared" si="25"/>
        <v>0</v>
      </c>
      <c r="AG274" s="32">
        <f t="shared" si="25"/>
        <v>1</v>
      </c>
      <c r="AH274" s="32">
        <f t="shared" si="25"/>
        <v>0</v>
      </c>
      <c r="AI274" s="32">
        <f t="shared" si="25"/>
        <v>0</v>
      </c>
      <c r="AJ274" s="32">
        <f t="shared" si="25"/>
        <v>6</v>
      </c>
      <c r="AK274" s="32">
        <f t="shared" si="25"/>
        <v>46</v>
      </c>
      <c r="AL274" s="32">
        <f t="shared" si="25"/>
        <v>0</v>
      </c>
      <c r="AM274" s="77">
        <f t="shared" si="25"/>
        <v>0</v>
      </c>
      <c r="AN274" s="40">
        <f t="shared" si="25"/>
        <v>635</v>
      </c>
    </row>
    <row r="275" spans="1:40" ht="17.25" customHeight="1" x14ac:dyDescent="0.25">
      <c r="A275" s="67" t="str">
        <f t="shared" si="17"/>
        <v>UsulutánTodos</v>
      </c>
      <c r="B275" s="68" t="s">
        <v>216</v>
      </c>
      <c r="C275" s="69" t="s">
        <v>301</v>
      </c>
      <c r="D275" s="44">
        <f>SUM(D177:D199)</f>
        <v>852</v>
      </c>
      <c r="E275" s="31">
        <f t="shared" ref="E275:AN275" si="26">SUM(E177:E199)</f>
        <v>169</v>
      </c>
      <c r="F275" s="32">
        <f t="shared" si="26"/>
        <v>61</v>
      </c>
      <c r="G275" s="32">
        <f t="shared" si="26"/>
        <v>113</v>
      </c>
      <c r="H275" s="32">
        <f t="shared" si="26"/>
        <v>302</v>
      </c>
      <c r="I275" s="32">
        <f t="shared" si="26"/>
        <v>190</v>
      </c>
      <c r="J275" s="32">
        <f t="shared" si="26"/>
        <v>54</v>
      </c>
      <c r="K275" s="32">
        <f t="shared" si="26"/>
        <v>25</v>
      </c>
      <c r="L275" s="32">
        <f t="shared" si="26"/>
        <v>35</v>
      </c>
      <c r="M275" s="33">
        <f t="shared" si="26"/>
        <v>38</v>
      </c>
      <c r="N275" s="34">
        <f t="shared" si="26"/>
        <v>987</v>
      </c>
      <c r="O275" s="31">
        <f t="shared" si="26"/>
        <v>8</v>
      </c>
      <c r="P275" s="32">
        <f t="shared" si="26"/>
        <v>59</v>
      </c>
      <c r="Q275" s="32">
        <f t="shared" si="26"/>
        <v>417</v>
      </c>
      <c r="R275" s="32">
        <f t="shared" si="26"/>
        <v>2</v>
      </c>
      <c r="S275" s="32">
        <f t="shared" si="26"/>
        <v>2</v>
      </c>
      <c r="T275" s="32">
        <f t="shared" si="26"/>
        <v>9</v>
      </c>
      <c r="U275" s="32">
        <f t="shared" si="26"/>
        <v>532</v>
      </c>
      <c r="V275" s="32">
        <f t="shared" si="26"/>
        <v>19</v>
      </c>
      <c r="W275" s="32">
        <f t="shared" si="26"/>
        <v>34</v>
      </c>
      <c r="X275" s="32">
        <f t="shared" si="26"/>
        <v>1</v>
      </c>
      <c r="Y275" s="32">
        <f t="shared" si="26"/>
        <v>1</v>
      </c>
      <c r="Z275" s="32"/>
      <c r="AA275" s="32">
        <f t="shared" si="26"/>
        <v>0</v>
      </c>
      <c r="AB275" s="32">
        <f t="shared" si="26"/>
        <v>0</v>
      </c>
      <c r="AC275" s="32">
        <f t="shared" si="26"/>
        <v>0</v>
      </c>
      <c r="AD275" s="32">
        <f t="shared" si="26"/>
        <v>0</v>
      </c>
      <c r="AE275" s="32">
        <f t="shared" si="26"/>
        <v>8</v>
      </c>
      <c r="AF275" s="32">
        <f t="shared" si="26"/>
        <v>0</v>
      </c>
      <c r="AG275" s="32">
        <f t="shared" si="26"/>
        <v>6</v>
      </c>
      <c r="AH275" s="32">
        <f t="shared" si="26"/>
        <v>5</v>
      </c>
      <c r="AI275" s="32">
        <f t="shared" si="26"/>
        <v>9</v>
      </c>
      <c r="AJ275" s="32">
        <f t="shared" si="26"/>
        <v>11</v>
      </c>
      <c r="AK275" s="32">
        <f t="shared" si="26"/>
        <v>95</v>
      </c>
      <c r="AL275" s="32">
        <f t="shared" si="26"/>
        <v>4</v>
      </c>
      <c r="AM275" s="77">
        <f t="shared" si="26"/>
        <v>1</v>
      </c>
      <c r="AN275" s="40">
        <f t="shared" si="26"/>
        <v>1223</v>
      </c>
    </row>
    <row r="276" spans="1:40" ht="17.25" customHeight="1" x14ac:dyDescent="0.25">
      <c r="A276" s="67" t="str">
        <f t="shared" si="17"/>
        <v>San MiguelTodos</v>
      </c>
      <c r="B276" s="68" t="s">
        <v>239</v>
      </c>
      <c r="C276" s="69" t="s">
        <v>301</v>
      </c>
      <c r="D276" s="44">
        <f>SUM(D200:D219)</f>
        <v>785</v>
      </c>
      <c r="E276" s="31">
        <f t="shared" ref="E276:AN276" si="27">SUM(E200:E219)</f>
        <v>180</v>
      </c>
      <c r="F276" s="32">
        <f t="shared" si="27"/>
        <v>64</v>
      </c>
      <c r="G276" s="32">
        <f t="shared" si="27"/>
        <v>129</v>
      </c>
      <c r="H276" s="32">
        <f t="shared" si="27"/>
        <v>171</v>
      </c>
      <c r="I276" s="32">
        <f t="shared" si="27"/>
        <v>196</v>
      </c>
      <c r="J276" s="32">
        <f t="shared" si="27"/>
        <v>73</v>
      </c>
      <c r="K276" s="32">
        <f t="shared" si="27"/>
        <v>60</v>
      </c>
      <c r="L276" s="32">
        <f t="shared" si="27"/>
        <v>53</v>
      </c>
      <c r="M276" s="33">
        <f t="shared" si="27"/>
        <v>90</v>
      </c>
      <c r="N276" s="34">
        <f t="shared" si="27"/>
        <v>1016</v>
      </c>
      <c r="O276" s="31">
        <f t="shared" si="27"/>
        <v>7</v>
      </c>
      <c r="P276" s="32">
        <f t="shared" si="27"/>
        <v>169</v>
      </c>
      <c r="Q276" s="32">
        <f t="shared" si="27"/>
        <v>189</v>
      </c>
      <c r="R276" s="32">
        <f t="shared" si="27"/>
        <v>4</v>
      </c>
      <c r="S276" s="32">
        <f t="shared" si="27"/>
        <v>0</v>
      </c>
      <c r="T276" s="32">
        <f t="shared" si="27"/>
        <v>0</v>
      </c>
      <c r="U276" s="32">
        <f t="shared" si="27"/>
        <v>635</v>
      </c>
      <c r="V276" s="32">
        <f t="shared" si="27"/>
        <v>9</v>
      </c>
      <c r="W276" s="32">
        <f t="shared" si="27"/>
        <v>18</v>
      </c>
      <c r="X276" s="32">
        <f t="shared" si="27"/>
        <v>0</v>
      </c>
      <c r="Y276" s="32">
        <f t="shared" si="27"/>
        <v>7</v>
      </c>
      <c r="Z276" s="32"/>
      <c r="AA276" s="32">
        <f t="shared" si="27"/>
        <v>0</v>
      </c>
      <c r="AB276" s="32">
        <f t="shared" si="27"/>
        <v>0</v>
      </c>
      <c r="AC276" s="32">
        <f t="shared" si="27"/>
        <v>0</v>
      </c>
      <c r="AD276" s="32">
        <f t="shared" si="27"/>
        <v>0</v>
      </c>
      <c r="AE276" s="32">
        <f t="shared" si="27"/>
        <v>1</v>
      </c>
      <c r="AF276" s="32">
        <f t="shared" si="27"/>
        <v>0</v>
      </c>
      <c r="AG276" s="32">
        <f t="shared" si="27"/>
        <v>3</v>
      </c>
      <c r="AH276" s="32">
        <f t="shared" si="27"/>
        <v>5</v>
      </c>
      <c r="AI276" s="32">
        <f t="shared" si="27"/>
        <v>15</v>
      </c>
      <c r="AJ276" s="32">
        <f t="shared" si="27"/>
        <v>6</v>
      </c>
      <c r="AK276" s="32">
        <f t="shared" si="27"/>
        <v>178</v>
      </c>
      <c r="AL276" s="32">
        <f t="shared" si="27"/>
        <v>2</v>
      </c>
      <c r="AM276" s="77">
        <f t="shared" si="27"/>
        <v>1</v>
      </c>
      <c r="AN276" s="40">
        <f t="shared" si="27"/>
        <v>1249</v>
      </c>
    </row>
    <row r="277" spans="1:40" ht="17.25" customHeight="1" x14ac:dyDescent="0.25">
      <c r="A277" s="67" t="str">
        <f t="shared" si="17"/>
        <v>MorazánTodos</v>
      </c>
      <c r="B277" s="68" t="s">
        <v>259</v>
      </c>
      <c r="C277" s="69" t="s">
        <v>301</v>
      </c>
      <c r="D277" s="44">
        <f>SUM(D220:D245)</f>
        <v>469</v>
      </c>
      <c r="E277" s="31">
        <f t="shared" ref="E277:AN277" si="28">SUM(E220:E245)</f>
        <v>92</v>
      </c>
      <c r="F277" s="32">
        <f t="shared" si="28"/>
        <v>37</v>
      </c>
      <c r="G277" s="32">
        <f t="shared" si="28"/>
        <v>94</v>
      </c>
      <c r="H277" s="32">
        <f t="shared" si="28"/>
        <v>101</v>
      </c>
      <c r="I277" s="32">
        <f t="shared" si="28"/>
        <v>110</v>
      </c>
      <c r="J277" s="32">
        <f t="shared" si="28"/>
        <v>39</v>
      </c>
      <c r="K277" s="32">
        <f t="shared" si="28"/>
        <v>23</v>
      </c>
      <c r="L277" s="32">
        <f t="shared" si="28"/>
        <v>27</v>
      </c>
      <c r="M277" s="33">
        <f t="shared" si="28"/>
        <v>38</v>
      </c>
      <c r="N277" s="34">
        <f t="shared" si="28"/>
        <v>561</v>
      </c>
      <c r="O277" s="31">
        <f t="shared" si="28"/>
        <v>18</v>
      </c>
      <c r="P277" s="32">
        <f t="shared" si="28"/>
        <v>26</v>
      </c>
      <c r="Q277" s="32">
        <f t="shared" si="28"/>
        <v>172</v>
      </c>
      <c r="R277" s="32">
        <f t="shared" si="28"/>
        <v>2</v>
      </c>
      <c r="S277" s="32">
        <f t="shared" si="28"/>
        <v>2</v>
      </c>
      <c r="T277" s="32">
        <f t="shared" si="28"/>
        <v>1</v>
      </c>
      <c r="U277" s="32">
        <f t="shared" si="28"/>
        <v>459</v>
      </c>
      <c r="V277" s="32">
        <f t="shared" si="28"/>
        <v>45</v>
      </c>
      <c r="W277" s="32">
        <f t="shared" si="28"/>
        <v>11</v>
      </c>
      <c r="X277" s="32">
        <f t="shared" si="28"/>
        <v>2</v>
      </c>
      <c r="Y277" s="32">
        <f t="shared" si="28"/>
        <v>1</v>
      </c>
      <c r="Z277" s="32"/>
      <c r="AA277" s="32">
        <f t="shared" si="28"/>
        <v>0</v>
      </c>
      <c r="AB277" s="32">
        <f t="shared" si="28"/>
        <v>0</v>
      </c>
      <c r="AC277" s="32">
        <f t="shared" si="28"/>
        <v>0</v>
      </c>
      <c r="AD277" s="32">
        <f t="shared" si="28"/>
        <v>1</v>
      </c>
      <c r="AE277" s="32">
        <f t="shared" si="28"/>
        <v>0</v>
      </c>
      <c r="AF277" s="32">
        <f t="shared" si="28"/>
        <v>0</v>
      </c>
      <c r="AG277" s="32">
        <f t="shared" si="28"/>
        <v>3</v>
      </c>
      <c r="AH277" s="32">
        <f t="shared" si="28"/>
        <v>2</v>
      </c>
      <c r="AI277" s="32">
        <f t="shared" si="28"/>
        <v>24</v>
      </c>
      <c r="AJ277" s="32">
        <f t="shared" si="28"/>
        <v>43</v>
      </c>
      <c r="AK277" s="32">
        <f t="shared" si="28"/>
        <v>61</v>
      </c>
      <c r="AL277" s="32">
        <f t="shared" si="28"/>
        <v>0</v>
      </c>
      <c r="AM277" s="77">
        <f t="shared" si="28"/>
        <v>0</v>
      </c>
      <c r="AN277" s="40">
        <f t="shared" si="28"/>
        <v>873</v>
      </c>
    </row>
    <row r="278" spans="1:40" ht="17.25" customHeight="1" thickBot="1" x14ac:dyDescent="0.3">
      <c r="A278" s="67" t="str">
        <f t="shared" si="17"/>
        <v>La UniónTodos</v>
      </c>
      <c r="B278" s="78" t="s">
        <v>283</v>
      </c>
      <c r="C278" s="79" t="s">
        <v>301</v>
      </c>
      <c r="D278" s="80">
        <f>SUM(D246:D263)</f>
        <v>817</v>
      </c>
      <c r="E278" s="81">
        <f t="shared" ref="E278:AN278" si="29">SUM(E246:E263)</f>
        <v>158</v>
      </c>
      <c r="F278" s="82">
        <f t="shared" si="29"/>
        <v>59</v>
      </c>
      <c r="G278" s="82">
        <f t="shared" si="29"/>
        <v>111</v>
      </c>
      <c r="H278" s="82">
        <f t="shared" si="29"/>
        <v>308</v>
      </c>
      <c r="I278" s="82">
        <f t="shared" si="29"/>
        <v>163</v>
      </c>
      <c r="J278" s="82">
        <f t="shared" si="29"/>
        <v>49</v>
      </c>
      <c r="K278" s="82">
        <f t="shared" si="29"/>
        <v>40</v>
      </c>
      <c r="L278" s="82">
        <f t="shared" si="29"/>
        <v>26</v>
      </c>
      <c r="M278" s="83">
        <f t="shared" si="29"/>
        <v>41</v>
      </c>
      <c r="N278" s="84">
        <f t="shared" si="29"/>
        <v>955</v>
      </c>
      <c r="O278" s="81">
        <f t="shared" si="29"/>
        <v>3</v>
      </c>
      <c r="P278" s="82">
        <f t="shared" si="29"/>
        <v>8</v>
      </c>
      <c r="Q278" s="82">
        <f t="shared" si="29"/>
        <v>307</v>
      </c>
      <c r="R278" s="82">
        <f t="shared" si="29"/>
        <v>0</v>
      </c>
      <c r="S278" s="82">
        <f t="shared" si="29"/>
        <v>0</v>
      </c>
      <c r="T278" s="82">
        <f t="shared" si="29"/>
        <v>1</v>
      </c>
      <c r="U278" s="82">
        <f t="shared" si="29"/>
        <v>693</v>
      </c>
      <c r="V278" s="82">
        <f t="shared" si="29"/>
        <v>9</v>
      </c>
      <c r="W278" s="82">
        <f t="shared" si="29"/>
        <v>23</v>
      </c>
      <c r="X278" s="82">
        <f t="shared" si="29"/>
        <v>0</v>
      </c>
      <c r="Y278" s="82">
        <f t="shared" si="29"/>
        <v>2</v>
      </c>
      <c r="Z278" s="82"/>
      <c r="AA278" s="82">
        <f t="shared" si="29"/>
        <v>0</v>
      </c>
      <c r="AB278" s="82">
        <f t="shared" si="29"/>
        <v>0</v>
      </c>
      <c r="AC278" s="82">
        <f t="shared" si="29"/>
        <v>0</v>
      </c>
      <c r="AD278" s="82">
        <f t="shared" si="29"/>
        <v>0</v>
      </c>
      <c r="AE278" s="82">
        <f t="shared" si="29"/>
        <v>0</v>
      </c>
      <c r="AF278" s="82">
        <f t="shared" si="29"/>
        <v>1</v>
      </c>
      <c r="AG278" s="82">
        <f t="shared" si="29"/>
        <v>4</v>
      </c>
      <c r="AH278" s="82">
        <f t="shared" si="29"/>
        <v>0</v>
      </c>
      <c r="AI278" s="82">
        <f t="shared" si="29"/>
        <v>3</v>
      </c>
      <c r="AJ278" s="82">
        <f t="shared" si="29"/>
        <v>15</v>
      </c>
      <c r="AK278" s="82">
        <f t="shared" si="29"/>
        <v>76</v>
      </c>
      <c r="AL278" s="82">
        <f t="shared" si="29"/>
        <v>0</v>
      </c>
      <c r="AM278" s="85">
        <f t="shared" si="29"/>
        <v>0</v>
      </c>
      <c r="AN278" s="86">
        <f t="shared" si="29"/>
        <v>1145</v>
      </c>
    </row>
    <row r="279" spans="1:40" ht="33" customHeight="1" thickBot="1" x14ac:dyDescent="0.3">
      <c r="A279" s="27" t="str">
        <f>B279&amp;""&amp;C279</f>
        <v>TodosTodos</v>
      </c>
      <c r="B279" s="87" t="s">
        <v>302</v>
      </c>
      <c r="C279" s="88" t="s">
        <v>302</v>
      </c>
      <c r="D279" s="89">
        <f>SUM(D264:D278)</f>
        <v>13746</v>
      </c>
      <c r="E279" s="90">
        <f t="shared" ref="E279:AN279" si="30">SUM(E264:E278)</f>
        <v>2537</v>
      </c>
      <c r="F279" s="91">
        <f t="shared" si="30"/>
        <v>919</v>
      </c>
      <c r="G279" s="91">
        <f t="shared" si="30"/>
        <v>2020</v>
      </c>
      <c r="H279" s="91">
        <f t="shared" si="30"/>
        <v>4740</v>
      </c>
      <c r="I279" s="91">
        <f t="shared" si="30"/>
        <v>2539</v>
      </c>
      <c r="J279" s="91">
        <f t="shared" si="30"/>
        <v>784</v>
      </c>
      <c r="K279" s="91">
        <f t="shared" si="30"/>
        <v>697</v>
      </c>
      <c r="L279" s="91">
        <f t="shared" si="30"/>
        <v>960</v>
      </c>
      <c r="M279" s="92">
        <f t="shared" si="30"/>
        <v>872</v>
      </c>
      <c r="N279" s="89">
        <f t="shared" si="30"/>
        <v>16068</v>
      </c>
      <c r="O279" s="90">
        <f t="shared" si="30"/>
        <v>237</v>
      </c>
      <c r="P279" s="91">
        <f t="shared" si="30"/>
        <v>807</v>
      </c>
      <c r="Q279" s="91">
        <f t="shared" si="30"/>
        <v>3566</v>
      </c>
      <c r="R279" s="91">
        <f t="shared" si="30"/>
        <v>29</v>
      </c>
      <c r="S279" s="91">
        <f t="shared" si="30"/>
        <v>9</v>
      </c>
      <c r="T279" s="91">
        <f t="shared" si="30"/>
        <v>48</v>
      </c>
      <c r="U279" s="91">
        <f t="shared" si="30"/>
        <v>11387</v>
      </c>
      <c r="V279" s="91">
        <f t="shared" si="30"/>
        <v>855</v>
      </c>
      <c r="W279" s="91">
        <f t="shared" si="30"/>
        <v>695</v>
      </c>
      <c r="X279" s="91">
        <f t="shared" si="30"/>
        <v>12</v>
      </c>
      <c r="Y279" s="91">
        <f t="shared" si="30"/>
        <v>58</v>
      </c>
      <c r="Z279" s="91"/>
      <c r="AA279" s="91">
        <f t="shared" si="30"/>
        <v>7</v>
      </c>
      <c r="AB279" s="91">
        <f t="shared" si="30"/>
        <v>2</v>
      </c>
      <c r="AC279" s="91">
        <f t="shared" si="30"/>
        <v>16</v>
      </c>
      <c r="AD279" s="91">
        <f t="shared" si="30"/>
        <v>11</v>
      </c>
      <c r="AE279" s="91">
        <f t="shared" si="30"/>
        <v>29</v>
      </c>
      <c r="AF279" s="91">
        <f t="shared" si="30"/>
        <v>25</v>
      </c>
      <c r="AG279" s="91">
        <f t="shared" si="30"/>
        <v>50</v>
      </c>
      <c r="AH279" s="91">
        <f t="shared" si="30"/>
        <v>32</v>
      </c>
      <c r="AI279" s="91">
        <f t="shared" si="30"/>
        <v>268</v>
      </c>
      <c r="AJ279" s="91">
        <f t="shared" si="30"/>
        <v>334</v>
      </c>
      <c r="AK279" s="91">
        <f t="shared" si="30"/>
        <v>1443</v>
      </c>
      <c r="AL279" s="91">
        <f t="shared" si="30"/>
        <v>18</v>
      </c>
      <c r="AM279" s="92">
        <f t="shared" si="30"/>
        <v>6</v>
      </c>
      <c r="AN279" s="89">
        <f t="shared" si="30"/>
        <v>19945</v>
      </c>
    </row>
  </sheetData>
  <autoFilter ref="B1:AN279"/>
  <pageMargins left="0.7" right="0.7" top="0.75" bottom="0.75" header="0.3" footer="0.3"/>
  <pageSetup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79"/>
  <sheetViews>
    <sheetView topLeftCell="B1" zoomScale="85" zoomScaleNormal="85" workbookViewId="0">
      <pane ySplit="1" topLeftCell="A2" activePane="bottomLeft" state="frozen"/>
      <selection activeCell="J1" sqref="J1"/>
      <selection pane="bottomLeft" activeCell="AN15" sqref="AN15"/>
    </sheetView>
  </sheetViews>
  <sheetFormatPr baseColWidth="10" defaultRowHeight="17.25" customHeight="1" x14ac:dyDescent="0.25"/>
  <cols>
    <col min="1" max="1" width="28.42578125" style="15" hidden="1" customWidth="1"/>
    <col min="2" max="2" width="14.7109375" style="15" customWidth="1"/>
    <col min="3" max="3" width="34.42578125" style="15" customWidth="1"/>
    <col min="4" max="4" width="11.85546875" style="93" bestFit="1" customWidth="1"/>
    <col min="5" max="6" width="11.42578125" style="93"/>
    <col min="7" max="7" width="12.85546875" style="93" customWidth="1"/>
    <col min="8" max="8" width="12.42578125" style="93" customWidth="1"/>
    <col min="9" max="10" width="11.42578125" style="93"/>
    <col min="11" max="12" width="12.85546875" style="93" customWidth="1"/>
    <col min="13" max="13" width="13" style="93" customWidth="1"/>
    <col min="14" max="14" width="16.28515625" style="94" customWidth="1"/>
    <col min="15" max="36" width="5.85546875" style="94" customWidth="1"/>
    <col min="37" max="37" width="6.5703125" style="93" customWidth="1"/>
    <col min="38" max="38" width="13.7109375" style="94" customWidth="1"/>
    <col min="39" max="16384" width="11.42578125" style="15"/>
  </cols>
  <sheetData>
    <row r="1" spans="1:38" ht="65.25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6" t="s">
        <v>8</v>
      </c>
      <c r="J1" s="6" t="s">
        <v>9</v>
      </c>
      <c r="K1" s="7" t="s">
        <v>10</v>
      </c>
      <c r="L1" s="7" t="s">
        <v>11</v>
      </c>
      <c r="M1" s="8" t="s">
        <v>12</v>
      </c>
      <c r="N1" s="9" t="s">
        <v>13</v>
      </c>
      <c r="O1" s="10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304</v>
      </c>
      <c r="AA1" s="11" t="s">
        <v>26</v>
      </c>
      <c r="AB1" s="11" t="s">
        <v>28</v>
      </c>
      <c r="AC1" s="11" t="s">
        <v>29</v>
      </c>
      <c r="AD1" s="11" t="s">
        <v>30</v>
      </c>
      <c r="AE1" s="11" t="s">
        <v>31</v>
      </c>
      <c r="AF1" s="11" t="s">
        <v>32</v>
      </c>
      <c r="AG1" s="11" t="s">
        <v>33</v>
      </c>
      <c r="AH1" s="11" t="s">
        <v>34</v>
      </c>
      <c r="AI1" s="12" t="s">
        <v>35</v>
      </c>
      <c r="AJ1" s="12" t="s">
        <v>306</v>
      </c>
      <c r="AK1" s="12" t="s">
        <v>307</v>
      </c>
      <c r="AL1" s="9" t="s">
        <v>39</v>
      </c>
    </row>
    <row r="2" spans="1:38" ht="17.25" customHeight="1" x14ac:dyDescent="0.25">
      <c r="A2" s="16" t="str">
        <f t="shared" ref="A2:A65" si="0">B2&amp;""&amp;C2</f>
        <v>AhuachapánAhuachapán</v>
      </c>
      <c r="B2" s="17" t="s">
        <v>40</v>
      </c>
      <c r="C2" s="18" t="s">
        <v>40</v>
      </c>
      <c r="D2" s="19">
        <v>99</v>
      </c>
      <c r="E2" s="20">
        <v>28</v>
      </c>
      <c r="F2" s="21">
        <v>8</v>
      </c>
      <c r="G2" s="21">
        <v>20</v>
      </c>
      <c r="H2" s="21">
        <v>24</v>
      </c>
      <c r="I2" s="21">
        <v>24</v>
      </c>
      <c r="J2" s="21">
        <v>7</v>
      </c>
      <c r="K2" s="21">
        <v>5</v>
      </c>
      <c r="L2" s="21">
        <v>13</v>
      </c>
      <c r="M2" s="22">
        <v>9</v>
      </c>
      <c r="N2" s="23">
        <f>SUM(E2:M2)</f>
        <v>138</v>
      </c>
      <c r="O2" s="24">
        <v>2</v>
      </c>
      <c r="P2" s="24">
        <v>8</v>
      </c>
      <c r="Q2" s="24">
        <v>15</v>
      </c>
      <c r="R2" s="24">
        <v>2</v>
      </c>
      <c r="S2" s="24"/>
      <c r="T2" s="24"/>
      <c r="U2" s="24">
        <v>84</v>
      </c>
      <c r="V2" s="24">
        <v>6</v>
      </c>
      <c r="W2" s="24">
        <v>4</v>
      </c>
      <c r="X2" s="24">
        <v>1</v>
      </c>
      <c r="Y2" s="24"/>
      <c r="Z2" s="24"/>
      <c r="AA2" s="24"/>
      <c r="AB2" s="24"/>
      <c r="AC2" s="24">
        <v>1</v>
      </c>
      <c r="AD2" s="24">
        <v>1</v>
      </c>
      <c r="AE2" s="24"/>
      <c r="AF2" s="24">
        <v>1</v>
      </c>
      <c r="AG2" s="24">
        <v>10</v>
      </c>
      <c r="AH2" s="24">
        <v>6</v>
      </c>
      <c r="AI2" s="24"/>
      <c r="AJ2" s="95"/>
      <c r="AK2" s="25"/>
      <c r="AL2" s="26">
        <f t="shared" ref="AL2:AL65" si="1">SUM(O2:AK2)</f>
        <v>141</v>
      </c>
    </row>
    <row r="3" spans="1:38" ht="17.25" customHeight="1" x14ac:dyDescent="0.25">
      <c r="A3" s="27" t="str">
        <f t="shared" si="0"/>
        <v>AhuachapánApaneca</v>
      </c>
      <c r="B3" s="28" t="s">
        <v>40</v>
      </c>
      <c r="C3" s="29" t="s">
        <v>41</v>
      </c>
      <c r="D3" s="30">
        <v>15</v>
      </c>
      <c r="E3" s="31">
        <v>6</v>
      </c>
      <c r="F3" s="32">
        <v>3</v>
      </c>
      <c r="G3" s="32">
        <v>6</v>
      </c>
      <c r="H3" s="32">
        <v>2</v>
      </c>
      <c r="I3" s="32">
        <v>3</v>
      </c>
      <c r="J3" s="32">
        <v>1</v>
      </c>
      <c r="K3" s="32">
        <v>1</v>
      </c>
      <c r="L3" s="32"/>
      <c r="M3" s="33"/>
      <c r="N3" s="34">
        <f t="shared" ref="N3:N66" si="2">SUM(E3:M3)</f>
        <v>22</v>
      </c>
      <c r="O3" s="35"/>
      <c r="P3" s="36"/>
      <c r="Q3" s="36">
        <v>5</v>
      </c>
      <c r="R3" s="36"/>
      <c r="S3" s="36"/>
      <c r="T3" s="36"/>
      <c r="U3" s="36">
        <v>15</v>
      </c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7"/>
      <c r="AJ3" s="46"/>
      <c r="AK3" s="39"/>
      <c r="AL3" s="40">
        <f t="shared" si="1"/>
        <v>20</v>
      </c>
    </row>
    <row r="4" spans="1:38" ht="17.25" customHeight="1" x14ac:dyDescent="0.25">
      <c r="A4" s="27" t="str">
        <f t="shared" si="0"/>
        <v>AhuachapánAtiquizaya</v>
      </c>
      <c r="B4" s="28" t="s">
        <v>40</v>
      </c>
      <c r="C4" s="29" t="s">
        <v>42</v>
      </c>
      <c r="D4" s="30">
        <v>32</v>
      </c>
      <c r="E4" s="31">
        <v>2</v>
      </c>
      <c r="F4" s="32">
        <v>5</v>
      </c>
      <c r="G4" s="32">
        <v>6</v>
      </c>
      <c r="H4" s="32">
        <v>10</v>
      </c>
      <c r="I4" s="32">
        <v>8</v>
      </c>
      <c r="J4" s="32"/>
      <c r="K4" s="32"/>
      <c r="L4" s="32"/>
      <c r="M4" s="33">
        <v>3</v>
      </c>
      <c r="N4" s="34">
        <f t="shared" si="2"/>
        <v>34</v>
      </c>
      <c r="O4" s="35">
        <v>2</v>
      </c>
      <c r="P4" s="36">
        <v>4</v>
      </c>
      <c r="Q4" s="36">
        <v>9</v>
      </c>
      <c r="R4" s="36"/>
      <c r="S4" s="36"/>
      <c r="T4" s="36"/>
      <c r="U4" s="36">
        <v>29</v>
      </c>
      <c r="V4" s="36"/>
      <c r="W4" s="36"/>
      <c r="X4" s="36"/>
      <c r="Y4" s="36"/>
      <c r="Z4" s="36"/>
      <c r="AA4" s="36"/>
      <c r="AB4" s="36"/>
      <c r="AC4" s="36">
        <v>2</v>
      </c>
      <c r="AD4" s="36"/>
      <c r="AE4" s="36"/>
      <c r="AF4" s="36"/>
      <c r="AG4" s="36">
        <v>1</v>
      </c>
      <c r="AH4" s="36">
        <v>1</v>
      </c>
      <c r="AI4" s="37"/>
      <c r="AJ4" s="46"/>
      <c r="AK4" s="41"/>
      <c r="AL4" s="40">
        <f t="shared" si="1"/>
        <v>48</v>
      </c>
    </row>
    <row r="5" spans="1:38" ht="17.25" customHeight="1" x14ac:dyDescent="0.25">
      <c r="A5" s="27" t="str">
        <f t="shared" si="0"/>
        <v>AhuachapánConcepción de Ataco</v>
      </c>
      <c r="B5" s="28" t="s">
        <v>40</v>
      </c>
      <c r="C5" s="29" t="s">
        <v>43</v>
      </c>
      <c r="D5" s="30">
        <v>8</v>
      </c>
      <c r="E5" s="31">
        <v>2</v>
      </c>
      <c r="F5" s="32"/>
      <c r="G5" s="32">
        <v>5</v>
      </c>
      <c r="H5" s="32">
        <v>2</v>
      </c>
      <c r="I5" s="32">
        <v>1</v>
      </c>
      <c r="J5" s="32"/>
      <c r="K5" s="32"/>
      <c r="L5" s="32"/>
      <c r="M5" s="33"/>
      <c r="N5" s="34">
        <f t="shared" si="2"/>
        <v>10</v>
      </c>
      <c r="O5" s="35"/>
      <c r="P5" s="36"/>
      <c r="Q5" s="36">
        <v>5</v>
      </c>
      <c r="R5" s="36">
        <v>1</v>
      </c>
      <c r="S5" s="36"/>
      <c r="T5" s="36"/>
      <c r="U5" s="36">
        <v>6</v>
      </c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>
        <v>1</v>
      </c>
      <c r="AI5" s="37"/>
      <c r="AJ5" s="46"/>
      <c r="AK5" s="39"/>
      <c r="AL5" s="40">
        <f t="shared" si="1"/>
        <v>13</v>
      </c>
    </row>
    <row r="6" spans="1:38" ht="17.25" customHeight="1" x14ac:dyDescent="0.25">
      <c r="A6" s="27" t="str">
        <f t="shared" si="0"/>
        <v>AhuachapánEl Refugio</v>
      </c>
      <c r="B6" s="28" t="s">
        <v>40</v>
      </c>
      <c r="C6" s="29" t="s">
        <v>44</v>
      </c>
      <c r="D6" s="30">
        <v>8</v>
      </c>
      <c r="E6" s="31">
        <v>2</v>
      </c>
      <c r="F6" s="32"/>
      <c r="G6" s="32">
        <v>2</v>
      </c>
      <c r="H6" s="32">
        <v>3</v>
      </c>
      <c r="I6" s="32">
        <v>1</v>
      </c>
      <c r="J6" s="32">
        <v>1</v>
      </c>
      <c r="K6" s="32"/>
      <c r="L6" s="32"/>
      <c r="M6" s="33">
        <v>1</v>
      </c>
      <c r="N6" s="34">
        <f t="shared" si="2"/>
        <v>10</v>
      </c>
      <c r="O6" s="35">
        <v>1</v>
      </c>
      <c r="P6" s="36"/>
      <c r="Q6" s="36">
        <v>2</v>
      </c>
      <c r="R6" s="36"/>
      <c r="S6" s="36"/>
      <c r="T6" s="36"/>
      <c r="U6" s="36">
        <v>10</v>
      </c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>
        <v>3</v>
      </c>
      <c r="AG6" s="36"/>
      <c r="AH6" s="36">
        <v>1</v>
      </c>
      <c r="AI6" s="37"/>
      <c r="AJ6" s="46"/>
      <c r="AK6" s="41"/>
      <c r="AL6" s="40">
        <f t="shared" si="1"/>
        <v>17</v>
      </c>
    </row>
    <row r="7" spans="1:38" ht="17.25" customHeight="1" x14ac:dyDescent="0.25">
      <c r="A7" s="27" t="str">
        <f t="shared" si="0"/>
        <v xml:space="preserve">AhuachapánGuaymango </v>
      </c>
      <c r="B7" s="28" t="s">
        <v>40</v>
      </c>
      <c r="C7" s="29" t="s">
        <v>45</v>
      </c>
      <c r="D7" s="30">
        <v>5</v>
      </c>
      <c r="E7" s="31">
        <v>1</v>
      </c>
      <c r="F7" s="32"/>
      <c r="G7" s="32">
        <v>1</v>
      </c>
      <c r="H7" s="32">
        <v>2</v>
      </c>
      <c r="I7" s="32"/>
      <c r="J7" s="32"/>
      <c r="K7" s="32"/>
      <c r="L7" s="32"/>
      <c r="M7" s="33">
        <v>1</v>
      </c>
      <c r="N7" s="34">
        <f t="shared" si="2"/>
        <v>5</v>
      </c>
      <c r="O7" s="35">
        <v>1</v>
      </c>
      <c r="P7" s="36"/>
      <c r="Q7" s="36"/>
      <c r="R7" s="36"/>
      <c r="S7" s="36"/>
      <c r="T7" s="36"/>
      <c r="U7" s="36">
        <v>5</v>
      </c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>
        <v>1</v>
      </c>
      <c r="AG7" s="36"/>
      <c r="AH7" s="36">
        <v>1</v>
      </c>
      <c r="AI7" s="37"/>
      <c r="AJ7" s="46"/>
      <c r="AK7" s="39"/>
      <c r="AL7" s="40">
        <f t="shared" si="1"/>
        <v>8</v>
      </c>
    </row>
    <row r="8" spans="1:38" ht="17.25" customHeight="1" x14ac:dyDescent="0.25">
      <c r="A8" s="27" t="str">
        <f t="shared" si="0"/>
        <v>AhuachapánJujutla</v>
      </c>
      <c r="B8" s="28" t="s">
        <v>40</v>
      </c>
      <c r="C8" s="29" t="s">
        <v>46</v>
      </c>
      <c r="D8" s="30">
        <v>13</v>
      </c>
      <c r="E8" s="31">
        <v>5</v>
      </c>
      <c r="F8" s="32">
        <v>1</v>
      </c>
      <c r="G8" s="32">
        <v>4</v>
      </c>
      <c r="H8" s="32">
        <v>2</v>
      </c>
      <c r="I8" s="32">
        <v>2</v>
      </c>
      <c r="J8" s="32">
        <v>1</v>
      </c>
      <c r="K8" s="32"/>
      <c r="L8" s="32">
        <v>1</v>
      </c>
      <c r="M8" s="33">
        <v>1</v>
      </c>
      <c r="N8" s="34">
        <f t="shared" si="2"/>
        <v>17</v>
      </c>
      <c r="O8" s="35">
        <v>1</v>
      </c>
      <c r="P8" s="36"/>
      <c r="Q8" s="36">
        <v>2</v>
      </c>
      <c r="R8" s="36"/>
      <c r="S8" s="36"/>
      <c r="T8" s="36"/>
      <c r="U8" s="36">
        <v>11</v>
      </c>
      <c r="V8" s="36">
        <v>1</v>
      </c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>
        <v>1</v>
      </c>
      <c r="AH8" s="36"/>
      <c r="AI8" s="37"/>
      <c r="AJ8" s="46"/>
      <c r="AK8" s="39"/>
      <c r="AL8" s="40">
        <f t="shared" si="1"/>
        <v>16</v>
      </c>
    </row>
    <row r="9" spans="1:38" ht="17.25" customHeight="1" x14ac:dyDescent="0.25">
      <c r="A9" s="27" t="str">
        <f t="shared" si="0"/>
        <v>AhuachapánSan Francisco Menéndez</v>
      </c>
      <c r="B9" s="28" t="s">
        <v>40</v>
      </c>
      <c r="C9" s="29" t="s">
        <v>47</v>
      </c>
      <c r="D9" s="30">
        <v>64</v>
      </c>
      <c r="E9" s="31">
        <v>6</v>
      </c>
      <c r="F9" s="32">
        <v>6</v>
      </c>
      <c r="G9" s="32">
        <v>16</v>
      </c>
      <c r="H9" s="32">
        <v>22</v>
      </c>
      <c r="I9" s="32">
        <v>10</v>
      </c>
      <c r="J9" s="32">
        <v>4</v>
      </c>
      <c r="K9" s="32">
        <v>1</v>
      </c>
      <c r="L9" s="32">
        <v>8</v>
      </c>
      <c r="M9" s="33">
        <v>1</v>
      </c>
      <c r="N9" s="34">
        <f t="shared" si="2"/>
        <v>74</v>
      </c>
      <c r="O9" s="35">
        <v>6</v>
      </c>
      <c r="P9" s="36"/>
      <c r="Q9" s="36">
        <v>13</v>
      </c>
      <c r="R9" s="36"/>
      <c r="S9" s="36"/>
      <c r="T9" s="36"/>
      <c r="U9" s="36">
        <v>49</v>
      </c>
      <c r="V9" s="36">
        <v>21</v>
      </c>
      <c r="W9" s="36">
        <v>15</v>
      </c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>
        <v>1</v>
      </c>
      <c r="AI9" s="37"/>
      <c r="AJ9" s="46"/>
      <c r="AK9" s="39"/>
      <c r="AL9" s="40">
        <f t="shared" si="1"/>
        <v>105</v>
      </c>
    </row>
    <row r="10" spans="1:38" ht="17.25" customHeight="1" x14ac:dyDescent="0.25">
      <c r="A10" s="27" t="str">
        <f t="shared" si="0"/>
        <v>AhuachapánSan Lorenzo</v>
      </c>
      <c r="B10" s="28" t="s">
        <v>40</v>
      </c>
      <c r="C10" s="29" t="s">
        <v>48</v>
      </c>
      <c r="D10" s="30">
        <v>5</v>
      </c>
      <c r="E10" s="31">
        <v>1</v>
      </c>
      <c r="F10" s="32">
        <v>1</v>
      </c>
      <c r="G10" s="32">
        <v>2</v>
      </c>
      <c r="H10" s="32">
        <v>2</v>
      </c>
      <c r="I10" s="32"/>
      <c r="J10" s="32"/>
      <c r="K10" s="32">
        <v>1</v>
      </c>
      <c r="L10" s="32"/>
      <c r="M10" s="33">
        <v>1</v>
      </c>
      <c r="N10" s="34">
        <f t="shared" si="2"/>
        <v>8</v>
      </c>
      <c r="O10" s="35"/>
      <c r="P10" s="36">
        <v>1</v>
      </c>
      <c r="Q10" s="36">
        <v>1</v>
      </c>
      <c r="R10" s="36"/>
      <c r="S10" s="36"/>
      <c r="T10" s="36"/>
      <c r="U10" s="36">
        <v>4</v>
      </c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7"/>
      <c r="AJ10" s="46"/>
      <c r="AK10" s="39"/>
      <c r="AL10" s="40">
        <f t="shared" si="1"/>
        <v>6</v>
      </c>
    </row>
    <row r="11" spans="1:38" ht="17.25" customHeight="1" x14ac:dyDescent="0.25">
      <c r="A11" s="27" t="str">
        <f t="shared" si="0"/>
        <v>AhuachapánSan Pedro Puxtla</v>
      </c>
      <c r="B11" s="28" t="s">
        <v>40</v>
      </c>
      <c r="C11" s="29" t="s">
        <v>49</v>
      </c>
      <c r="D11" s="30">
        <v>3</v>
      </c>
      <c r="E11" s="31"/>
      <c r="F11" s="32"/>
      <c r="G11" s="32"/>
      <c r="H11" s="32">
        <v>1</v>
      </c>
      <c r="I11" s="32">
        <v>3</v>
      </c>
      <c r="J11" s="32">
        <v>1</v>
      </c>
      <c r="K11" s="32"/>
      <c r="L11" s="32"/>
      <c r="M11" s="33"/>
      <c r="N11" s="34">
        <f t="shared" si="2"/>
        <v>5</v>
      </c>
      <c r="O11" s="35"/>
      <c r="P11" s="36">
        <v>1</v>
      </c>
      <c r="Q11" s="36">
        <v>1</v>
      </c>
      <c r="R11" s="36"/>
      <c r="S11" s="36"/>
      <c r="T11" s="36"/>
      <c r="U11" s="36">
        <v>2</v>
      </c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7"/>
      <c r="AJ11" s="46"/>
      <c r="AK11" s="39"/>
      <c r="AL11" s="40">
        <f t="shared" si="1"/>
        <v>4</v>
      </c>
    </row>
    <row r="12" spans="1:38" ht="17.25" customHeight="1" x14ac:dyDescent="0.25">
      <c r="A12" s="27" t="str">
        <f t="shared" si="0"/>
        <v>AhuachapánTacuba</v>
      </c>
      <c r="B12" s="28" t="s">
        <v>40</v>
      </c>
      <c r="C12" s="29" t="s">
        <v>50</v>
      </c>
      <c r="D12" s="30">
        <v>17</v>
      </c>
      <c r="E12" s="31">
        <v>6</v>
      </c>
      <c r="F12" s="32">
        <v>2</v>
      </c>
      <c r="G12" s="32">
        <v>4</v>
      </c>
      <c r="H12" s="32">
        <v>3</v>
      </c>
      <c r="I12" s="32">
        <v>1</v>
      </c>
      <c r="J12" s="32"/>
      <c r="K12" s="32">
        <v>2</v>
      </c>
      <c r="L12" s="32">
        <v>3</v>
      </c>
      <c r="M12" s="33">
        <v>1</v>
      </c>
      <c r="N12" s="34">
        <f t="shared" si="2"/>
        <v>22</v>
      </c>
      <c r="O12" s="35"/>
      <c r="P12" s="36"/>
      <c r="Q12" s="36">
        <v>4</v>
      </c>
      <c r="R12" s="36"/>
      <c r="S12" s="36"/>
      <c r="T12" s="36"/>
      <c r="U12" s="36">
        <v>18</v>
      </c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>
        <v>4</v>
      </c>
      <c r="AH12" s="36">
        <v>3</v>
      </c>
      <c r="AI12" s="37"/>
      <c r="AJ12" s="46"/>
      <c r="AK12" s="39"/>
      <c r="AL12" s="40">
        <f t="shared" si="1"/>
        <v>29</v>
      </c>
    </row>
    <row r="13" spans="1:38" ht="17.25" customHeight="1" x14ac:dyDescent="0.25">
      <c r="A13" s="27" t="str">
        <f t="shared" si="0"/>
        <v>AhuachapánTurín</v>
      </c>
      <c r="B13" s="28" t="s">
        <v>40</v>
      </c>
      <c r="C13" s="29" t="s">
        <v>51</v>
      </c>
      <c r="D13" s="30">
        <v>9</v>
      </c>
      <c r="E13" s="31">
        <v>3</v>
      </c>
      <c r="F13" s="32"/>
      <c r="G13" s="32">
        <v>1</v>
      </c>
      <c r="H13" s="32">
        <v>1</v>
      </c>
      <c r="I13" s="32">
        <v>3</v>
      </c>
      <c r="J13" s="32"/>
      <c r="K13" s="32"/>
      <c r="L13" s="32"/>
      <c r="M13" s="33">
        <v>1</v>
      </c>
      <c r="N13" s="34">
        <f t="shared" si="2"/>
        <v>9</v>
      </c>
      <c r="O13" s="35"/>
      <c r="P13" s="36"/>
      <c r="Q13" s="36">
        <v>1</v>
      </c>
      <c r="R13" s="36">
        <v>1</v>
      </c>
      <c r="S13" s="36"/>
      <c r="T13" s="36"/>
      <c r="U13" s="36">
        <v>8</v>
      </c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7"/>
      <c r="AJ13" s="46"/>
      <c r="AK13" s="39"/>
      <c r="AL13" s="40">
        <f t="shared" si="1"/>
        <v>10</v>
      </c>
    </row>
    <row r="14" spans="1:38" ht="17.25" customHeight="1" x14ac:dyDescent="0.25">
      <c r="A14" s="27" t="str">
        <f t="shared" si="0"/>
        <v>Santa AnaCandelaria de la Frontera</v>
      </c>
      <c r="B14" s="28" t="s">
        <v>52</v>
      </c>
      <c r="C14" s="29" t="s">
        <v>53</v>
      </c>
      <c r="D14" s="30">
        <v>25</v>
      </c>
      <c r="E14" s="31">
        <v>2</v>
      </c>
      <c r="F14" s="32">
        <v>2</v>
      </c>
      <c r="G14" s="32">
        <v>3</v>
      </c>
      <c r="H14" s="32">
        <v>4</v>
      </c>
      <c r="I14" s="32">
        <v>1</v>
      </c>
      <c r="J14" s="32">
        <v>1</v>
      </c>
      <c r="K14" s="32">
        <v>1</v>
      </c>
      <c r="L14" s="32">
        <v>11</v>
      </c>
      <c r="M14" s="33">
        <v>2</v>
      </c>
      <c r="N14" s="34">
        <f t="shared" si="2"/>
        <v>27</v>
      </c>
      <c r="O14" s="35"/>
      <c r="P14" s="36"/>
      <c r="Q14" s="36">
        <v>2</v>
      </c>
      <c r="R14" s="36"/>
      <c r="S14" s="36"/>
      <c r="T14" s="36"/>
      <c r="U14" s="36">
        <v>16</v>
      </c>
      <c r="V14" s="36">
        <v>9</v>
      </c>
      <c r="W14" s="36">
        <v>7</v>
      </c>
      <c r="X14" s="36"/>
      <c r="Y14" s="36"/>
      <c r="Z14" s="36"/>
      <c r="AA14" s="36"/>
      <c r="AB14" s="36"/>
      <c r="AC14" s="36"/>
      <c r="AD14" s="36"/>
      <c r="AE14" s="36"/>
      <c r="AF14" s="36"/>
      <c r="AG14" s="36">
        <v>1</v>
      </c>
      <c r="AH14" s="36"/>
      <c r="AI14" s="37"/>
      <c r="AJ14" s="46"/>
      <c r="AK14" s="41"/>
      <c r="AL14" s="40">
        <f t="shared" si="1"/>
        <v>35</v>
      </c>
    </row>
    <row r="15" spans="1:38" ht="17.25" customHeight="1" x14ac:dyDescent="0.25">
      <c r="A15" s="27" t="str">
        <f t="shared" si="0"/>
        <v>Santa AnaCoatepeque</v>
      </c>
      <c r="B15" s="28" t="s">
        <v>52</v>
      </c>
      <c r="C15" s="29" t="s">
        <v>54</v>
      </c>
      <c r="D15" s="30">
        <v>13</v>
      </c>
      <c r="E15" s="31">
        <v>2</v>
      </c>
      <c r="F15" s="32">
        <v>1</v>
      </c>
      <c r="G15" s="32">
        <v>1</v>
      </c>
      <c r="H15" s="32">
        <v>3</v>
      </c>
      <c r="I15" s="32"/>
      <c r="J15" s="32">
        <v>1</v>
      </c>
      <c r="K15" s="32"/>
      <c r="L15" s="32"/>
      <c r="M15" s="33">
        <v>5</v>
      </c>
      <c r="N15" s="34">
        <f t="shared" si="2"/>
        <v>13</v>
      </c>
      <c r="O15" s="35"/>
      <c r="P15" s="36"/>
      <c r="Q15" s="36">
        <v>3</v>
      </c>
      <c r="R15" s="36"/>
      <c r="S15" s="36"/>
      <c r="T15" s="36"/>
      <c r="U15" s="36">
        <v>10</v>
      </c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>
        <v>1</v>
      </c>
      <c r="AH15" s="36">
        <v>1</v>
      </c>
      <c r="AI15" s="37"/>
      <c r="AJ15" s="46"/>
      <c r="AK15" s="39"/>
      <c r="AL15" s="40">
        <f t="shared" si="1"/>
        <v>15</v>
      </c>
    </row>
    <row r="16" spans="1:38" ht="17.25" customHeight="1" x14ac:dyDescent="0.25">
      <c r="A16" s="27" t="str">
        <f t="shared" si="0"/>
        <v>Santa AnaChalchuapa</v>
      </c>
      <c r="B16" s="28" t="s">
        <v>52</v>
      </c>
      <c r="C16" s="29" t="s">
        <v>55</v>
      </c>
      <c r="D16" s="30">
        <v>54</v>
      </c>
      <c r="E16" s="31">
        <v>9</v>
      </c>
      <c r="F16" s="32">
        <v>6</v>
      </c>
      <c r="G16" s="32">
        <v>6</v>
      </c>
      <c r="H16" s="32">
        <v>16</v>
      </c>
      <c r="I16" s="32">
        <v>15</v>
      </c>
      <c r="J16" s="32">
        <v>5</v>
      </c>
      <c r="K16" s="32">
        <v>2</v>
      </c>
      <c r="L16" s="32">
        <v>1</v>
      </c>
      <c r="M16" s="33">
        <v>1</v>
      </c>
      <c r="N16" s="34">
        <f t="shared" si="2"/>
        <v>61</v>
      </c>
      <c r="O16" s="35"/>
      <c r="P16" s="36">
        <v>2</v>
      </c>
      <c r="Q16" s="36">
        <v>7</v>
      </c>
      <c r="R16" s="36"/>
      <c r="S16" s="36"/>
      <c r="T16" s="36"/>
      <c r="U16" s="36">
        <v>59</v>
      </c>
      <c r="V16" s="36"/>
      <c r="W16" s="36"/>
      <c r="X16" s="36"/>
      <c r="Y16" s="36"/>
      <c r="Z16" s="36"/>
      <c r="AA16" s="36"/>
      <c r="AB16" s="36"/>
      <c r="AC16" s="36"/>
      <c r="AD16" s="36">
        <v>1</v>
      </c>
      <c r="AE16" s="36">
        <v>1</v>
      </c>
      <c r="AF16" s="36"/>
      <c r="AG16" s="36">
        <v>3</v>
      </c>
      <c r="AH16" s="36">
        <v>1</v>
      </c>
      <c r="AI16" s="37"/>
      <c r="AJ16" s="46"/>
      <c r="AK16" s="39"/>
      <c r="AL16" s="40">
        <f t="shared" si="1"/>
        <v>74</v>
      </c>
    </row>
    <row r="17" spans="1:38" ht="17.25" customHeight="1" x14ac:dyDescent="0.25">
      <c r="A17" s="27" t="str">
        <f t="shared" si="0"/>
        <v>Santa AnaEl Congo</v>
      </c>
      <c r="B17" s="28" t="s">
        <v>52</v>
      </c>
      <c r="C17" s="29" t="s">
        <v>56</v>
      </c>
      <c r="D17" s="30">
        <v>17</v>
      </c>
      <c r="E17" s="31">
        <v>1</v>
      </c>
      <c r="F17" s="32">
        <v>2</v>
      </c>
      <c r="G17" s="32">
        <v>3</v>
      </c>
      <c r="H17" s="32">
        <v>3</v>
      </c>
      <c r="I17" s="32">
        <v>5</v>
      </c>
      <c r="J17" s="32">
        <v>1</v>
      </c>
      <c r="K17" s="32">
        <v>2</v>
      </c>
      <c r="L17" s="32"/>
      <c r="M17" s="33">
        <v>4</v>
      </c>
      <c r="N17" s="34">
        <f t="shared" si="2"/>
        <v>21</v>
      </c>
      <c r="O17" s="35">
        <v>1</v>
      </c>
      <c r="P17" s="36">
        <v>1</v>
      </c>
      <c r="Q17" s="36">
        <v>3</v>
      </c>
      <c r="R17" s="36"/>
      <c r="S17" s="36"/>
      <c r="T17" s="36"/>
      <c r="U17" s="36">
        <v>15</v>
      </c>
      <c r="V17" s="36">
        <v>1</v>
      </c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>
        <v>4</v>
      </c>
      <c r="AH17" s="36">
        <v>1</v>
      </c>
      <c r="AI17" s="37"/>
      <c r="AJ17" s="46"/>
      <c r="AK17" s="39"/>
      <c r="AL17" s="40">
        <f t="shared" si="1"/>
        <v>26</v>
      </c>
    </row>
    <row r="18" spans="1:38" ht="17.25" customHeight="1" x14ac:dyDescent="0.25">
      <c r="A18" s="27" t="str">
        <f t="shared" si="0"/>
        <v>Santa AnaEl Porvenir</v>
      </c>
      <c r="B18" s="28" t="s">
        <v>52</v>
      </c>
      <c r="C18" s="29" t="s">
        <v>57</v>
      </c>
      <c r="D18" s="30">
        <v>6</v>
      </c>
      <c r="E18" s="31"/>
      <c r="F18" s="32"/>
      <c r="G18" s="32"/>
      <c r="H18" s="32">
        <v>2</v>
      </c>
      <c r="I18" s="32">
        <v>5</v>
      </c>
      <c r="J18" s="32"/>
      <c r="K18" s="32"/>
      <c r="L18" s="32"/>
      <c r="M18" s="33"/>
      <c r="N18" s="34">
        <f t="shared" si="2"/>
        <v>7</v>
      </c>
      <c r="O18" s="35"/>
      <c r="P18" s="36"/>
      <c r="Q18" s="36">
        <v>2</v>
      </c>
      <c r="R18" s="36"/>
      <c r="S18" s="36"/>
      <c r="T18" s="36"/>
      <c r="U18" s="36">
        <v>6</v>
      </c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>
        <v>1</v>
      </c>
      <c r="AH18" s="36"/>
      <c r="AI18" s="37"/>
      <c r="AJ18" s="46"/>
      <c r="AK18" s="41"/>
      <c r="AL18" s="40">
        <f t="shared" si="1"/>
        <v>9</v>
      </c>
    </row>
    <row r="19" spans="1:38" ht="17.25" customHeight="1" x14ac:dyDescent="0.25">
      <c r="A19" s="27" t="str">
        <f t="shared" si="0"/>
        <v>Santa AnaMasahuat</v>
      </c>
      <c r="B19" s="28" t="s">
        <v>52</v>
      </c>
      <c r="C19" s="29" t="s">
        <v>58</v>
      </c>
      <c r="D19" s="30">
        <v>0</v>
      </c>
      <c r="E19" s="31"/>
      <c r="F19" s="32"/>
      <c r="G19" s="32"/>
      <c r="H19" s="32"/>
      <c r="I19" s="32"/>
      <c r="J19" s="32"/>
      <c r="K19" s="32"/>
      <c r="L19" s="32"/>
      <c r="M19" s="33"/>
      <c r="N19" s="34">
        <f t="shared" si="2"/>
        <v>0</v>
      </c>
      <c r="O19" s="35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7"/>
      <c r="AJ19" s="46"/>
      <c r="AK19" s="41"/>
      <c r="AL19" s="40">
        <f t="shared" si="1"/>
        <v>0</v>
      </c>
    </row>
    <row r="20" spans="1:38" ht="17.25" customHeight="1" x14ac:dyDescent="0.25">
      <c r="A20" s="27" t="str">
        <f t="shared" si="0"/>
        <v>Santa AnaMetapán</v>
      </c>
      <c r="B20" s="28" t="s">
        <v>52</v>
      </c>
      <c r="C20" s="29" t="s">
        <v>59</v>
      </c>
      <c r="D20" s="30">
        <v>54</v>
      </c>
      <c r="E20" s="31">
        <v>8</v>
      </c>
      <c r="F20" s="32"/>
      <c r="G20" s="32">
        <v>10</v>
      </c>
      <c r="H20" s="32">
        <v>25</v>
      </c>
      <c r="I20" s="32">
        <v>6</v>
      </c>
      <c r="J20" s="32">
        <v>5</v>
      </c>
      <c r="K20" s="32">
        <v>5</v>
      </c>
      <c r="L20" s="32">
        <v>3</v>
      </c>
      <c r="M20" s="33"/>
      <c r="N20" s="34">
        <f t="shared" si="2"/>
        <v>62</v>
      </c>
      <c r="O20" s="35"/>
      <c r="P20" s="36">
        <v>3</v>
      </c>
      <c r="Q20" s="36">
        <v>15</v>
      </c>
      <c r="R20" s="36"/>
      <c r="S20" s="36"/>
      <c r="T20" s="36"/>
      <c r="U20" s="36">
        <v>53</v>
      </c>
      <c r="V20" s="36">
        <v>2</v>
      </c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>
        <v>1</v>
      </c>
      <c r="AH20" s="36">
        <v>1</v>
      </c>
      <c r="AI20" s="37"/>
      <c r="AJ20" s="46"/>
      <c r="AK20" s="41"/>
      <c r="AL20" s="40">
        <f t="shared" si="1"/>
        <v>75</v>
      </c>
    </row>
    <row r="21" spans="1:38" ht="17.25" customHeight="1" x14ac:dyDescent="0.25">
      <c r="A21" s="27" t="str">
        <f t="shared" si="0"/>
        <v>Santa AnaSan Antonio Pajonal</v>
      </c>
      <c r="B21" s="28" t="s">
        <v>52</v>
      </c>
      <c r="C21" s="29" t="s">
        <v>60</v>
      </c>
      <c r="D21" s="30">
        <v>4</v>
      </c>
      <c r="E21" s="31">
        <v>1</v>
      </c>
      <c r="F21" s="32"/>
      <c r="G21" s="32"/>
      <c r="H21" s="32">
        <v>1</v>
      </c>
      <c r="I21" s="32">
        <v>2</v>
      </c>
      <c r="J21" s="32"/>
      <c r="K21" s="32"/>
      <c r="L21" s="32">
        <v>1</v>
      </c>
      <c r="M21" s="33"/>
      <c r="N21" s="34">
        <f t="shared" si="2"/>
        <v>5</v>
      </c>
      <c r="O21" s="35"/>
      <c r="P21" s="36"/>
      <c r="Q21" s="36"/>
      <c r="R21" s="36"/>
      <c r="S21" s="36"/>
      <c r="T21" s="36"/>
      <c r="U21" s="36">
        <v>4</v>
      </c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7"/>
      <c r="AJ21" s="46"/>
      <c r="AK21" s="39"/>
      <c r="AL21" s="40">
        <f t="shared" si="1"/>
        <v>4</v>
      </c>
    </row>
    <row r="22" spans="1:38" ht="17.25" customHeight="1" x14ac:dyDescent="0.25">
      <c r="A22" s="27" t="str">
        <f t="shared" si="0"/>
        <v>Santa AnaSan Sebastián Salitrillo</v>
      </c>
      <c r="B22" s="28" t="s">
        <v>52</v>
      </c>
      <c r="C22" s="29" t="s">
        <v>61</v>
      </c>
      <c r="D22" s="30">
        <v>10</v>
      </c>
      <c r="E22" s="31">
        <v>2</v>
      </c>
      <c r="F22" s="32">
        <v>1</v>
      </c>
      <c r="G22" s="32"/>
      <c r="H22" s="32">
        <v>2</v>
      </c>
      <c r="I22" s="32">
        <v>1</v>
      </c>
      <c r="J22" s="32">
        <v>1</v>
      </c>
      <c r="K22" s="32">
        <v>2</v>
      </c>
      <c r="L22" s="32">
        <v>2</v>
      </c>
      <c r="M22" s="33">
        <v>2</v>
      </c>
      <c r="N22" s="34">
        <f t="shared" si="2"/>
        <v>13</v>
      </c>
      <c r="O22" s="35"/>
      <c r="P22" s="36"/>
      <c r="Q22" s="36"/>
      <c r="R22" s="36"/>
      <c r="S22" s="36"/>
      <c r="T22" s="36"/>
      <c r="U22" s="36">
        <v>11</v>
      </c>
      <c r="V22" s="36"/>
      <c r="W22" s="36"/>
      <c r="X22" s="36"/>
      <c r="Y22" s="36"/>
      <c r="Z22" s="36"/>
      <c r="AA22" s="36"/>
      <c r="AB22" s="36"/>
      <c r="AC22" s="36"/>
      <c r="AD22" s="36">
        <v>1</v>
      </c>
      <c r="AE22" s="36"/>
      <c r="AF22" s="36"/>
      <c r="AG22" s="36"/>
      <c r="AH22" s="36"/>
      <c r="AI22" s="37"/>
      <c r="AJ22" s="46"/>
      <c r="AK22" s="41"/>
      <c r="AL22" s="40">
        <f t="shared" si="1"/>
        <v>12</v>
      </c>
    </row>
    <row r="23" spans="1:38" ht="17.25" customHeight="1" x14ac:dyDescent="0.25">
      <c r="A23" s="27" t="str">
        <f t="shared" si="0"/>
        <v>Santa AnaSanta Ana</v>
      </c>
      <c r="B23" s="28" t="s">
        <v>52</v>
      </c>
      <c r="C23" s="29" t="s">
        <v>52</v>
      </c>
      <c r="D23" s="30">
        <v>150</v>
      </c>
      <c r="E23" s="31">
        <v>34</v>
      </c>
      <c r="F23" s="32">
        <v>15</v>
      </c>
      <c r="G23" s="32">
        <v>23</v>
      </c>
      <c r="H23" s="32">
        <v>32</v>
      </c>
      <c r="I23" s="32">
        <v>40</v>
      </c>
      <c r="J23" s="32">
        <v>14</v>
      </c>
      <c r="K23" s="32">
        <v>10</v>
      </c>
      <c r="L23" s="32">
        <v>11</v>
      </c>
      <c r="M23" s="33">
        <v>6</v>
      </c>
      <c r="N23" s="34">
        <f t="shared" si="2"/>
        <v>185</v>
      </c>
      <c r="O23" s="35"/>
      <c r="P23" s="36">
        <v>17</v>
      </c>
      <c r="Q23" s="36">
        <v>21</v>
      </c>
      <c r="R23" s="36"/>
      <c r="S23" s="36"/>
      <c r="T23" s="36"/>
      <c r="U23" s="36">
        <v>165</v>
      </c>
      <c r="V23" s="36">
        <v>3</v>
      </c>
      <c r="W23" s="36">
        <v>3</v>
      </c>
      <c r="X23" s="36"/>
      <c r="Y23" s="36"/>
      <c r="Z23" s="36"/>
      <c r="AA23" s="36"/>
      <c r="AB23" s="36"/>
      <c r="AC23" s="36"/>
      <c r="AD23" s="36">
        <v>1</v>
      </c>
      <c r="AE23" s="36">
        <v>1</v>
      </c>
      <c r="AF23" s="36">
        <v>2</v>
      </c>
      <c r="AG23" s="36">
        <v>8</v>
      </c>
      <c r="AH23" s="36">
        <v>22</v>
      </c>
      <c r="AI23" s="37"/>
      <c r="AJ23" s="46"/>
      <c r="AK23" s="41"/>
      <c r="AL23" s="40">
        <f t="shared" si="1"/>
        <v>243</v>
      </c>
    </row>
    <row r="24" spans="1:38" ht="17.25" customHeight="1" x14ac:dyDescent="0.25">
      <c r="A24" s="27" t="str">
        <f t="shared" si="0"/>
        <v>Santa AnaSanta Rosa Guachipilin</v>
      </c>
      <c r="B24" s="28" t="s">
        <v>52</v>
      </c>
      <c r="C24" s="29" t="s">
        <v>62</v>
      </c>
      <c r="D24" s="30">
        <v>1</v>
      </c>
      <c r="E24" s="31"/>
      <c r="F24" s="32"/>
      <c r="G24" s="32"/>
      <c r="H24" s="32"/>
      <c r="I24" s="32">
        <v>1</v>
      </c>
      <c r="J24" s="32"/>
      <c r="K24" s="32"/>
      <c r="L24" s="32"/>
      <c r="M24" s="33"/>
      <c r="N24" s="34">
        <f t="shared" si="2"/>
        <v>1</v>
      </c>
      <c r="O24" s="35"/>
      <c r="P24" s="36"/>
      <c r="Q24" s="36"/>
      <c r="R24" s="36"/>
      <c r="S24" s="36"/>
      <c r="T24" s="36"/>
      <c r="U24" s="36">
        <v>1</v>
      </c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7"/>
      <c r="AJ24" s="46"/>
      <c r="AK24" s="39"/>
      <c r="AL24" s="40">
        <f t="shared" si="1"/>
        <v>1</v>
      </c>
    </row>
    <row r="25" spans="1:38" ht="17.25" customHeight="1" x14ac:dyDescent="0.25">
      <c r="A25" s="27" t="str">
        <f t="shared" si="0"/>
        <v>Santa AnaSantiago de la Frontera</v>
      </c>
      <c r="B25" s="28" t="s">
        <v>52</v>
      </c>
      <c r="C25" s="29" t="s">
        <v>63</v>
      </c>
      <c r="D25" s="30">
        <v>2</v>
      </c>
      <c r="E25" s="31"/>
      <c r="F25" s="32"/>
      <c r="G25" s="32">
        <v>1</v>
      </c>
      <c r="H25" s="32"/>
      <c r="I25" s="32">
        <v>1</v>
      </c>
      <c r="J25" s="32"/>
      <c r="K25" s="32"/>
      <c r="L25" s="32"/>
      <c r="M25" s="33"/>
      <c r="N25" s="34">
        <f t="shared" si="2"/>
        <v>2</v>
      </c>
      <c r="O25" s="35"/>
      <c r="P25" s="36"/>
      <c r="Q25" s="36"/>
      <c r="R25" s="36"/>
      <c r="S25" s="36"/>
      <c r="T25" s="36"/>
      <c r="U25" s="36">
        <v>2</v>
      </c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>
        <v>1</v>
      </c>
      <c r="AI25" s="37"/>
      <c r="AJ25" s="46"/>
      <c r="AK25" s="39"/>
      <c r="AL25" s="40">
        <f t="shared" si="1"/>
        <v>3</v>
      </c>
    </row>
    <row r="26" spans="1:38" ht="17.25" customHeight="1" x14ac:dyDescent="0.25">
      <c r="A26" s="27" t="str">
        <f t="shared" si="0"/>
        <v>Santa AnaTexistepeque</v>
      </c>
      <c r="B26" s="28" t="s">
        <v>52</v>
      </c>
      <c r="C26" s="29" t="s">
        <v>64</v>
      </c>
      <c r="D26" s="30">
        <v>16</v>
      </c>
      <c r="E26" s="31">
        <v>4</v>
      </c>
      <c r="F26" s="32"/>
      <c r="G26" s="32">
        <v>4</v>
      </c>
      <c r="H26" s="32">
        <v>3</v>
      </c>
      <c r="I26" s="32">
        <v>4</v>
      </c>
      <c r="J26" s="32">
        <v>1</v>
      </c>
      <c r="K26" s="32">
        <v>2</v>
      </c>
      <c r="L26" s="32">
        <v>2</v>
      </c>
      <c r="M26" s="33">
        <v>1</v>
      </c>
      <c r="N26" s="34">
        <f t="shared" si="2"/>
        <v>21</v>
      </c>
      <c r="O26" s="35"/>
      <c r="P26" s="36">
        <v>1</v>
      </c>
      <c r="Q26" s="36">
        <v>3</v>
      </c>
      <c r="R26" s="36"/>
      <c r="S26" s="36"/>
      <c r="T26" s="36"/>
      <c r="U26" s="36">
        <v>19</v>
      </c>
      <c r="V26" s="36"/>
      <c r="W26" s="36">
        <v>1</v>
      </c>
      <c r="X26" s="36"/>
      <c r="Y26" s="36"/>
      <c r="Z26" s="36"/>
      <c r="AA26" s="36"/>
      <c r="AB26" s="36"/>
      <c r="AC26" s="36"/>
      <c r="AD26" s="36"/>
      <c r="AE26" s="36">
        <v>1</v>
      </c>
      <c r="AF26" s="36"/>
      <c r="AG26" s="36">
        <v>2</v>
      </c>
      <c r="AH26" s="36">
        <v>1</v>
      </c>
      <c r="AI26" s="37"/>
      <c r="AJ26" s="46"/>
      <c r="AK26" s="39"/>
      <c r="AL26" s="40">
        <f t="shared" si="1"/>
        <v>28</v>
      </c>
    </row>
    <row r="27" spans="1:38" ht="17.25" customHeight="1" x14ac:dyDescent="0.25">
      <c r="A27" s="27" t="str">
        <f t="shared" si="0"/>
        <v>SonsonateAcajutla</v>
      </c>
      <c r="B27" s="28" t="s">
        <v>65</v>
      </c>
      <c r="C27" s="29" t="s">
        <v>66</v>
      </c>
      <c r="D27" s="30">
        <v>21</v>
      </c>
      <c r="E27" s="31">
        <v>4</v>
      </c>
      <c r="F27" s="32">
        <v>1</v>
      </c>
      <c r="G27" s="32">
        <v>2</v>
      </c>
      <c r="H27" s="32">
        <v>9</v>
      </c>
      <c r="I27" s="32">
        <v>3</v>
      </c>
      <c r="J27" s="32">
        <v>1</v>
      </c>
      <c r="K27" s="32">
        <v>1</v>
      </c>
      <c r="L27" s="32"/>
      <c r="M27" s="33">
        <v>1</v>
      </c>
      <c r="N27" s="34">
        <f t="shared" si="2"/>
        <v>22</v>
      </c>
      <c r="O27" s="35"/>
      <c r="P27" s="36">
        <v>2</v>
      </c>
      <c r="Q27" s="36">
        <v>1</v>
      </c>
      <c r="R27" s="36"/>
      <c r="S27" s="36"/>
      <c r="T27" s="36">
        <v>1</v>
      </c>
      <c r="U27" s="36">
        <v>21</v>
      </c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>
        <v>1</v>
      </c>
      <c r="AG27" s="36">
        <v>1</v>
      </c>
      <c r="AH27" s="36">
        <v>2</v>
      </c>
      <c r="AI27" s="37"/>
      <c r="AJ27" s="46"/>
      <c r="AK27" s="39"/>
      <c r="AL27" s="40">
        <f t="shared" si="1"/>
        <v>29</v>
      </c>
    </row>
    <row r="28" spans="1:38" ht="17.25" customHeight="1" x14ac:dyDescent="0.25">
      <c r="A28" s="27" t="str">
        <f t="shared" si="0"/>
        <v>SonsonateArmenia</v>
      </c>
      <c r="B28" s="28" t="s">
        <v>65</v>
      </c>
      <c r="C28" s="29" t="s">
        <v>67</v>
      </c>
      <c r="D28" s="30">
        <v>16</v>
      </c>
      <c r="E28" s="31">
        <v>3</v>
      </c>
      <c r="F28" s="32"/>
      <c r="G28" s="32">
        <v>4</v>
      </c>
      <c r="H28" s="32">
        <v>1</v>
      </c>
      <c r="I28" s="32">
        <v>2</v>
      </c>
      <c r="J28" s="32">
        <v>3</v>
      </c>
      <c r="K28" s="32"/>
      <c r="L28" s="32"/>
      <c r="M28" s="33">
        <v>6</v>
      </c>
      <c r="N28" s="34">
        <f t="shared" si="2"/>
        <v>19</v>
      </c>
      <c r="O28" s="35">
        <v>1</v>
      </c>
      <c r="P28" s="36"/>
      <c r="Q28" s="36">
        <v>2</v>
      </c>
      <c r="R28" s="36"/>
      <c r="S28" s="36"/>
      <c r="T28" s="36"/>
      <c r="U28" s="36">
        <v>14</v>
      </c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>
        <v>1</v>
      </c>
      <c r="AI28" s="37"/>
      <c r="AJ28" s="46"/>
      <c r="AK28" s="39"/>
      <c r="AL28" s="40">
        <f t="shared" si="1"/>
        <v>18</v>
      </c>
    </row>
    <row r="29" spans="1:38" ht="17.25" customHeight="1" x14ac:dyDescent="0.25">
      <c r="A29" s="27" t="str">
        <f t="shared" si="0"/>
        <v>SonsonateCaluco</v>
      </c>
      <c r="B29" s="28" t="s">
        <v>65</v>
      </c>
      <c r="C29" s="29" t="s">
        <v>68</v>
      </c>
      <c r="D29" s="30">
        <v>3</v>
      </c>
      <c r="E29" s="31">
        <v>2</v>
      </c>
      <c r="F29" s="32"/>
      <c r="G29" s="32"/>
      <c r="H29" s="32"/>
      <c r="I29" s="32"/>
      <c r="J29" s="32"/>
      <c r="K29" s="32"/>
      <c r="L29" s="32">
        <v>1</v>
      </c>
      <c r="M29" s="33"/>
      <c r="N29" s="34">
        <f t="shared" si="2"/>
        <v>3</v>
      </c>
      <c r="O29" s="35"/>
      <c r="P29" s="36"/>
      <c r="Q29" s="36">
        <v>1</v>
      </c>
      <c r="R29" s="36"/>
      <c r="S29" s="36"/>
      <c r="T29" s="36"/>
      <c r="U29" s="36">
        <v>2</v>
      </c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7"/>
      <c r="AJ29" s="46"/>
      <c r="AK29" s="39"/>
      <c r="AL29" s="40">
        <f t="shared" si="1"/>
        <v>3</v>
      </c>
    </row>
    <row r="30" spans="1:38" ht="17.25" customHeight="1" x14ac:dyDescent="0.25">
      <c r="A30" s="27" t="str">
        <f t="shared" si="0"/>
        <v>SonsonateCuisnahuat</v>
      </c>
      <c r="B30" s="28" t="s">
        <v>65</v>
      </c>
      <c r="C30" s="29" t="s">
        <v>69</v>
      </c>
      <c r="D30" s="30">
        <v>9</v>
      </c>
      <c r="E30" s="31">
        <v>2</v>
      </c>
      <c r="F30" s="32">
        <v>1</v>
      </c>
      <c r="G30" s="32">
        <v>2</v>
      </c>
      <c r="H30" s="32">
        <v>2</v>
      </c>
      <c r="I30" s="32">
        <v>2</v>
      </c>
      <c r="J30" s="32"/>
      <c r="K30" s="32"/>
      <c r="L30" s="32">
        <v>1</v>
      </c>
      <c r="M30" s="33"/>
      <c r="N30" s="34">
        <f t="shared" si="2"/>
        <v>10</v>
      </c>
      <c r="O30" s="35"/>
      <c r="P30" s="36"/>
      <c r="Q30" s="36">
        <v>1</v>
      </c>
      <c r="R30" s="36"/>
      <c r="S30" s="36"/>
      <c r="T30" s="36"/>
      <c r="U30" s="36">
        <v>7</v>
      </c>
      <c r="V30" s="36"/>
      <c r="W30" s="36">
        <v>1</v>
      </c>
      <c r="X30" s="36"/>
      <c r="Y30" s="36"/>
      <c r="Z30" s="36"/>
      <c r="AA30" s="36"/>
      <c r="AB30" s="36"/>
      <c r="AC30" s="36"/>
      <c r="AD30" s="36"/>
      <c r="AE30" s="36"/>
      <c r="AF30" s="36">
        <v>1</v>
      </c>
      <c r="AG30" s="36"/>
      <c r="AH30" s="36"/>
      <c r="AI30" s="37"/>
      <c r="AJ30" s="46"/>
      <c r="AK30" s="39"/>
      <c r="AL30" s="40">
        <f t="shared" si="1"/>
        <v>10</v>
      </c>
    </row>
    <row r="31" spans="1:38" ht="17.25" customHeight="1" x14ac:dyDescent="0.25">
      <c r="A31" s="27" t="str">
        <f t="shared" si="0"/>
        <v>SonsonateSanta Isabel Ishuatán</v>
      </c>
      <c r="B31" s="28" t="s">
        <v>65</v>
      </c>
      <c r="C31" s="29" t="s">
        <v>70</v>
      </c>
      <c r="D31" s="30">
        <v>7</v>
      </c>
      <c r="E31" s="31">
        <v>1</v>
      </c>
      <c r="F31" s="32"/>
      <c r="G31" s="32">
        <v>2</v>
      </c>
      <c r="H31" s="32">
        <v>2</v>
      </c>
      <c r="I31" s="32">
        <v>1</v>
      </c>
      <c r="J31" s="32">
        <v>1</v>
      </c>
      <c r="K31" s="32">
        <v>1</v>
      </c>
      <c r="L31" s="32"/>
      <c r="M31" s="33"/>
      <c r="N31" s="34">
        <f t="shared" si="2"/>
        <v>8</v>
      </c>
      <c r="O31" s="35"/>
      <c r="P31" s="36"/>
      <c r="Q31" s="36"/>
      <c r="R31" s="36"/>
      <c r="S31" s="36"/>
      <c r="T31" s="36"/>
      <c r="U31" s="36">
        <v>7</v>
      </c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>
        <v>1</v>
      </c>
      <c r="AH31" s="36"/>
      <c r="AI31" s="37"/>
      <c r="AJ31" s="46"/>
      <c r="AK31" s="39"/>
      <c r="AL31" s="40">
        <f t="shared" si="1"/>
        <v>8</v>
      </c>
    </row>
    <row r="32" spans="1:38" ht="17.25" customHeight="1" x14ac:dyDescent="0.25">
      <c r="A32" s="27" t="str">
        <f t="shared" si="0"/>
        <v xml:space="preserve">SonsonateIzalco </v>
      </c>
      <c r="B32" s="28" t="s">
        <v>65</v>
      </c>
      <c r="C32" s="29" t="s">
        <v>71</v>
      </c>
      <c r="D32" s="30">
        <v>58</v>
      </c>
      <c r="E32" s="31">
        <v>17</v>
      </c>
      <c r="F32" s="32">
        <v>2</v>
      </c>
      <c r="G32" s="32">
        <v>6</v>
      </c>
      <c r="H32" s="32">
        <v>11</v>
      </c>
      <c r="I32" s="32">
        <v>18</v>
      </c>
      <c r="J32" s="32">
        <v>4</v>
      </c>
      <c r="K32" s="32">
        <v>8</v>
      </c>
      <c r="L32" s="32">
        <v>1</v>
      </c>
      <c r="M32" s="33">
        <v>6</v>
      </c>
      <c r="N32" s="34">
        <f t="shared" si="2"/>
        <v>73</v>
      </c>
      <c r="O32" s="35">
        <v>2</v>
      </c>
      <c r="P32" s="36"/>
      <c r="Q32" s="36">
        <v>2</v>
      </c>
      <c r="R32" s="36"/>
      <c r="S32" s="36"/>
      <c r="T32" s="36"/>
      <c r="U32" s="36">
        <v>52</v>
      </c>
      <c r="V32" s="36"/>
      <c r="W32" s="36"/>
      <c r="X32" s="36"/>
      <c r="Y32" s="36"/>
      <c r="Z32" s="36"/>
      <c r="AA32" s="36"/>
      <c r="AB32" s="36"/>
      <c r="AC32" s="36"/>
      <c r="AD32" s="36">
        <v>1</v>
      </c>
      <c r="AE32" s="36"/>
      <c r="AF32" s="36">
        <v>3</v>
      </c>
      <c r="AG32" s="36">
        <v>3</v>
      </c>
      <c r="AH32" s="36">
        <v>2</v>
      </c>
      <c r="AI32" s="37"/>
      <c r="AJ32" s="46"/>
      <c r="AK32" s="39"/>
      <c r="AL32" s="40">
        <f t="shared" si="1"/>
        <v>65</v>
      </c>
    </row>
    <row r="33" spans="1:38" ht="17.25" customHeight="1" x14ac:dyDescent="0.25">
      <c r="A33" s="27" t="str">
        <f t="shared" si="0"/>
        <v>SonsonateJuayúa</v>
      </c>
      <c r="B33" s="28" t="s">
        <v>65</v>
      </c>
      <c r="C33" s="29" t="s">
        <v>72</v>
      </c>
      <c r="D33" s="30">
        <v>11</v>
      </c>
      <c r="E33" s="31">
        <v>2</v>
      </c>
      <c r="F33" s="32"/>
      <c r="G33" s="32">
        <v>1</v>
      </c>
      <c r="H33" s="32">
        <v>7</v>
      </c>
      <c r="I33" s="32"/>
      <c r="J33" s="32"/>
      <c r="K33" s="32"/>
      <c r="L33" s="32"/>
      <c r="M33" s="33">
        <v>1</v>
      </c>
      <c r="N33" s="34">
        <f t="shared" si="2"/>
        <v>11</v>
      </c>
      <c r="O33" s="35"/>
      <c r="P33" s="36"/>
      <c r="Q33" s="36"/>
      <c r="R33" s="36"/>
      <c r="S33" s="36"/>
      <c r="T33" s="36"/>
      <c r="U33" s="36">
        <v>11</v>
      </c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>
        <v>1</v>
      </c>
      <c r="AI33" s="37"/>
      <c r="AJ33" s="46"/>
      <c r="AK33" s="39"/>
      <c r="AL33" s="40">
        <f t="shared" si="1"/>
        <v>12</v>
      </c>
    </row>
    <row r="34" spans="1:38" ht="17.25" customHeight="1" x14ac:dyDescent="0.25">
      <c r="A34" s="27" t="str">
        <f t="shared" si="0"/>
        <v>SonsonateNahuizalco</v>
      </c>
      <c r="B34" s="28" t="s">
        <v>65</v>
      </c>
      <c r="C34" s="29" t="s">
        <v>73</v>
      </c>
      <c r="D34" s="30">
        <v>32</v>
      </c>
      <c r="E34" s="31"/>
      <c r="F34" s="32">
        <v>1</v>
      </c>
      <c r="G34" s="32">
        <v>5</v>
      </c>
      <c r="H34" s="32">
        <v>8</v>
      </c>
      <c r="I34" s="32">
        <v>12</v>
      </c>
      <c r="J34" s="32">
        <v>2</v>
      </c>
      <c r="K34" s="32">
        <v>5</v>
      </c>
      <c r="L34" s="32">
        <v>2</v>
      </c>
      <c r="M34" s="33"/>
      <c r="N34" s="34">
        <f t="shared" si="2"/>
        <v>35</v>
      </c>
      <c r="O34" s="35">
        <v>1</v>
      </c>
      <c r="P34" s="36">
        <v>1</v>
      </c>
      <c r="Q34" s="36">
        <v>5</v>
      </c>
      <c r="R34" s="36"/>
      <c r="S34" s="36"/>
      <c r="T34" s="36"/>
      <c r="U34" s="36">
        <v>27</v>
      </c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>
        <v>4</v>
      </c>
      <c r="AG34" s="36">
        <v>1</v>
      </c>
      <c r="AH34" s="36">
        <v>4</v>
      </c>
      <c r="AI34" s="37"/>
      <c r="AJ34" s="46"/>
      <c r="AK34" s="39"/>
      <c r="AL34" s="40">
        <f t="shared" si="1"/>
        <v>43</v>
      </c>
    </row>
    <row r="35" spans="1:38" ht="17.25" customHeight="1" x14ac:dyDescent="0.25">
      <c r="A35" s="27" t="str">
        <f t="shared" si="0"/>
        <v>SonsonateNahulingo</v>
      </c>
      <c r="B35" s="28" t="s">
        <v>65</v>
      </c>
      <c r="C35" s="29" t="s">
        <v>74</v>
      </c>
      <c r="D35" s="30">
        <v>3</v>
      </c>
      <c r="E35" s="31">
        <v>2</v>
      </c>
      <c r="F35" s="32">
        <v>2</v>
      </c>
      <c r="G35" s="32"/>
      <c r="H35" s="32"/>
      <c r="I35" s="32"/>
      <c r="J35" s="32"/>
      <c r="K35" s="32"/>
      <c r="L35" s="32"/>
      <c r="M35" s="33">
        <v>1</v>
      </c>
      <c r="N35" s="34">
        <f t="shared" si="2"/>
        <v>5</v>
      </c>
      <c r="O35" s="35"/>
      <c r="P35" s="36"/>
      <c r="Q35" s="36">
        <v>1</v>
      </c>
      <c r="R35" s="36"/>
      <c r="S35" s="36"/>
      <c r="T35" s="36"/>
      <c r="U35" s="36">
        <v>2</v>
      </c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7"/>
      <c r="AJ35" s="46"/>
      <c r="AK35" s="39"/>
      <c r="AL35" s="40">
        <f t="shared" si="1"/>
        <v>3</v>
      </c>
    </row>
    <row r="36" spans="1:38" ht="17.25" customHeight="1" x14ac:dyDescent="0.25">
      <c r="A36" s="27" t="str">
        <f t="shared" si="0"/>
        <v>SonsonateSalcoatitán</v>
      </c>
      <c r="B36" s="28" t="s">
        <v>65</v>
      </c>
      <c r="C36" s="29" t="s">
        <v>75</v>
      </c>
      <c r="D36" s="30">
        <v>3</v>
      </c>
      <c r="E36" s="31">
        <v>1</v>
      </c>
      <c r="F36" s="32"/>
      <c r="G36" s="32">
        <v>1</v>
      </c>
      <c r="H36" s="32">
        <v>1</v>
      </c>
      <c r="I36" s="32"/>
      <c r="J36" s="32"/>
      <c r="K36" s="32"/>
      <c r="L36" s="32"/>
      <c r="M36" s="33"/>
      <c r="N36" s="34">
        <f t="shared" si="2"/>
        <v>3</v>
      </c>
      <c r="O36" s="35">
        <v>1</v>
      </c>
      <c r="P36" s="36"/>
      <c r="Q36" s="36"/>
      <c r="R36" s="36"/>
      <c r="S36" s="36"/>
      <c r="T36" s="36"/>
      <c r="U36" s="36">
        <v>2</v>
      </c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>
        <v>1</v>
      </c>
      <c r="AG36" s="36"/>
      <c r="AH36" s="36"/>
      <c r="AI36" s="37"/>
      <c r="AJ36" s="46"/>
      <c r="AK36" s="39"/>
      <c r="AL36" s="40">
        <f t="shared" si="1"/>
        <v>4</v>
      </c>
    </row>
    <row r="37" spans="1:38" ht="17.25" customHeight="1" x14ac:dyDescent="0.25">
      <c r="A37" s="27" t="str">
        <f t="shared" si="0"/>
        <v>SonsonateSan Antonio del Monte</v>
      </c>
      <c r="B37" s="28" t="s">
        <v>65</v>
      </c>
      <c r="C37" s="29" t="s">
        <v>76</v>
      </c>
      <c r="D37" s="30">
        <v>15</v>
      </c>
      <c r="E37" s="31">
        <v>3</v>
      </c>
      <c r="F37" s="32">
        <v>4</v>
      </c>
      <c r="G37" s="32">
        <v>2</v>
      </c>
      <c r="H37" s="32">
        <v>4</v>
      </c>
      <c r="I37" s="32">
        <v>5</v>
      </c>
      <c r="J37" s="32">
        <v>1</v>
      </c>
      <c r="K37" s="32"/>
      <c r="L37" s="32">
        <v>1</v>
      </c>
      <c r="M37" s="33"/>
      <c r="N37" s="34">
        <f t="shared" si="2"/>
        <v>20</v>
      </c>
      <c r="O37" s="35"/>
      <c r="P37" s="36"/>
      <c r="Q37" s="36">
        <v>1</v>
      </c>
      <c r="R37" s="36"/>
      <c r="S37" s="36"/>
      <c r="T37" s="36"/>
      <c r="U37" s="36">
        <v>16</v>
      </c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>
        <v>2</v>
      </c>
      <c r="AG37" s="36"/>
      <c r="AH37" s="36">
        <v>1</v>
      </c>
      <c r="AI37" s="37"/>
      <c r="AJ37" s="46"/>
      <c r="AK37" s="39"/>
      <c r="AL37" s="40">
        <f t="shared" si="1"/>
        <v>20</v>
      </c>
    </row>
    <row r="38" spans="1:38" ht="17.25" customHeight="1" x14ac:dyDescent="0.25">
      <c r="A38" s="27" t="str">
        <f t="shared" si="0"/>
        <v>SonsonateSan Julián</v>
      </c>
      <c r="B38" s="28" t="s">
        <v>65</v>
      </c>
      <c r="C38" s="29" t="s">
        <v>77</v>
      </c>
      <c r="D38" s="30">
        <v>14</v>
      </c>
      <c r="E38" s="31">
        <v>8</v>
      </c>
      <c r="F38" s="32"/>
      <c r="G38" s="32">
        <v>1</v>
      </c>
      <c r="H38" s="32">
        <v>2</v>
      </c>
      <c r="I38" s="32">
        <v>7</v>
      </c>
      <c r="J38" s="32">
        <v>1</v>
      </c>
      <c r="K38" s="32">
        <v>2</v>
      </c>
      <c r="L38" s="32"/>
      <c r="M38" s="33">
        <v>2</v>
      </c>
      <c r="N38" s="34">
        <f t="shared" si="2"/>
        <v>23</v>
      </c>
      <c r="O38" s="35"/>
      <c r="P38" s="36"/>
      <c r="Q38" s="36">
        <v>1</v>
      </c>
      <c r="R38" s="36"/>
      <c r="S38" s="36"/>
      <c r="T38" s="36"/>
      <c r="U38" s="36">
        <v>18</v>
      </c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>
        <v>1</v>
      </c>
      <c r="AG38" s="36"/>
      <c r="AH38" s="36"/>
      <c r="AI38" s="37"/>
      <c r="AJ38" s="46"/>
      <c r="AK38" s="39"/>
      <c r="AL38" s="40">
        <f t="shared" si="1"/>
        <v>20</v>
      </c>
    </row>
    <row r="39" spans="1:38" ht="17.25" customHeight="1" x14ac:dyDescent="0.25">
      <c r="A39" s="27" t="str">
        <f t="shared" si="0"/>
        <v>SonsonateSanta Catarina Masahuat</v>
      </c>
      <c r="B39" s="28" t="s">
        <v>65</v>
      </c>
      <c r="C39" s="29" t="s">
        <v>78</v>
      </c>
      <c r="D39" s="30">
        <v>8</v>
      </c>
      <c r="E39" s="31"/>
      <c r="F39" s="32"/>
      <c r="G39" s="32"/>
      <c r="H39" s="32">
        <v>6</v>
      </c>
      <c r="I39" s="32">
        <v>1</v>
      </c>
      <c r="J39" s="32">
        <v>1</v>
      </c>
      <c r="K39" s="32"/>
      <c r="L39" s="32"/>
      <c r="M39" s="33"/>
      <c r="N39" s="34">
        <f t="shared" si="2"/>
        <v>8</v>
      </c>
      <c r="O39" s="35"/>
      <c r="P39" s="36"/>
      <c r="Q39" s="36">
        <v>1</v>
      </c>
      <c r="R39" s="36"/>
      <c r="S39" s="36"/>
      <c r="T39" s="36"/>
      <c r="U39" s="36">
        <v>7</v>
      </c>
      <c r="V39" s="36"/>
      <c r="W39" s="36"/>
      <c r="X39" s="36">
        <v>1</v>
      </c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7"/>
      <c r="AJ39" s="46"/>
      <c r="AK39" s="39"/>
      <c r="AL39" s="40">
        <f t="shared" si="1"/>
        <v>9</v>
      </c>
    </row>
    <row r="40" spans="1:38" ht="17.25" customHeight="1" x14ac:dyDescent="0.25">
      <c r="A40" s="27" t="str">
        <f t="shared" si="0"/>
        <v>SonsonateSanto Domingo de Guzman</v>
      </c>
      <c r="B40" s="28" t="s">
        <v>65</v>
      </c>
      <c r="C40" s="29" t="s">
        <v>79</v>
      </c>
      <c r="D40" s="30">
        <v>3</v>
      </c>
      <c r="E40" s="31"/>
      <c r="F40" s="32"/>
      <c r="G40" s="32"/>
      <c r="H40" s="32"/>
      <c r="I40" s="32">
        <v>1</v>
      </c>
      <c r="J40" s="32">
        <v>1</v>
      </c>
      <c r="K40" s="32">
        <v>1</v>
      </c>
      <c r="L40" s="32"/>
      <c r="M40" s="33"/>
      <c r="N40" s="34">
        <f t="shared" si="2"/>
        <v>3</v>
      </c>
      <c r="O40" s="35"/>
      <c r="P40" s="36"/>
      <c r="Q40" s="36">
        <v>2</v>
      </c>
      <c r="R40" s="36"/>
      <c r="S40" s="36"/>
      <c r="T40" s="36"/>
      <c r="U40" s="36">
        <v>2</v>
      </c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7"/>
      <c r="AJ40" s="46"/>
      <c r="AK40" s="41"/>
      <c r="AL40" s="40">
        <f t="shared" si="1"/>
        <v>4</v>
      </c>
    </row>
    <row r="41" spans="1:38" ht="17.25" customHeight="1" x14ac:dyDescent="0.25">
      <c r="A41" s="27" t="str">
        <f t="shared" si="0"/>
        <v>SonsonateSonsonate</v>
      </c>
      <c r="B41" s="28" t="s">
        <v>65</v>
      </c>
      <c r="C41" s="29" t="s">
        <v>65</v>
      </c>
      <c r="D41" s="30">
        <v>54</v>
      </c>
      <c r="E41" s="31">
        <v>13</v>
      </c>
      <c r="F41" s="32">
        <v>2</v>
      </c>
      <c r="G41" s="32">
        <v>10</v>
      </c>
      <c r="H41" s="32">
        <v>15</v>
      </c>
      <c r="I41" s="32">
        <v>11</v>
      </c>
      <c r="J41" s="32">
        <v>3</v>
      </c>
      <c r="K41" s="32">
        <v>2</v>
      </c>
      <c r="L41" s="32">
        <v>1</v>
      </c>
      <c r="M41" s="33">
        <v>6</v>
      </c>
      <c r="N41" s="34">
        <f t="shared" si="2"/>
        <v>63</v>
      </c>
      <c r="O41" s="35">
        <v>1</v>
      </c>
      <c r="P41" s="36"/>
      <c r="Q41" s="36">
        <v>9</v>
      </c>
      <c r="R41" s="36">
        <v>1</v>
      </c>
      <c r="S41" s="36"/>
      <c r="T41" s="36"/>
      <c r="U41" s="36">
        <v>49</v>
      </c>
      <c r="V41" s="36"/>
      <c r="W41" s="36">
        <v>1</v>
      </c>
      <c r="X41" s="36"/>
      <c r="Y41" s="36"/>
      <c r="Z41" s="36"/>
      <c r="AA41" s="36"/>
      <c r="AB41" s="36"/>
      <c r="AC41" s="36"/>
      <c r="AD41" s="36"/>
      <c r="AE41" s="36"/>
      <c r="AF41" s="36">
        <v>3</v>
      </c>
      <c r="AG41" s="36">
        <v>1</v>
      </c>
      <c r="AH41" s="36">
        <v>1</v>
      </c>
      <c r="AI41" s="37"/>
      <c r="AJ41" s="46"/>
      <c r="AK41" s="39"/>
      <c r="AL41" s="40">
        <f t="shared" si="1"/>
        <v>66</v>
      </c>
    </row>
    <row r="42" spans="1:38" ht="17.25" customHeight="1" x14ac:dyDescent="0.25">
      <c r="A42" s="27" t="str">
        <f t="shared" si="0"/>
        <v>SonsonateSonzacate</v>
      </c>
      <c r="B42" s="28" t="s">
        <v>65</v>
      </c>
      <c r="C42" s="29" t="s">
        <v>80</v>
      </c>
      <c r="D42" s="30">
        <v>11</v>
      </c>
      <c r="E42" s="31">
        <v>2</v>
      </c>
      <c r="F42" s="32">
        <v>1</v>
      </c>
      <c r="G42" s="32">
        <v>3</v>
      </c>
      <c r="H42" s="32">
        <v>3</v>
      </c>
      <c r="I42" s="32">
        <v>3</v>
      </c>
      <c r="J42" s="32"/>
      <c r="K42" s="32"/>
      <c r="L42" s="32"/>
      <c r="M42" s="33"/>
      <c r="N42" s="34">
        <f t="shared" si="2"/>
        <v>12</v>
      </c>
      <c r="O42" s="35"/>
      <c r="P42" s="36"/>
      <c r="Q42" s="36">
        <v>1</v>
      </c>
      <c r="R42" s="36"/>
      <c r="S42" s="36"/>
      <c r="T42" s="36"/>
      <c r="U42" s="36">
        <v>10</v>
      </c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7"/>
      <c r="AJ42" s="46"/>
      <c r="AK42" s="39"/>
      <c r="AL42" s="40">
        <f t="shared" si="1"/>
        <v>11</v>
      </c>
    </row>
    <row r="43" spans="1:38" ht="17.25" customHeight="1" x14ac:dyDescent="0.25">
      <c r="A43" s="27" t="str">
        <f t="shared" si="0"/>
        <v>ChalatenangoAgua Caliente</v>
      </c>
      <c r="B43" s="28" t="s">
        <v>81</v>
      </c>
      <c r="C43" s="29" t="s">
        <v>82</v>
      </c>
      <c r="D43" s="30">
        <v>9</v>
      </c>
      <c r="E43" s="31"/>
      <c r="F43" s="32"/>
      <c r="G43" s="32">
        <v>2</v>
      </c>
      <c r="H43" s="32">
        <v>5</v>
      </c>
      <c r="I43" s="32">
        <v>1</v>
      </c>
      <c r="J43" s="32"/>
      <c r="K43" s="32"/>
      <c r="L43" s="32"/>
      <c r="M43" s="33">
        <v>1</v>
      </c>
      <c r="N43" s="34">
        <f t="shared" si="2"/>
        <v>9</v>
      </c>
      <c r="O43" s="35">
        <v>1</v>
      </c>
      <c r="P43" s="36"/>
      <c r="Q43" s="36"/>
      <c r="R43" s="36"/>
      <c r="S43" s="36"/>
      <c r="T43" s="36"/>
      <c r="U43" s="36">
        <v>8</v>
      </c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7"/>
      <c r="AJ43" s="46"/>
      <c r="AK43" s="39"/>
      <c r="AL43" s="40">
        <f t="shared" si="1"/>
        <v>9</v>
      </c>
    </row>
    <row r="44" spans="1:38" ht="17.25" customHeight="1" x14ac:dyDescent="0.25">
      <c r="A44" s="27" t="str">
        <f t="shared" si="0"/>
        <v>ChalatenangoArcatao</v>
      </c>
      <c r="B44" s="28" t="s">
        <v>81</v>
      </c>
      <c r="C44" s="29" t="s">
        <v>83</v>
      </c>
      <c r="D44" s="30">
        <v>3</v>
      </c>
      <c r="E44" s="31"/>
      <c r="F44" s="32"/>
      <c r="G44" s="32"/>
      <c r="H44" s="32">
        <v>2</v>
      </c>
      <c r="I44" s="32"/>
      <c r="J44" s="32"/>
      <c r="K44" s="32"/>
      <c r="L44" s="32"/>
      <c r="M44" s="33">
        <v>1</v>
      </c>
      <c r="N44" s="34">
        <f t="shared" si="2"/>
        <v>3</v>
      </c>
      <c r="O44" s="35"/>
      <c r="P44" s="36"/>
      <c r="Q44" s="36"/>
      <c r="R44" s="36"/>
      <c r="S44" s="36"/>
      <c r="T44" s="36"/>
      <c r="U44" s="36">
        <v>3</v>
      </c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>
        <v>1</v>
      </c>
      <c r="AG44" s="36">
        <v>1</v>
      </c>
      <c r="AH44" s="36"/>
      <c r="AI44" s="37"/>
      <c r="AJ44" s="46"/>
      <c r="AK44" s="39"/>
      <c r="AL44" s="40">
        <f t="shared" si="1"/>
        <v>5</v>
      </c>
    </row>
    <row r="45" spans="1:38" ht="17.25" customHeight="1" x14ac:dyDescent="0.25">
      <c r="A45" s="27" t="str">
        <f t="shared" si="0"/>
        <v>ChalatenangoAzacualpa</v>
      </c>
      <c r="B45" s="28" t="s">
        <v>81</v>
      </c>
      <c r="C45" s="29" t="s">
        <v>84</v>
      </c>
      <c r="D45" s="30">
        <v>1</v>
      </c>
      <c r="E45" s="31"/>
      <c r="F45" s="32"/>
      <c r="G45" s="32"/>
      <c r="H45" s="32"/>
      <c r="I45" s="32">
        <v>1</v>
      </c>
      <c r="J45" s="32"/>
      <c r="K45" s="32"/>
      <c r="L45" s="32"/>
      <c r="M45" s="33"/>
      <c r="N45" s="34">
        <f t="shared" si="2"/>
        <v>1</v>
      </c>
      <c r="O45" s="35">
        <v>1</v>
      </c>
      <c r="P45" s="36"/>
      <c r="Q45" s="36"/>
      <c r="R45" s="36"/>
      <c r="S45" s="36"/>
      <c r="T45" s="36"/>
      <c r="U45" s="36">
        <v>1</v>
      </c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7"/>
      <c r="AJ45" s="46"/>
      <c r="AK45" s="39"/>
      <c r="AL45" s="40">
        <f t="shared" si="1"/>
        <v>2</v>
      </c>
    </row>
    <row r="46" spans="1:38" ht="17.25" customHeight="1" x14ac:dyDescent="0.25">
      <c r="A46" s="27" t="str">
        <f t="shared" si="0"/>
        <v>ChalatenangoCitalá</v>
      </c>
      <c r="B46" s="28" t="s">
        <v>81</v>
      </c>
      <c r="C46" s="29" t="s">
        <v>85</v>
      </c>
      <c r="D46" s="30">
        <v>6</v>
      </c>
      <c r="E46" s="31"/>
      <c r="F46" s="32">
        <v>2</v>
      </c>
      <c r="G46" s="32">
        <v>2</v>
      </c>
      <c r="H46" s="32">
        <v>1</v>
      </c>
      <c r="I46" s="32"/>
      <c r="J46" s="32">
        <v>1</v>
      </c>
      <c r="K46" s="32"/>
      <c r="L46" s="32">
        <v>1</v>
      </c>
      <c r="M46" s="33"/>
      <c r="N46" s="34">
        <f t="shared" si="2"/>
        <v>7</v>
      </c>
      <c r="O46" s="35"/>
      <c r="P46" s="36"/>
      <c r="Q46" s="36">
        <v>3</v>
      </c>
      <c r="R46" s="36"/>
      <c r="S46" s="36"/>
      <c r="T46" s="36"/>
      <c r="U46" s="36">
        <v>2</v>
      </c>
      <c r="V46" s="36">
        <v>1</v>
      </c>
      <c r="W46" s="36">
        <v>1</v>
      </c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7"/>
      <c r="AJ46" s="46"/>
      <c r="AK46" s="39"/>
      <c r="AL46" s="40">
        <f t="shared" si="1"/>
        <v>7</v>
      </c>
    </row>
    <row r="47" spans="1:38" ht="17.25" customHeight="1" x14ac:dyDescent="0.25">
      <c r="A47" s="27" t="str">
        <f t="shared" si="0"/>
        <v>ChalatenangoComalapa</v>
      </c>
      <c r="B47" s="28" t="s">
        <v>81</v>
      </c>
      <c r="C47" s="29" t="s">
        <v>86</v>
      </c>
      <c r="D47" s="30">
        <v>2</v>
      </c>
      <c r="E47" s="31"/>
      <c r="F47" s="32"/>
      <c r="G47" s="32"/>
      <c r="H47" s="32"/>
      <c r="I47" s="32">
        <v>2</v>
      </c>
      <c r="J47" s="32"/>
      <c r="K47" s="32"/>
      <c r="L47" s="32"/>
      <c r="M47" s="33"/>
      <c r="N47" s="34">
        <f t="shared" si="2"/>
        <v>2</v>
      </c>
      <c r="O47" s="35"/>
      <c r="P47" s="36">
        <v>1</v>
      </c>
      <c r="Q47" s="36"/>
      <c r="R47" s="36"/>
      <c r="S47" s="36"/>
      <c r="T47" s="36">
        <v>1</v>
      </c>
      <c r="U47" s="36">
        <v>2</v>
      </c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7"/>
      <c r="AJ47" s="46"/>
      <c r="AK47" s="39"/>
      <c r="AL47" s="40">
        <f t="shared" si="1"/>
        <v>4</v>
      </c>
    </row>
    <row r="48" spans="1:38" ht="17.25" customHeight="1" x14ac:dyDescent="0.25">
      <c r="A48" s="27" t="str">
        <f t="shared" si="0"/>
        <v>ChalatenangoConcepción Quezaltepeque</v>
      </c>
      <c r="B48" s="28" t="s">
        <v>81</v>
      </c>
      <c r="C48" s="29" t="s">
        <v>87</v>
      </c>
      <c r="D48" s="30">
        <v>5</v>
      </c>
      <c r="E48" s="31">
        <v>2</v>
      </c>
      <c r="F48" s="32"/>
      <c r="G48" s="32"/>
      <c r="H48" s="32">
        <v>3</v>
      </c>
      <c r="I48" s="32"/>
      <c r="J48" s="32"/>
      <c r="K48" s="32"/>
      <c r="L48" s="32"/>
      <c r="M48" s="33"/>
      <c r="N48" s="34">
        <f t="shared" si="2"/>
        <v>5</v>
      </c>
      <c r="O48" s="35">
        <v>2</v>
      </c>
      <c r="P48" s="36"/>
      <c r="Q48" s="36"/>
      <c r="R48" s="36"/>
      <c r="S48" s="36"/>
      <c r="T48" s="36"/>
      <c r="U48" s="36">
        <v>4</v>
      </c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7"/>
      <c r="AJ48" s="46"/>
      <c r="AK48" s="41"/>
      <c r="AL48" s="40">
        <f t="shared" si="1"/>
        <v>6</v>
      </c>
    </row>
    <row r="49" spans="1:38" ht="17.25" customHeight="1" x14ac:dyDescent="0.25">
      <c r="A49" s="27" t="str">
        <f t="shared" si="0"/>
        <v>ChalatenangoChalatenango</v>
      </c>
      <c r="B49" s="28" t="s">
        <v>81</v>
      </c>
      <c r="C49" s="29" t="s">
        <v>81</v>
      </c>
      <c r="D49" s="30">
        <v>26</v>
      </c>
      <c r="E49" s="31">
        <v>9</v>
      </c>
      <c r="F49" s="32">
        <v>2</v>
      </c>
      <c r="G49" s="32">
        <v>3</v>
      </c>
      <c r="H49" s="32">
        <v>2</v>
      </c>
      <c r="I49" s="32">
        <v>4</v>
      </c>
      <c r="J49" s="32">
        <v>2</v>
      </c>
      <c r="K49" s="32">
        <v>3</v>
      </c>
      <c r="L49" s="32">
        <v>4</v>
      </c>
      <c r="M49" s="33">
        <v>2</v>
      </c>
      <c r="N49" s="34">
        <f t="shared" si="2"/>
        <v>31</v>
      </c>
      <c r="O49" s="35"/>
      <c r="P49" s="36">
        <v>2</v>
      </c>
      <c r="Q49" s="36"/>
      <c r="R49" s="36">
        <v>2</v>
      </c>
      <c r="S49" s="36"/>
      <c r="T49" s="36"/>
      <c r="U49" s="36">
        <v>28</v>
      </c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>
        <v>2</v>
      </c>
      <c r="AI49" s="37"/>
      <c r="AJ49" s="46"/>
      <c r="AK49" s="39"/>
      <c r="AL49" s="40">
        <f t="shared" si="1"/>
        <v>34</v>
      </c>
    </row>
    <row r="50" spans="1:38" ht="17.25" customHeight="1" x14ac:dyDescent="0.25">
      <c r="A50" s="27" t="str">
        <f t="shared" si="0"/>
        <v>ChalatenangoDulce Nombre de María</v>
      </c>
      <c r="B50" s="28" t="s">
        <v>81</v>
      </c>
      <c r="C50" s="29" t="s">
        <v>88</v>
      </c>
      <c r="D50" s="30">
        <v>3</v>
      </c>
      <c r="E50" s="31">
        <v>1</v>
      </c>
      <c r="F50" s="32"/>
      <c r="G50" s="32">
        <v>2</v>
      </c>
      <c r="H50" s="32"/>
      <c r="I50" s="32">
        <v>1</v>
      </c>
      <c r="J50" s="32">
        <v>1</v>
      </c>
      <c r="K50" s="32"/>
      <c r="L50" s="32">
        <v>1</v>
      </c>
      <c r="M50" s="33"/>
      <c r="N50" s="34">
        <f t="shared" si="2"/>
        <v>6</v>
      </c>
      <c r="O50" s="35"/>
      <c r="P50" s="36"/>
      <c r="Q50" s="36"/>
      <c r="R50" s="36"/>
      <c r="S50" s="36"/>
      <c r="T50" s="36"/>
      <c r="U50" s="36">
        <v>3</v>
      </c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>
        <v>1</v>
      </c>
      <c r="AG50" s="36"/>
      <c r="AH50" s="36">
        <v>1</v>
      </c>
      <c r="AI50" s="37"/>
      <c r="AJ50" s="46"/>
      <c r="AK50" s="39"/>
      <c r="AL50" s="40">
        <f t="shared" si="1"/>
        <v>5</v>
      </c>
    </row>
    <row r="51" spans="1:38" ht="17.25" customHeight="1" x14ac:dyDescent="0.25">
      <c r="A51" s="27" t="str">
        <f t="shared" si="0"/>
        <v>ChalatenangoEl Carrizal</v>
      </c>
      <c r="B51" s="28" t="s">
        <v>81</v>
      </c>
      <c r="C51" s="29" t="s">
        <v>89</v>
      </c>
      <c r="D51" s="30">
        <v>0</v>
      </c>
      <c r="E51" s="31"/>
      <c r="F51" s="32"/>
      <c r="G51" s="32"/>
      <c r="H51" s="32"/>
      <c r="I51" s="32"/>
      <c r="J51" s="32"/>
      <c r="K51" s="32"/>
      <c r="L51" s="32"/>
      <c r="M51" s="33"/>
      <c r="N51" s="34">
        <f t="shared" si="2"/>
        <v>0</v>
      </c>
      <c r="O51" s="35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7"/>
      <c r="AJ51" s="46"/>
      <c r="AK51" s="39"/>
      <c r="AL51" s="40">
        <f t="shared" si="1"/>
        <v>0</v>
      </c>
    </row>
    <row r="52" spans="1:38" ht="17.25" customHeight="1" x14ac:dyDescent="0.25">
      <c r="A52" s="27" t="str">
        <f t="shared" si="0"/>
        <v>ChalatenangoEl Paraíso</v>
      </c>
      <c r="B52" s="28" t="s">
        <v>81</v>
      </c>
      <c r="C52" s="29" t="s">
        <v>90</v>
      </c>
      <c r="D52" s="30">
        <v>4</v>
      </c>
      <c r="E52" s="31"/>
      <c r="F52" s="32"/>
      <c r="G52" s="32">
        <v>1</v>
      </c>
      <c r="H52" s="32">
        <v>3</v>
      </c>
      <c r="I52" s="32"/>
      <c r="J52" s="32"/>
      <c r="K52" s="32"/>
      <c r="L52" s="32"/>
      <c r="M52" s="33"/>
      <c r="N52" s="34">
        <f t="shared" si="2"/>
        <v>4</v>
      </c>
      <c r="O52" s="35"/>
      <c r="P52" s="36"/>
      <c r="Q52" s="36"/>
      <c r="R52" s="36"/>
      <c r="S52" s="36"/>
      <c r="T52" s="36"/>
      <c r="U52" s="36">
        <v>4</v>
      </c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7"/>
      <c r="AJ52" s="46"/>
      <c r="AK52" s="39"/>
      <c r="AL52" s="40">
        <f t="shared" si="1"/>
        <v>4</v>
      </c>
    </row>
    <row r="53" spans="1:38" ht="17.25" customHeight="1" x14ac:dyDescent="0.25">
      <c r="A53" s="27" t="str">
        <f t="shared" si="0"/>
        <v>ChalatenangoLa Laguna</v>
      </c>
      <c r="B53" s="28" t="s">
        <v>81</v>
      </c>
      <c r="C53" s="29" t="s">
        <v>91</v>
      </c>
      <c r="D53" s="30">
        <v>1</v>
      </c>
      <c r="E53" s="31"/>
      <c r="F53" s="32"/>
      <c r="G53" s="32">
        <v>1</v>
      </c>
      <c r="H53" s="32"/>
      <c r="I53" s="32"/>
      <c r="J53" s="32"/>
      <c r="K53" s="32"/>
      <c r="L53" s="32"/>
      <c r="M53" s="33"/>
      <c r="N53" s="34">
        <f t="shared" si="2"/>
        <v>1</v>
      </c>
      <c r="O53" s="35"/>
      <c r="P53" s="36"/>
      <c r="Q53" s="36"/>
      <c r="R53" s="36"/>
      <c r="S53" s="36"/>
      <c r="T53" s="36"/>
      <c r="U53" s="36">
        <v>1</v>
      </c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7"/>
      <c r="AJ53" s="46"/>
      <c r="AK53" s="39"/>
      <c r="AL53" s="40">
        <f t="shared" si="1"/>
        <v>1</v>
      </c>
    </row>
    <row r="54" spans="1:38" ht="17.25" customHeight="1" x14ac:dyDescent="0.25">
      <c r="A54" s="27" t="str">
        <f t="shared" si="0"/>
        <v>ChalatenangoLa Palma</v>
      </c>
      <c r="B54" s="28" t="s">
        <v>81</v>
      </c>
      <c r="C54" s="29" t="s">
        <v>92</v>
      </c>
      <c r="D54" s="30">
        <v>3</v>
      </c>
      <c r="E54" s="31"/>
      <c r="F54" s="32"/>
      <c r="G54" s="32">
        <v>1</v>
      </c>
      <c r="H54" s="32">
        <v>1</v>
      </c>
      <c r="I54" s="32"/>
      <c r="J54" s="32"/>
      <c r="K54" s="32"/>
      <c r="L54" s="32"/>
      <c r="M54" s="33">
        <v>1</v>
      </c>
      <c r="N54" s="34">
        <f t="shared" si="2"/>
        <v>3</v>
      </c>
      <c r="O54" s="35">
        <v>1</v>
      </c>
      <c r="P54" s="36"/>
      <c r="Q54" s="36"/>
      <c r="R54" s="36"/>
      <c r="S54" s="36"/>
      <c r="T54" s="36"/>
      <c r="U54" s="36">
        <v>1</v>
      </c>
      <c r="V54" s="36">
        <v>1</v>
      </c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7"/>
      <c r="AJ54" s="46"/>
      <c r="AK54" s="39"/>
      <c r="AL54" s="40">
        <f t="shared" si="1"/>
        <v>3</v>
      </c>
    </row>
    <row r="55" spans="1:38" ht="17.25" customHeight="1" x14ac:dyDescent="0.25">
      <c r="A55" s="27" t="str">
        <f t="shared" si="0"/>
        <v>ChalatenangoLa Reina</v>
      </c>
      <c r="B55" s="28" t="s">
        <v>81</v>
      </c>
      <c r="C55" s="29" t="s">
        <v>93</v>
      </c>
      <c r="D55" s="30">
        <v>5</v>
      </c>
      <c r="E55" s="31">
        <v>1</v>
      </c>
      <c r="F55" s="32"/>
      <c r="G55" s="32"/>
      <c r="H55" s="32">
        <v>3</v>
      </c>
      <c r="I55" s="32"/>
      <c r="J55" s="32"/>
      <c r="K55" s="32"/>
      <c r="L55" s="32">
        <v>2</v>
      </c>
      <c r="M55" s="33"/>
      <c r="N55" s="34">
        <f t="shared" si="2"/>
        <v>6</v>
      </c>
      <c r="O55" s="35"/>
      <c r="P55" s="36"/>
      <c r="Q55" s="36"/>
      <c r="R55" s="36"/>
      <c r="S55" s="36"/>
      <c r="T55" s="36"/>
      <c r="U55" s="36">
        <v>4</v>
      </c>
      <c r="V55" s="36">
        <v>1</v>
      </c>
      <c r="W55" s="36"/>
      <c r="X55" s="36"/>
      <c r="Y55" s="36"/>
      <c r="Z55" s="36"/>
      <c r="AA55" s="36"/>
      <c r="AB55" s="36"/>
      <c r="AC55" s="36"/>
      <c r="AD55" s="36"/>
      <c r="AE55" s="36"/>
      <c r="AF55" s="36">
        <v>2</v>
      </c>
      <c r="AG55" s="36"/>
      <c r="AH55" s="36"/>
      <c r="AI55" s="37"/>
      <c r="AJ55" s="46"/>
      <c r="AK55" s="39"/>
      <c r="AL55" s="40">
        <f t="shared" si="1"/>
        <v>7</v>
      </c>
    </row>
    <row r="56" spans="1:38" ht="17.25" customHeight="1" x14ac:dyDescent="0.25">
      <c r="A56" s="27" t="str">
        <f t="shared" si="0"/>
        <v>ChalatenangoLas Vueltas</v>
      </c>
      <c r="B56" s="28" t="s">
        <v>81</v>
      </c>
      <c r="C56" s="29" t="s">
        <v>94</v>
      </c>
      <c r="D56" s="30">
        <v>0</v>
      </c>
      <c r="E56" s="31"/>
      <c r="F56" s="32"/>
      <c r="G56" s="32"/>
      <c r="H56" s="32"/>
      <c r="I56" s="32"/>
      <c r="J56" s="32"/>
      <c r="K56" s="32"/>
      <c r="L56" s="32"/>
      <c r="M56" s="33"/>
      <c r="N56" s="34">
        <f t="shared" si="2"/>
        <v>0</v>
      </c>
      <c r="O56" s="35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7"/>
      <c r="AJ56" s="46"/>
      <c r="AK56" s="39"/>
      <c r="AL56" s="40">
        <f t="shared" si="1"/>
        <v>0</v>
      </c>
    </row>
    <row r="57" spans="1:38" ht="17.25" customHeight="1" x14ac:dyDescent="0.25">
      <c r="A57" s="27" t="str">
        <f t="shared" si="0"/>
        <v>ChalatenangoNombre de Jesús</v>
      </c>
      <c r="B57" s="28" t="s">
        <v>81</v>
      </c>
      <c r="C57" s="29" t="s">
        <v>95</v>
      </c>
      <c r="D57" s="30">
        <v>7</v>
      </c>
      <c r="E57" s="31"/>
      <c r="F57" s="32">
        <v>1</v>
      </c>
      <c r="G57" s="32">
        <v>2</v>
      </c>
      <c r="H57" s="32">
        <v>4</v>
      </c>
      <c r="I57" s="32">
        <v>1</v>
      </c>
      <c r="J57" s="32"/>
      <c r="K57" s="32"/>
      <c r="L57" s="32"/>
      <c r="M57" s="33"/>
      <c r="N57" s="34">
        <f t="shared" si="2"/>
        <v>8</v>
      </c>
      <c r="O57" s="35"/>
      <c r="P57" s="36"/>
      <c r="Q57" s="36"/>
      <c r="R57" s="36"/>
      <c r="S57" s="36"/>
      <c r="T57" s="36"/>
      <c r="U57" s="36">
        <v>7</v>
      </c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>
        <v>1</v>
      </c>
      <c r="AH57" s="36"/>
      <c r="AI57" s="37"/>
      <c r="AJ57" s="46"/>
      <c r="AK57" s="39"/>
      <c r="AL57" s="40">
        <f t="shared" si="1"/>
        <v>8</v>
      </c>
    </row>
    <row r="58" spans="1:38" ht="17.25" customHeight="1" x14ac:dyDescent="0.25">
      <c r="A58" s="27" t="str">
        <f t="shared" si="0"/>
        <v>ChalatenangoNueva Concepción</v>
      </c>
      <c r="B58" s="28" t="s">
        <v>81</v>
      </c>
      <c r="C58" s="29" t="s">
        <v>96</v>
      </c>
      <c r="D58" s="30">
        <v>15</v>
      </c>
      <c r="E58" s="31">
        <v>1</v>
      </c>
      <c r="F58" s="32">
        <v>2</v>
      </c>
      <c r="G58" s="32">
        <v>3</v>
      </c>
      <c r="H58" s="32">
        <v>3</v>
      </c>
      <c r="I58" s="32">
        <v>1</v>
      </c>
      <c r="J58" s="32">
        <v>3</v>
      </c>
      <c r="K58" s="32"/>
      <c r="L58" s="32">
        <v>2</v>
      </c>
      <c r="M58" s="33">
        <v>3</v>
      </c>
      <c r="N58" s="34">
        <f t="shared" si="2"/>
        <v>18</v>
      </c>
      <c r="O58" s="35"/>
      <c r="P58" s="36"/>
      <c r="Q58" s="36">
        <v>1</v>
      </c>
      <c r="R58" s="36"/>
      <c r="S58" s="36"/>
      <c r="T58" s="36"/>
      <c r="U58" s="36">
        <v>14</v>
      </c>
      <c r="V58" s="36">
        <v>1</v>
      </c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>
        <v>2</v>
      </c>
      <c r="AI58" s="37"/>
      <c r="AJ58" s="46"/>
      <c r="AK58" s="39"/>
      <c r="AL58" s="40">
        <f t="shared" si="1"/>
        <v>18</v>
      </c>
    </row>
    <row r="59" spans="1:38" ht="17.25" customHeight="1" x14ac:dyDescent="0.25">
      <c r="A59" s="27" t="str">
        <f t="shared" si="0"/>
        <v>ChalatenangoNueva Trinidad</v>
      </c>
      <c r="B59" s="28" t="s">
        <v>81</v>
      </c>
      <c r="C59" s="29" t="s">
        <v>97</v>
      </c>
      <c r="D59" s="30">
        <v>0</v>
      </c>
      <c r="E59" s="31"/>
      <c r="F59" s="32"/>
      <c r="G59" s="32"/>
      <c r="H59" s="32"/>
      <c r="I59" s="32"/>
      <c r="J59" s="32"/>
      <c r="K59" s="32"/>
      <c r="L59" s="32"/>
      <c r="M59" s="33"/>
      <c r="N59" s="34">
        <f t="shared" si="2"/>
        <v>0</v>
      </c>
      <c r="O59" s="35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7"/>
      <c r="AJ59" s="46"/>
      <c r="AK59" s="39"/>
      <c r="AL59" s="40">
        <f t="shared" si="1"/>
        <v>0</v>
      </c>
    </row>
    <row r="60" spans="1:38" ht="17.25" customHeight="1" x14ac:dyDescent="0.25">
      <c r="A60" s="27" t="str">
        <f t="shared" si="0"/>
        <v>ChalatenangoOjos de Agua</v>
      </c>
      <c r="B60" s="28" t="s">
        <v>81</v>
      </c>
      <c r="C60" s="29" t="s">
        <v>98</v>
      </c>
      <c r="D60" s="30">
        <v>1</v>
      </c>
      <c r="E60" s="31"/>
      <c r="F60" s="32"/>
      <c r="G60" s="32"/>
      <c r="H60" s="32">
        <v>1</v>
      </c>
      <c r="I60" s="32"/>
      <c r="J60" s="32"/>
      <c r="K60" s="32"/>
      <c r="L60" s="32"/>
      <c r="M60" s="33"/>
      <c r="N60" s="34">
        <f t="shared" si="2"/>
        <v>1</v>
      </c>
      <c r="O60" s="35">
        <v>1</v>
      </c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7"/>
      <c r="AJ60" s="46"/>
      <c r="AK60" s="41"/>
      <c r="AL60" s="40">
        <f t="shared" si="1"/>
        <v>1</v>
      </c>
    </row>
    <row r="61" spans="1:38" ht="17.25" customHeight="1" x14ac:dyDescent="0.25">
      <c r="A61" s="27" t="str">
        <f t="shared" si="0"/>
        <v>ChalatenangoPotonico</v>
      </c>
      <c r="B61" s="42" t="s">
        <v>81</v>
      </c>
      <c r="C61" s="43" t="s">
        <v>99</v>
      </c>
      <c r="D61" s="44">
        <v>1</v>
      </c>
      <c r="E61" s="31"/>
      <c r="F61" s="32"/>
      <c r="G61" s="32"/>
      <c r="H61" s="32"/>
      <c r="I61" s="32">
        <v>1</v>
      </c>
      <c r="J61" s="32"/>
      <c r="K61" s="32"/>
      <c r="L61" s="32"/>
      <c r="M61" s="33"/>
      <c r="N61" s="34">
        <f t="shared" si="2"/>
        <v>1</v>
      </c>
      <c r="O61" s="45"/>
      <c r="P61" s="37"/>
      <c r="Q61" s="37"/>
      <c r="R61" s="37"/>
      <c r="S61" s="37"/>
      <c r="T61" s="37"/>
      <c r="U61" s="37">
        <v>1</v>
      </c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46"/>
      <c r="AK61" s="39"/>
      <c r="AL61" s="40">
        <f t="shared" si="1"/>
        <v>1</v>
      </c>
    </row>
    <row r="62" spans="1:38" ht="17.25" customHeight="1" x14ac:dyDescent="0.25">
      <c r="A62" s="27" t="str">
        <f t="shared" si="0"/>
        <v>ChalatenangoSan Antonio de la Cruz</v>
      </c>
      <c r="B62" s="42" t="s">
        <v>81</v>
      </c>
      <c r="C62" s="43" t="s">
        <v>100</v>
      </c>
      <c r="D62" s="44">
        <v>5</v>
      </c>
      <c r="E62" s="31">
        <v>1</v>
      </c>
      <c r="F62" s="32"/>
      <c r="G62" s="32"/>
      <c r="H62" s="32">
        <v>3</v>
      </c>
      <c r="I62" s="32"/>
      <c r="J62" s="32"/>
      <c r="K62" s="32"/>
      <c r="L62" s="32"/>
      <c r="M62" s="33">
        <v>1</v>
      </c>
      <c r="N62" s="34">
        <f t="shared" si="2"/>
        <v>5</v>
      </c>
      <c r="O62" s="45">
        <v>1</v>
      </c>
      <c r="P62" s="37"/>
      <c r="Q62" s="37"/>
      <c r="R62" s="37"/>
      <c r="S62" s="37"/>
      <c r="T62" s="37"/>
      <c r="U62" s="37">
        <v>4</v>
      </c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46"/>
      <c r="AK62" s="46"/>
      <c r="AL62" s="40">
        <f t="shared" si="1"/>
        <v>5</v>
      </c>
    </row>
    <row r="63" spans="1:38" ht="17.25" customHeight="1" x14ac:dyDescent="0.25">
      <c r="A63" s="27" t="str">
        <f t="shared" si="0"/>
        <v>ChalatenangoSan Antonio los Ranchos</v>
      </c>
      <c r="B63" s="42" t="s">
        <v>81</v>
      </c>
      <c r="C63" s="43" t="s">
        <v>101</v>
      </c>
      <c r="D63" s="44">
        <v>1</v>
      </c>
      <c r="E63" s="31"/>
      <c r="F63" s="32"/>
      <c r="G63" s="32">
        <v>1</v>
      </c>
      <c r="H63" s="32"/>
      <c r="I63" s="32"/>
      <c r="J63" s="32"/>
      <c r="K63" s="32"/>
      <c r="L63" s="32"/>
      <c r="M63" s="33"/>
      <c r="N63" s="34">
        <f t="shared" si="2"/>
        <v>1</v>
      </c>
      <c r="O63" s="45"/>
      <c r="P63" s="37"/>
      <c r="Q63" s="37"/>
      <c r="R63" s="37"/>
      <c r="S63" s="37"/>
      <c r="T63" s="37"/>
      <c r="U63" s="37">
        <v>1</v>
      </c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46"/>
      <c r="AK63" s="46"/>
      <c r="AL63" s="40">
        <f t="shared" si="1"/>
        <v>1</v>
      </c>
    </row>
    <row r="64" spans="1:38" ht="17.25" customHeight="1" x14ac:dyDescent="0.25">
      <c r="A64" s="27" t="str">
        <f t="shared" si="0"/>
        <v>ChalatenangoSan Fernando</v>
      </c>
      <c r="B64" s="42" t="s">
        <v>81</v>
      </c>
      <c r="C64" s="43" t="s">
        <v>102</v>
      </c>
      <c r="D64" s="44">
        <v>1</v>
      </c>
      <c r="E64" s="31"/>
      <c r="F64" s="32"/>
      <c r="G64" s="32"/>
      <c r="H64" s="32"/>
      <c r="I64" s="32"/>
      <c r="J64" s="32"/>
      <c r="K64" s="32"/>
      <c r="L64" s="32"/>
      <c r="M64" s="33">
        <v>1</v>
      </c>
      <c r="N64" s="34">
        <f t="shared" si="2"/>
        <v>1</v>
      </c>
      <c r="O64" s="45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>
        <v>1</v>
      </c>
      <c r="AI64" s="37"/>
      <c r="AJ64" s="46"/>
      <c r="AK64" s="46"/>
      <c r="AL64" s="40">
        <f t="shared" si="1"/>
        <v>1</v>
      </c>
    </row>
    <row r="65" spans="1:38" ht="17.25" customHeight="1" x14ac:dyDescent="0.25">
      <c r="A65" s="27" t="str">
        <f t="shared" si="0"/>
        <v>ChalatenangoSan Francisco Lempa</v>
      </c>
      <c r="B65" s="42" t="s">
        <v>81</v>
      </c>
      <c r="C65" s="43" t="s">
        <v>103</v>
      </c>
      <c r="D65" s="44">
        <v>0</v>
      </c>
      <c r="E65" s="31"/>
      <c r="F65" s="32"/>
      <c r="G65" s="32"/>
      <c r="H65" s="32"/>
      <c r="I65" s="32"/>
      <c r="J65" s="32"/>
      <c r="K65" s="32"/>
      <c r="L65" s="32"/>
      <c r="M65" s="33"/>
      <c r="N65" s="34">
        <f t="shared" si="2"/>
        <v>0</v>
      </c>
      <c r="O65" s="45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46"/>
      <c r="AK65" s="46"/>
      <c r="AL65" s="40">
        <f t="shared" si="1"/>
        <v>0</v>
      </c>
    </row>
    <row r="66" spans="1:38" ht="17.25" customHeight="1" x14ac:dyDescent="0.25">
      <c r="A66" s="27" t="str">
        <f t="shared" ref="A66:A129" si="3">B66&amp;""&amp;C66</f>
        <v>ChalatenangoSan Francisco Morazán</v>
      </c>
      <c r="B66" s="42" t="s">
        <v>81</v>
      </c>
      <c r="C66" s="43" t="s">
        <v>104</v>
      </c>
      <c r="D66" s="44">
        <v>0</v>
      </c>
      <c r="E66" s="31"/>
      <c r="F66" s="32"/>
      <c r="G66" s="32"/>
      <c r="H66" s="32"/>
      <c r="I66" s="32"/>
      <c r="J66" s="32"/>
      <c r="K66" s="32"/>
      <c r="L66" s="32"/>
      <c r="M66" s="33"/>
      <c r="N66" s="34">
        <f t="shared" si="2"/>
        <v>0</v>
      </c>
      <c r="O66" s="45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46"/>
      <c r="AK66" s="46"/>
      <c r="AL66" s="40">
        <f t="shared" ref="AL66:AL129" si="4">SUM(O66:AK66)</f>
        <v>0</v>
      </c>
    </row>
    <row r="67" spans="1:38" ht="17.25" customHeight="1" x14ac:dyDescent="0.25">
      <c r="A67" s="27" t="str">
        <f t="shared" si="3"/>
        <v>ChalatenangoSan Ignacio</v>
      </c>
      <c r="B67" s="42" t="s">
        <v>81</v>
      </c>
      <c r="C67" s="43" t="s">
        <v>105</v>
      </c>
      <c r="D67" s="44">
        <v>9</v>
      </c>
      <c r="E67" s="31">
        <v>2</v>
      </c>
      <c r="F67" s="32">
        <v>2</v>
      </c>
      <c r="G67" s="32">
        <v>2</v>
      </c>
      <c r="H67" s="32"/>
      <c r="I67" s="32">
        <v>2</v>
      </c>
      <c r="J67" s="32">
        <v>2</v>
      </c>
      <c r="K67" s="32"/>
      <c r="L67" s="32">
        <v>2</v>
      </c>
      <c r="M67" s="33"/>
      <c r="N67" s="34">
        <f t="shared" ref="N67:N130" si="5">SUM(E67:M67)</f>
        <v>12</v>
      </c>
      <c r="O67" s="45"/>
      <c r="P67" s="37">
        <v>1</v>
      </c>
      <c r="Q67" s="37"/>
      <c r="R67" s="37"/>
      <c r="S67" s="37"/>
      <c r="T67" s="37"/>
      <c r="U67" s="37">
        <v>8</v>
      </c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>
        <v>1</v>
      </c>
      <c r="AG67" s="37"/>
      <c r="AH67" s="37">
        <v>1</v>
      </c>
      <c r="AI67" s="37"/>
      <c r="AJ67" s="46"/>
      <c r="AK67" s="46"/>
      <c r="AL67" s="40">
        <f t="shared" si="4"/>
        <v>11</v>
      </c>
    </row>
    <row r="68" spans="1:38" ht="17.25" customHeight="1" x14ac:dyDescent="0.25">
      <c r="A68" s="27" t="str">
        <f t="shared" si="3"/>
        <v>ChalatenangoSan Isidro Labrador</v>
      </c>
      <c r="B68" s="42" t="s">
        <v>81</v>
      </c>
      <c r="C68" s="43" t="s">
        <v>106</v>
      </c>
      <c r="D68" s="44">
        <v>2</v>
      </c>
      <c r="E68" s="31"/>
      <c r="F68" s="32"/>
      <c r="G68" s="32">
        <v>1</v>
      </c>
      <c r="H68" s="32"/>
      <c r="I68" s="32"/>
      <c r="J68" s="32"/>
      <c r="K68" s="32"/>
      <c r="L68" s="32"/>
      <c r="M68" s="33">
        <v>1</v>
      </c>
      <c r="N68" s="34">
        <f t="shared" si="5"/>
        <v>2</v>
      </c>
      <c r="O68" s="45"/>
      <c r="P68" s="37"/>
      <c r="Q68" s="37"/>
      <c r="R68" s="37"/>
      <c r="S68" s="37"/>
      <c r="T68" s="37"/>
      <c r="U68" s="37">
        <v>2</v>
      </c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46"/>
      <c r="AK68" s="46"/>
      <c r="AL68" s="40">
        <f t="shared" si="4"/>
        <v>2</v>
      </c>
    </row>
    <row r="69" spans="1:38" ht="17.25" customHeight="1" x14ac:dyDescent="0.25">
      <c r="A69" s="27" t="str">
        <f t="shared" si="3"/>
        <v>ChalatenangoSan José Cancasque</v>
      </c>
      <c r="B69" s="42" t="s">
        <v>81</v>
      </c>
      <c r="C69" s="43" t="s">
        <v>107</v>
      </c>
      <c r="D69" s="44">
        <v>2</v>
      </c>
      <c r="E69" s="31"/>
      <c r="F69" s="32"/>
      <c r="G69" s="32"/>
      <c r="H69" s="32">
        <v>2</v>
      </c>
      <c r="I69" s="32"/>
      <c r="J69" s="32"/>
      <c r="K69" s="32"/>
      <c r="L69" s="32"/>
      <c r="M69" s="33"/>
      <c r="N69" s="34">
        <f t="shared" si="5"/>
        <v>2</v>
      </c>
      <c r="O69" s="45"/>
      <c r="P69" s="37"/>
      <c r="Q69" s="37"/>
      <c r="R69" s="37"/>
      <c r="S69" s="37"/>
      <c r="T69" s="37"/>
      <c r="U69" s="37">
        <v>2</v>
      </c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46"/>
      <c r="AK69" s="46"/>
      <c r="AL69" s="40">
        <f t="shared" si="4"/>
        <v>2</v>
      </c>
    </row>
    <row r="70" spans="1:38" ht="17.25" customHeight="1" x14ac:dyDescent="0.25">
      <c r="A70" s="27" t="str">
        <f t="shared" si="3"/>
        <v>ChalatenangoSan José las Flores</v>
      </c>
      <c r="B70" s="42" t="s">
        <v>81</v>
      </c>
      <c r="C70" s="43" t="s">
        <v>108</v>
      </c>
      <c r="D70" s="44">
        <v>0</v>
      </c>
      <c r="E70" s="31"/>
      <c r="F70" s="32"/>
      <c r="G70" s="32"/>
      <c r="H70" s="32"/>
      <c r="I70" s="32"/>
      <c r="J70" s="32"/>
      <c r="K70" s="32"/>
      <c r="L70" s="32"/>
      <c r="M70" s="33"/>
      <c r="N70" s="34">
        <f t="shared" si="5"/>
        <v>0</v>
      </c>
      <c r="O70" s="45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46"/>
      <c r="AK70" s="46"/>
      <c r="AL70" s="40">
        <f t="shared" si="4"/>
        <v>0</v>
      </c>
    </row>
    <row r="71" spans="1:38" ht="17.25" customHeight="1" x14ac:dyDescent="0.25">
      <c r="A71" s="27" t="str">
        <f t="shared" si="3"/>
        <v>ChalatenangoSan Luis del Carmen</v>
      </c>
      <c r="B71" s="42" t="s">
        <v>81</v>
      </c>
      <c r="C71" s="43" t="s">
        <v>109</v>
      </c>
      <c r="D71" s="44">
        <v>1</v>
      </c>
      <c r="E71" s="31">
        <v>1</v>
      </c>
      <c r="F71" s="32"/>
      <c r="G71" s="32"/>
      <c r="H71" s="32"/>
      <c r="I71" s="32"/>
      <c r="J71" s="32"/>
      <c r="K71" s="32"/>
      <c r="L71" s="32"/>
      <c r="M71" s="33"/>
      <c r="N71" s="34">
        <f t="shared" si="5"/>
        <v>1</v>
      </c>
      <c r="O71" s="45"/>
      <c r="P71" s="37"/>
      <c r="Q71" s="37"/>
      <c r="R71" s="37"/>
      <c r="S71" s="37"/>
      <c r="T71" s="37"/>
      <c r="U71" s="37">
        <v>1</v>
      </c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46"/>
      <c r="AK71" s="46"/>
      <c r="AL71" s="40">
        <f t="shared" si="4"/>
        <v>1</v>
      </c>
    </row>
    <row r="72" spans="1:38" ht="17.25" customHeight="1" x14ac:dyDescent="0.25">
      <c r="A72" s="27" t="str">
        <f t="shared" si="3"/>
        <v>ChalatenangoSan Miguel de Mercedes</v>
      </c>
      <c r="B72" s="42" t="s">
        <v>81</v>
      </c>
      <c r="C72" s="43" t="s">
        <v>110</v>
      </c>
      <c r="D72" s="44">
        <v>0</v>
      </c>
      <c r="E72" s="31"/>
      <c r="F72" s="32"/>
      <c r="G72" s="32"/>
      <c r="H72" s="32"/>
      <c r="I72" s="32"/>
      <c r="J72" s="32"/>
      <c r="K72" s="32"/>
      <c r="L72" s="32"/>
      <c r="M72" s="33"/>
      <c r="N72" s="34">
        <f t="shared" si="5"/>
        <v>0</v>
      </c>
      <c r="O72" s="45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46"/>
      <c r="AK72" s="46"/>
      <c r="AL72" s="40">
        <f t="shared" si="4"/>
        <v>0</v>
      </c>
    </row>
    <row r="73" spans="1:38" ht="17.25" customHeight="1" x14ac:dyDescent="0.25">
      <c r="A73" s="27" t="str">
        <f t="shared" si="3"/>
        <v>ChalatenangoSan Rafael</v>
      </c>
      <c r="B73" s="42" t="s">
        <v>81</v>
      </c>
      <c r="C73" s="43" t="s">
        <v>111</v>
      </c>
      <c r="D73" s="44">
        <v>4</v>
      </c>
      <c r="E73" s="31">
        <v>1</v>
      </c>
      <c r="F73" s="32"/>
      <c r="G73" s="32"/>
      <c r="H73" s="32">
        <v>3</v>
      </c>
      <c r="I73" s="32"/>
      <c r="J73" s="32"/>
      <c r="K73" s="32"/>
      <c r="L73" s="32"/>
      <c r="M73" s="33"/>
      <c r="N73" s="34">
        <f t="shared" si="5"/>
        <v>4</v>
      </c>
      <c r="O73" s="45"/>
      <c r="P73" s="37"/>
      <c r="Q73" s="37">
        <v>1</v>
      </c>
      <c r="R73" s="37"/>
      <c r="S73" s="37"/>
      <c r="T73" s="37"/>
      <c r="U73" s="37">
        <v>4</v>
      </c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>
        <v>1</v>
      </c>
      <c r="AI73" s="37"/>
      <c r="AJ73" s="46"/>
      <c r="AK73" s="46"/>
      <c r="AL73" s="40">
        <f t="shared" si="4"/>
        <v>6</v>
      </c>
    </row>
    <row r="74" spans="1:38" ht="17.25" customHeight="1" x14ac:dyDescent="0.25">
      <c r="A74" s="27" t="str">
        <f t="shared" si="3"/>
        <v>ChalatenangoSanta Rita</v>
      </c>
      <c r="B74" s="42" t="s">
        <v>81</v>
      </c>
      <c r="C74" s="43" t="s">
        <v>112</v>
      </c>
      <c r="D74" s="44">
        <v>1</v>
      </c>
      <c r="E74" s="31"/>
      <c r="F74" s="32"/>
      <c r="G74" s="32"/>
      <c r="H74" s="32"/>
      <c r="I74" s="32"/>
      <c r="J74" s="32">
        <v>1</v>
      </c>
      <c r="K74" s="32"/>
      <c r="L74" s="32"/>
      <c r="M74" s="33"/>
      <c r="N74" s="34">
        <f t="shared" si="5"/>
        <v>1</v>
      </c>
      <c r="O74" s="45"/>
      <c r="P74" s="37"/>
      <c r="Q74" s="37"/>
      <c r="R74" s="37"/>
      <c r="S74" s="37"/>
      <c r="T74" s="37"/>
      <c r="U74" s="37">
        <v>1</v>
      </c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>
        <v>1</v>
      </c>
      <c r="AG74" s="37"/>
      <c r="AH74" s="37"/>
      <c r="AI74" s="37"/>
      <c r="AJ74" s="46"/>
      <c r="AK74" s="46"/>
      <c r="AL74" s="40">
        <f t="shared" si="4"/>
        <v>2</v>
      </c>
    </row>
    <row r="75" spans="1:38" ht="17.25" customHeight="1" x14ac:dyDescent="0.25">
      <c r="A75" s="27" t="str">
        <f t="shared" si="3"/>
        <v>ChalatenangoTejutla</v>
      </c>
      <c r="B75" s="42" t="s">
        <v>81</v>
      </c>
      <c r="C75" s="43" t="s">
        <v>113</v>
      </c>
      <c r="D75" s="44">
        <v>6</v>
      </c>
      <c r="E75" s="31"/>
      <c r="F75" s="32"/>
      <c r="G75" s="32">
        <v>1</v>
      </c>
      <c r="H75" s="32">
        <v>3</v>
      </c>
      <c r="I75" s="32"/>
      <c r="J75" s="32">
        <v>1</v>
      </c>
      <c r="K75" s="32">
        <v>1</v>
      </c>
      <c r="L75" s="32">
        <v>1</v>
      </c>
      <c r="M75" s="33"/>
      <c r="N75" s="34">
        <f t="shared" si="5"/>
        <v>7</v>
      </c>
      <c r="O75" s="45"/>
      <c r="P75" s="37"/>
      <c r="Q75" s="37"/>
      <c r="R75" s="37"/>
      <c r="S75" s="37"/>
      <c r="T75" s="37"/>
      <c r="U75" s="37">
        <v>7</v>
      </c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>
        <v>1</v>
      </c>
      <c r="AI75" s="37"/>
      <c r="AJ75" s="46"/>
      <c r="AK75" s="46"/>
      <c r="AL75" s="40">
        <f t="shared" si="4"/>
        <v>8</v>
      </c>
    </row>
    <row r="76" spans="1:38" ht="17.25" customHeight="1" x14ac:dyDescent="0.25">
      <c r="A76" s="27" t="str">
        <f t="shared" si="3"/>
        <v>La LibertadAntiguo Cuscatlán</v>
      </c>
      <c r="B76" s="42" t="s">
        <v>114</v>
      </c>
      <c r="C76" s="43" t="s">
        <v>115</v>
      </c>
      <c r="D76" s="44">
        <v>12</v>
      </c>
      <c r="E76" s="31">
        <v>4</v>
      </c>
      <c r="F76" s="32"/>
      <c r="G76" s="32"/>
      <c r="H76" s="32">
        <v>6</v>
      </c>
      <c r="I76" s="32">
        <v>2</v>
      </c>
      <c r="J76" s="32">
        <v>2</v>
      </c>
      <c r="K76" s="32">
        <v>1</v>
      </c>
      <c r="L76" s="32"/>
      <c r="M76" s="33"/>
      <c r="N76" s="34">
        <f t="shared" si="5"/>
        <v>15</v>
      </c>
      <c r="O76" s="45"/>
      <c r="P76" s="37">
        <v>1</v>
      </c>
      <c r="Q76" s="37"/>
      <c r="R76" s="37"/>
      <c r="S76" s="37"/>
      <c r="T76" s="37"/>
      <c r="U76" s="37">
        <v>12</v>
      </c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46"/>
      <c r="AK76" s="46"/>
      <c r="AL76" s="40">
        <f t="shared" si="4"/>
        <v>13</v>
      </c>
    </row>
    <row r="77" spans="1:38" ht="17.25" customHeight="1" x14ac:dyDescent="0.25">
      <c r="A77" s="27" t="str">
        <f t="shared" si="3"/>
        <v>La LibertadCiudad Arce</v>
      </c>
      <c r="B77" s="42" t="s">
        <v>114</v>
      </c>
      <c r="C77" s="43" t="s">
        <v>116</v>
      </c>
      <c r="D77" s="44">
        <v>31</v>
      </c>
      <c r="E77" s="31">
        <v>5</v>
      </c>
      <c r="F77" s="32">
        <v>4</v>
      </c>
      <c r="G77" s="32">
        <v>6</v>
      </c>
      <c r="H77" s="32">
        <v>7</v>
      </c>
      <c r="I77" s="32">
        <v>9</v>
      </c>
      <c r="J77" s="32">
        <v>1</v>
      </c>
      <c r="K77" s="32"/>
      <c r="L77" s="32">
        <v>3</v>
      </c>
      <c r="M77" s="33">
        <v>3</v>
      </c>
      <c r="N77" s="34">
        <f t="shared" si="5"/>
        <v>38</v>
      </c>
      <c r="O77" s="45"/>
      <c r="P77" s="37">
        <v>4</v>
      </c>
      <c r="Q77" s="37">
        <v>4</v>
      </c>
      <c r="R77" s="37"/>
      <c r="S77" s="37"/>
      <c r="T77" s="37"/>
      <c r="U77" s="37">
        <v>30</v>
      </c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>
        <v>2</v>
      </c>
      <c r="AH77" s="37">
        <v>3</v>
      </c>
      <c r="AI77" s="37"/>
      <c r="AJ77" s="46"/>
      <c r="AK77" s="46"/>
      <c r="AL77" s="40">
        <f t="shared" si="4"/>
        <v>43</v>
      </c>
    </row>
    <row r="78" spans="1:38" ht="17.25" customHeight="1" x14ac:dyDescent="0.25">
      <c r="A78" s="27" t="str">
        <f t="shared" si="3"/>
        <v>La LibertadColón</v>
      </c>
      <c r="B78" s="42" t="s">
        <v>114</v>
      </c>
      <c r="C78" s="43" t="s">
        <v>117</v>
      </c>
      <c r="D78" s="44">
        <v>55</v>
      </c>
      <c r="E78" s="31">
        <v>13</v>
      </c>
      <c r="F78" s="32">
        <v>4</v>
      </c>
      <c r="G78" s="32">
        <v>6</v>
      </c>
      <c r="H78" s="32">
        <v>13</v>
      </c>
      <c r="I78" s="32">
        <v>12</v>
      </c>
      <c r="J78" s="32">
        <v>4</v>
      </c>
      <c r="K78" s="32">
        <v>5</v>
      </c>
      <c r="L78" s="32">
        <v>4</v>
      </c>
      <c r="M78" s="33">
        <v>4</v>
      </c>
      <c r="N78" s="34">
        <f t="shared" si="5"/>
        <v>65</v>
      </c>
      <c r="O78" s="45"/>
      <c r="P78" s="37">
        <v>8</v>
      </c>
      <c r="Q78" s="37">
        <v>6</v>
      </c>
      <c r="R78" s="37"/>
      <c r="S78" s="37">
        <v>1</v>
      </c>
      <c r="T78" s="37"/>
      <c r="U78" s="37">
        <v>54</v>
      </c>
      <c r="V78" s="37"/>
      <c r="W78" s="37"/>
      <c r="X78" s="37"/>
      <c r="Y78" s="37">
        <v>1</v>
      </c>
      <c r="Z78" s="37"/>
      <c r="AA78" s="37"/>
      <c r="AB78" s="37"/>
      <c r="AC78" s="37"/>
      <c r="AD78" s="37"/>
      <c r="AE78" s="37"/>
      <c r="AF78" s="37"/>
      <c r="AG78" s="37"/>
      <c r="AH78" s="37">
        <v>4</v>
      </c>
      <c r="AI78" s="37"/>
      <c r="AJ78" s="46"/>
      <c r="AK78" s="46"/>
      <c r="AL78" s="40">
        <f t="shared" si="4"/>
        <v>74</v>
      </c>
    </row>
    <row r="79" spans="1:38" ht="17.25" customHeight="1" x14ac:dyDescent="0.25">
      <c r="A79" s="27" t="str">
        <f t="shared" si="3"/>
        <v>La LibertadComasagua</v>
      </c>
      <c r="B79" s="42" t="s">
        <v>114</v>
      </c>
      <c r="C79" s="43" t="s">
        <v>118</v>
      </c>
      <c r="D79" s="44">
        <v>14</v>
      </c>
      <c r="E79" s="31">
        <v>2</v>
      </c>
      <c r="F79" s="32"/>
      <c r="G79" s="32">
        <v>2</v>
      </c>
      <c r="H79" s="32">
        <v>7</v>
      </c>
      <c r="I79" s="32">
        <v>2</v>
      </c>
      <c r="J79" s="32"/>
      <c r="K79" s="32"/>
      <c r="L79" s="32"/>
      <c r="M79" s="33">
        <v>1</v>
      </c>
      <c r="N79" s="34">
        <f t="shared" si="5"/>
        <v>14</v>
      </c>
      <c r="O79" s="45"/>
      <c r="P79" s="37">
        <v>1</v>
      </c>
      <c r="Q79" s="37">
        <v>1</v>
      </c>
      <c r="R79" s="37"/>
      <c r="S79" s="37"/>
      <c r="T79" s="37"/>
      <c r="U79" s="37">
        <v>14</v>
      </c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>
        <v>1</v>
      </c>
      <c r="AG79" s="37"/>
      <c r="AH79" s="37"/>
      <c r="AI79" s="37"/>
      <c r="AJ79" s="46"/>
      <c r="AK79" s="46"/>
      <c r="AL79" s="40">
        <f t="shared" si="4"/>
        <v>17</v>
      </c>
    </row>
    <row r="80" spans="1:38" ht="17.25" customHeight="1" x14ac:dyDescent="0.25">
      <c r="A80" s="27" t="str">
        <f t="shared" si="3"/>
        <v>La LibertadChiltiupán</v>
      </c>
      <c r="B80" s="42" t="s">
        <v>114</v>
      </c>
      <c r="C80" s="43" t="s">
        <v>119</v>
      </c>
      <c r="D80" s="44">
        <v>10</v>
      </c>
      <c r="E80" s="31">
        <v>1</v>
      </c>
      <c r="F80" s="32"/>
      <c r="G80" s="32">
        <v>2</v>
      </c>
      <c r="H80" s="32">
        <v>4</v>
      </c>
      <c r="I80" s="32">
        <v>1</v>
      </c>
      <c r="J80" s="32"/>
      <c r="K80" s="32"/>
      <c r="L80" s="32">
        <v>1</v>
      </c>
      <c r="M80" s="33">
        <v>1</v>
      </c>
      <c r="N80" s="34">
        <f t="shared" si="5"/>
        <v>10</v>
      </c>
      <c r="O80" s="45">
        <v>1</v>
      </c>
      <c r="P80" s="37">
        <v>2</v>
      </c>
      <c r="Q80" s="37">
        <v>1</v>
      </c>
      <c r="R80" s="37"/>
      <c r="S80" s="37"/>
      <c r="T80" s="37"/>
      <c r="U80" s="37">
        <v>10</v>
      </c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>
        <v>1</v>
      </c>
      <c r="AG80" s="37"/>
      <c r="AH80" s="37">
        <v>1</v>
      </c>
      <c r="AI80" s="37"/>
      <c r="AJ80" s="46"/>
      <c r="AK80" s="46"/>
      <c r="AL80" s="40">
        <f t="shared" si="4"/>
        <v>16</v>
      </c>
    </row>
    <row r="81" spans="1:38" ht="17.25" customHeight="1" x14ac:dyDescent="0.25">
      <c r="A81" s="27" t="str">
        <f t="shared" si="3"/>
        <v>La LibertadHuizúcar</v>
      </c>
      <c r="B81" s="42" t="s">
        <v>114</v>
      </c>
      <c r="C81" s="43" t="s">
        <v>120</v>
      </c>
      <c r="D81" s="44">
        <v>6</v>
      </c>
      <c r="E81" s="31">
        <v>1</v>
      </c>
      <c r="F81" s="32"/>
      <c r="G81" s="32">
        <v>3</v>
      </c>
      <c r="H81" s="32">
        <v>2</v>
      </c>
      <c r="I81" s="32"/>
      <c r="J81" s="32"/>
      <c r="K81" s="32"/>
      <c r="L81" s="32"/>
      <c r="M81" s="33"/>
      <c r="N81" s="34">
        <f t="shared" si="5"/>
        <v>6</v>
      </c>
      <c r="O81" s="45"/>
      <c r="P81" s="37"/>
      <c r="Q81" s="37">
        <v>3</v>
      </c>
      <c r="R81" s="37"/>
      <c r="S81" s="37"/>
      <c r="T81" s="37"/>
      <c r="U81" s="37">
        <v>6</v>
      </c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46"/>
      <c r="AK81" s="46"/>
      <c r="AL81" s="40">
        <f t="shared" si="4"/>
        <v>9</v>
      </c>
    </row>
    <row r="82" spans="1:38" ht="17.25" customHeight="1" x14ac:dyDescent="0.25">
      <c r="A82" s="27" t="str">
        <f t="shared" si="3"/>
        <v>La LibertadJayaque</v>
      </c>
      <c r="B82" s="42" t="s">
        <v>114</v>
      </c>
      <c r="C82" s="43" t="s">
        <v>121</v>
      </c>
      <c r="D82" s="44">
        <v>11</v>
      </c>
      <c r="E82" s="31">
        <v>2</v>
      </c>
      <c r="F82" s="32"/>
      <c r="G82" s="32"/>
      <c r="H82" s="32">
        <v>5</v>
      </c>
      <c r="I82" s="32">
        <v>4</v>
      </c>
      <c r="J82" s="32">
        <v>1</v>
      </c>
      <c r="K82" s="32">
        <v>3</v>
      </c>
      <c r="L82" s="32"/>
      <c r="M82" s="33"/>
      <c r="N82" s="34">
        <f t="shared" si="5"/>
        <v>15</v>
      </c>
      <c r="O82" s="45"/>
      <c r="P82" s="37">
        <v>1</v>
      </c>
      <c r="Q82" s="37">
        <v>1</v>
      </c>
      <c r="R82" s="37"/>
      <c r="S82" s="37"/>
      <c r="T82" s="37"/>
      <c r="U82" s="37">
        <v>10</v>
      </c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>
        <v>1</v>
      </c>
      <c r="AH82" s="37">
        <v>1</v>
      </c>
      <c r="AI82" s="37"/>
      <c r="AJ82" s="46"/>
      <c r="AK82" s="46"/>
      <c r="AL82" s="40">
        <f t="shared" si="4"/>
        <v>14</v>
      </c>
    </row>
    <row r="83" spans="1:38" ht="17.25" customHeight="1" x14ac:dyDescent="0.25">
      <c r="A83" s="27" t="str">
        <f t="shared" si="3"/>
        <v>La LibertadJicalapa</v>
      </c>
      <c r="B83" s="42" t="s">
        <v>114</v>
      </c>
      <c r="C83" s="43" t="s">
        <v>122</v>
      </c>
      <c r="D83" s="44">
        <v>7</v>
      </c>
      <c r="E83" s="31">
        <v>1</v>
      </c>
      <c r="F83" s="32"/>
      <c r="G83" s="32">
        <v>1</v>
      </c>
      <c r="H83" s="32">
        <v>2</v>
      </c>
      <c r="I83" s="32">
        <v>2</v>
      </c>
      <c r="J83" s="32"/>
      <c r="K83" s="32">
        <v>1</v>
      </c>
      <c r="L83" s="32"/>
      <c r="M83" s="33"/>
      <c r="N83" s="34">
        <f t="shared" si="5"/>
        <v>7</v>
      </c>
      <c r="O83" s="45"/>
      <c r="P83" s="37">
        <v>1</v>
      </c>
      <c r="Q83" s="37"/>
      <c r="R83" s="37"/>
      <c r="S83" s="37"/>
      <c r="T83" s="37"/>
      <c r="U83" s="37">
        <v>6</v>
      </c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>
        <v>1</v>
      </c>
      <c r="AG83" s="37"/>
      <c r="AH83" s="37">
        <v>2</v>
      </c>
      <c r="AI83" s="37"/>
      <c r="AJ83" s="46"/>
      <c r="AK83" s="46"/>
      <c r="AL83" s="40">
        <f t="shared" si="4"/>
        <v>10</v>
      </c>
    </row>
    <row r="84" spans="1:38" ht="17.25" customHeight="1" x14ac:dyDescent="0.25">
      <c r="A84" s="27" t="str">
        <f t="shared" si="3"/>
        <v>La LibertadLa Libertad</v>
      </c>
      <c r="B84" s="42" t="s">
        <v>114</v>
      </c>
      <c r="C84" s="43" t="s">
        <v>114</v>
      </c>
      <c r="D84" s="44">
        <v>39</v>
      </c>
      <c r="E84" s="31">
        <v>2</v>
      </c>
      <c r="F84" s="32"/>
      <c r="G84" s="32">
        <v>13</v>
      </c>
      <c r="H84" s="32">
        <v>12</v>
      </c>
      <c r="I84" s="32">
        <v>9</v>
      </c>
      <c r="J84" s="32">
        <v>1</v>
      </c>
      <c r="K84" s="32">
        <v>1</v>
      </c>
      <c r="L84" s="32">
        <v>4</v>
      </c>
      <c r="M84" s="33">
        <v>1</v>
      </c>
      <c r="N84" s="34">
        <f t="shared" si="5"/>
        <v>43</v>
      </c>
      <c r="O84" s="45"/>
      <c r="P84" s="37">
        <v>4</v>
      </c>
      <c r="Q84" s="37">
        <v>3</v>
      </c>
      <c r="R84" s="37"/>
      <c r="S84" s="37"/>
      <c r="T84" s="37"/>
      <c r="U84" s="37">
        <v>37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>
        <v>2</v>
      </c>
      <c r="AH84" s="37">
        <v>4</v>
      </c>
      <c r="AI84" s="37"/>
      <c r="AJ84" s="46"/>
      <c r="AK84" s="46"/>
      <c r="AL84" s="40">
        <f t="shared" si="4"/>
        <v>50</v>
      </c>
    </row>
    <row r="85" spans="1:38" ht="17.25" customHeight="1" x14ac:dyDescent="0.25">
      <c r="A85" s="27" t="str">
        <f t="shared" si="3"/>
        <v>La LibertadNuevo Cuscatlán</v>
      </c>
      <c r="B85" s="42" t="s">
        <v>114</v>
      </c>
      <c r="C85" s="43" t="s">
        <v>123</v>
      </c>
      <c r="D85" s="44">
        <v>5</v>
      </c>
      <c r="E85" s="31">
        <v>1</v>
      </c>
      <c r="F85" s="32">
        <v>1</v>
      </c>
      <c r="G85" s="32">
        <v>2</v>
      </c>
      <c r="H85" s="32">
        <v>1</v>
      </c>
      <c r="I85" s="32">
        <v>1</v>
      </c>
      <c r="J85" s="32"/>
      <c r="K85" s="32"/>
      <c r="L85" s="32"/>
      <c r="M85" s="33"/>
      <c r="N85" s="34">
        <f t="shared" si="5"/>
        <v>6</v>
      </c>
      <c r="O85" s="45"/>
      <c r="P85" s="37"/>
      <c r="Q85" s="37">
        <v>1</v>
      </c>
      <c r="R85" s="37"/>
      <c r="S85" s="37"/>
      <c r="T85" s="37"/>
      <c r="U85" s="37">
        <v>4</v>
      </c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46"/>
      <c r="AK85" s="46"/>
      <c r="AL85" s="40">
        <f t="shared" si="4"/>
        <v>5</v>
      </c>
    </row>
    <row r="86" spans="1:38" ht="17.25" customHeight="1" x14ac:dyDescent="0.25">
      <c r="A86" s="27" t="str">
        <f t="shared" si="3"/>
        <v>La LibertadSanta Tecla</v>
      </c>
      <c r="B86" s="42" t="s">
        <v>114</v>
      </c>
      <c r="C86" s="43" t="s">
        <v>124</v>
      </c>
      <c r="D86" s="44">
        <v>49</v>
      </c>
      <c r="E86" s="31">
        <v>12</v>
      </c>
      <c r="F86" s="32">
        <v>7</v>
      </c>
      <c r="G86" s="32">
        <v>2</v>
      </c>
      <c r="H86" s="32">
        <v>11</v>
      </c>
      <c r="I86" s="32">
        <v>13</v>
      </c>
      <c r="J86" s="32">
        <v>4</v>
      </c>
      <c r="K86" s="32">
        <v>3</v>
      </c>
      <c r="L86" s="32">
        <v>4</v>
      </c>
      <c r="M86" s="33">
        <v>2</v>
      </c>
      <c r="N86" s="34">
        <f t="shared" si="5"/>
        <v>58</v>
      </c>
      <c r="O86" s="45"/>
      <c r="P86" s="37">
        <v>7</v>
      </c>
      <c r="Q86" s="37">
        <v>4</v>
      </c>
      <c r="R86" s="37"/>
      <c r="S86" s="37"/>
      <c r="T86" s="37"/>
      <c r="U86" s="37">
        <v>48</v>
      </c>
      <c r="V86" s="37"/>
      <c r="W86" s="37"/>
      <c r="X86" s="37"/>
      <c r="Y86" s="37"/>
      <c r="Z86" s="37"/>
      <c r="AA86" s="37"/>
      <c r="AB86" s="37"/>
      <c r="AC86" s="37"/>
      <c r="AD86" s="37">
        <v>1</v>
      </c>
      <c r="AE86" s="37"/>
      <c r="AF86" s="37"/>
      <c r="AG86" s="37"/>
      <c r="AH86" s="37">
        <v>3</v>
      </c>
      <c r="AI86" s="37"/>
      <c r="AJ86" s="46"/>
      <c r="AK86" s="46"/>
      <c r="AL86" s="40">
        <f t="shared" si="4"/>
        <v>63</v>
      </c>
    </row>
    <row r="87" spans="1:38" ht="17.25" customHeight="1" x14ac:dyDescent="0.25">
      <c r="A87" s="27" t="str">
        <f t="shared" si="3"/>
        <v>La LibertadQuezaltepeque</v>
      </c>
      <c r="B87" s="42" t="s">
        <v>114</v>
      </c>
      <c r="C87" s="43" t="s">
        <v>125</v>
      </c>
      <c r="D87" s="44">
        <v>37</v>
      </c>
      <c r="E87" s="31">
        <v>5</v>
      </c>
      <c r="F87" s="32">
        <v>3</v>
      </c>
      <c r="G87" s="32">
        <v>10</v>
      </c>
      <c r="H87" s="32">
        <v>8</v>
      </c>
      <c r="I87" s="32">
        <v>7</v>
      </c>
      <c r="J87" s="32">
        <v>2</v>
      </c>
      <c r="K87" s="32">
        <v>1</v>
      </c>
      <c r="L87" s="32">
        <v>3</v>
      </c>
      <c r="M87" s="33">
        <v>3</v>
      </c>
      <c r="N87" s="34">
        <f t="shared" si="5"/>
        <v>42</v>
      </c>
      <c r="O87" s="45">
        <v>1</v>
      </c>
      <c r="P87" s="37">
        <v>8</v>
      </c>
      <c r="Q87" s="37">
        <v>3</v>
      </c>
      <c r="R87" s="37"/>
      <c r="S87" s="37"/>
      <c r="T87" s="37">
        <v>1</v>
      </c>
      <c r="U87" s="37">
        <v>34</v>
      </c>
      <c r="V87" s="37">
        <v>2</v>
      </c>
      <c r="W87" s="37"/>
      <c r="X87" s="37"/>
      <c r="Y87" s="37"/>
      <c r="Z87" s="37"/>
      <c r="AA87" s="37"/>
      <c r="AB87" s="37">
        <v>1</v>
      </c>
      <c r="AC87" s="37"/>
      <c r="AD87" s="37"/>
      <c r="AE87" s="37"/>
      <c r="AF87" s="37"/>
      <c r="AG87" s="37"/>
      <c r="AH87" s="37">
        <v>10</v>
      </c>
      <c r="AI87" s="37"/>
      <c r="AJ87" s="46"/>
      <c r="AK87" s="46"/>
      <c r="AL87" s="40">
        <f t="shared" si="4"/>
        <v>60</v>
      </c>
    </row>
    <row r="88" spans="1:38" ht="17.25" customHeight="1" x14ac:dyDescent="0.25">
      <c r="A88" s="27" t="str">
        <f t="shared" si="3"/>
        <v>La LibertadSacacoyo</v>
      </c>
      <c r="B88" s="42" t="s">
        <v>114</v>
      </c>
      <c r="C88" s="43" t="s">
        <v>126</v>
      </c>
      <c r="D88" s="44">
        <v>14</v>
      </c>
      <c r="E88" s="31"/>
      <c r="F88" s="32">
        <v>1</v>
      </c>
      <c r="G88" s="32">
        <v>2</v>
      </c>
      <c r="H88" s="32">
        <v>9</v>
      </c>
      <c r="I88" s="32"/>
      <c r="J88" s="32">
        <v>1</v>
      </c>
      <c r="K88" s="32"/>
      <c r="L88" s="32">
        <v>1</v>
      </c>
      <c r="M88" s="33"/>
      <c r="N88" s="34">
        <f t="shared" si="5"/>
        <v>14</v>
      </c>
      <c r="O88" s="45"/>
      <c r="P88" s="37">
        <v>3</v>
      </c>
      <c r="Q88" s="37">
        <v>3</v>
      </c>
      <c r="R88" s="37"/>
      <c r="S88" s="37"/>
      <c r="T88" s="37"/>
      <c r="U88" s="37">
        <v>14</v>
      </c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>
        <v>1</v>
      </c>
      <c r="AG88" s="37"/>
      <c r="AH88" s="37"/>
      <c r="AI88" s="37"/>
      <c r="AJ88" s="46"/>
      <c r="AK88" s="46"/>
      <c r="AL88" s="40">
        <f t="shared" si="4"/>
        <v>21</v>
      </c>
    </row>
    <row r="89" spans="1:38" ht="17.25" customHeight="1" x14ac:dyDescent="0.25">
      <c r="A89" s="27" t="str">
        <f t="shared" si="3"/>
        <v>La LibertadSan José Villanueva</v>
      </c>
      <c r="B89" s="42" t="s">
        <v>114</v>
      </c>
      <c r="C89" s="43" t="s">
        <v>127</v>
      </c>
      <c r="D89" s="44">
        <v>12</v>
      </c>
      <c r="E89" s="31"/>
      <c r="F89" s="32"/>
      <c r="G89" s="32">
        <v>2</v>
      </c>
      <c r="H89" s="32">
        <v>6</v>
      </c>
      <c r="I89" s="32">
        <v>2</v>
      </c>
      <c r="J89" s="32">
        <v>1</v>
      </c>
      <c r="K89" s="32"/>
      <c r="L89" s="32"/>
      <c r="M89" s="33">
        <v>3</v>
      </c>
      <c r="N89" s="34">
        <f t="shared" si="5"/>
        <v>14</v>
      </c>
      <c r="O89" s="45"/>
      <c r="P89" s="37">
        <v>5</v>
      </c>
      <c r="Q89" s="37">
        <v>3</v>
      </c>
      <c r="R89" s="37"/>
      <c r="S89" s="37"/>
      <c r="T89" s="37"/>
      <c r="U89" s="37">
        <v>11</v>
      </c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>
        <v>1</v>
      </c>
      <c r="AI89" s="37"/>
      <c r="AJ89" s="46"/>
      <c r="AK89" s="46"/>
      <c r="AL89" s="40">
        <f t="shared" si="4"/>
        <v>20</v>
      </c>
    </row>
    <row r="90" spans="1:38" ht="17.25" customHeight="1" x14ac:dyDescent="0.25">
      <c r="A90" s="27" t="str">
        <f t="shared" si="3"/>
        <v>La LibertadSan Juan Opico</v>
      </c>
      <c r="B90" s="42" t="s">
        <v>114</v>
      </c>
      <c r="C90" s="43" t="s">
        <v>128</v>
      </c>
      <c r="D90" s="44">
        <v>41</v>
      </c>
      <c r="E90" s="31">
        <v>6</v>
      </c>
      <c r="F90" s="32">
        <v>5</v>
      </c>
      <c r="G90" s="32">
        <v>7</v>
      </c>
      <c r="H90" s="32">
        <v>15</v>
      </c>
      <c r="I90" s="32">
        <v>9</v>
      </c>
      <c r="J90" s="32">
        <v>2</v>
      </c>
      <c r="K90" s="32"/>
      <c r="L90" s="32">
        <v>4</v>
      </c>
      <c r="M90" s="33">
        <v>2</v>
      </c>
      <c r="N90" s="34">
        <f t="shared" si="5"/>
        <v>50</v>
      </c>
      <c r="O90" s="45"/>
      <c r="P90" s="37">
        <v>6</v>
      </c>
      <c r="Q90" s="37">
        <v>3</v>
      </c>
      <c r="R90" s="37"/>
      <c r="S90" s="37"/>
      <c r="T90" s="37"/>
      <c r="U90" s="37">
        <v>39</v>
      </c>
      <c r="V90" s="37">
        <v>1</v>
      </c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>
        <v>1</v>
      </c>
      <c r="AH90" s="37">
        <v>9</v>
      </c>
      <c r="AI90" s="37"/>
      <c r="AJ90" s="46"/>
      <c r="AK90" s="46"/>
      <c r="AL90" s="40">
        <f t="shared" si="4"/>
        <v>59</v>
      </c>
    </row>
    <row r="91" spans="1:38" ht="17.25" customHeight="1" x14ac:dyDescent="0.25">
      <c r="A91" s="27" t="str">
        <f t="shared" si="3"/>
        <v>La LibertadSan Matías</v>
      </c>
      <c r="B91" s="42" t="s">
        <v>114</v>
      </c>
      <c r="C91" s="43" t="s">
        <v>129</v>
      </c>
      <c r="D91" s="44">
        <v>4</v>
      </c>
      <c r="E91" s="31"/>
      <c r="F91" s="32"/>
      <c r="G91" s="32">
        <v>1</v>
      </c>
      <c r="H91" s="32">
        <v>3</v>
      </c>
      <c r="I91" s="32"/>
      <c r="J91" s="32"/>
      <c r="K91" s="32"/>
      <c r="L91" s="32"/>
      <c r="M91" s="33"/>
      <c r="N91" s="34">
        <f t="shared" si="5"/>
        <v>4</v>
      </c>
      <c r="O91" s="45"/>
      <c r="P91" s="37">
        <v>2</v>
      </c>
      <c r="Q91" s="37"/>
      <c r="R91" s="37"/>
      <c r="S91" s="37"/>
      <c r="T91" s="37"/>
      <c r="U91" s="37">
        <v>4</v>
      </c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>
        <v>1</v>
      </c>
      <c r="AI91" s="37"/>
      <c r="AJ91" s="46"/>
      <c r="AK91" s="46"/>
      <c r="AL91" s="40">
        <f t="shared" si="4"/>
        <v>7</v>
      </c>
    </row>
    <row r="92" spans="1:38" ht="17.25" customHeight="1" x14ac:dyDescent="0.25">
      <c r="A92" s="27" t="str">
        <f t="shared" si="3"/>
        <v>La LibertadSan Pablo Tacachico</v>
      </c>
      <c r="B92" s="42" t="s">
        <v>114</v>
      </c>
      <c r="C92" s="43" t="s">
        <v>130</v>
      </c>
      <c r="D92" s="44">
        <v>9</v>
      </c>
      <c r="E92" s="31">
        <v>1</v>
      </c>
      <c r="F92" s="32"/>
      <c r="G92" s="32">
        <v>4</v>
      </c>
      <c r="H92" s="32">
        <v>1</v>
      </c>
      <c r="I92" s="32">
        <v>4</v>
      </c>
      <c r="J92" s="32">
        <v>3</v>
      </c>
      <c r="K92" s="32"/>
      <c r="L92" s="32">
        <v>1</v>
      </c>
      <c r="M92" s="33"/>
      <c r="N92" s="34">
        <f t="shared" si="5"/>
        <v>14</v>
      </c>
      <c r="O92" s="45"/>
      <c r="P92" s="37">
        <v>3</v>
      </c>
      <c r="Q92" s="37"/>
      <c r="R92" s="37"/>
      <c r="S92" s="37"/>
      <c r="T92" s="37"/>
      <c r="U92" s="37">
        <v>9</v>
      </c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>
        <v>3</v>
      </c>
      <c r="AI92" s="37"/>
      <c r="AJ92" s="46"/>
      <c r="AK92" s="46"/>
      <c r="AL92" s="40">
        <f t="shared" si="4"/>
        <v>15</v>
      </c>
    </row>
    <row r="93" spans="1:38" ht="17.25" customHeight="1" x14ac:dyDescent="0.25">
      <c r="A93" s="27" t="str">
        <f t="shared" si="3"/>
        <v>La LibertadTamanique</v>
      </c>
      <c r="B93" s="42" t="s">
        <v>114</v>
      </c>
      <c r="C93" s="43" t="s">
        <v>131</v>
      </c>
      <c r="D93" s="44">
        <v>10</v>
      </c>
      <c r="E93" s="31">
        <v>3</v>
      </c>
      <c r="F93" s="32"/>
      <c r="G93" s="32">
        <v>3</v>
      </c>
      <c r="H93" s="32">
        <v>2</v>
      </c>
      <c r="I93" s="32">
        <v>3</v>
      </c>
      <c r="J93" s="32"/>
      <c r="K93" s="32"/>
      <c r="L93" s="32"/>
      <c r="M93" s="33"/>
      <c r="N93" s="34">
        <f t="shared" si="5"/>
        <v>11</v>
      </c>
      <c r="O93" s="45"/>
      <c r="P93" s="37"/>
      <c r="Q93" s="37">
        <v>2</v>
      </c>
      <c r="R93" s="37"/>
      <c r="S93" s="37"/>
      <c r="T93" s="37"/>
      <c r="U93" s="37">
        <v>10</v>
      </c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46"/>
      <c r="AK93" s="46"/>
      <c r="AL93" s="40">
        <f t="shared" si="4"/>
        <v>12</v>
      </c>
    </row>
    <row r="94" spans="1:38" ht="17.25" customHeight="1" x14ac:dyDescent="0.25">
      <c r="A94" s="27" t="str">
        <f t="shared" si="3"/>
        <v>La LibertadTalnique</v>
      </c>
      <c r="B94" s="42" t="s">
        <v>114</v>
      </c>
      <c r="C94" s="43" t="s">
        <v>132</v>
      </c>
      <c r="D94" s="44">
        <v>4</v>
      </c>
      <c r="E94" s="31">
        <v>3</v>
      </c>
      <c r="F94" s="32">
        <v>1</v>
      </c>
      <c r="G94" s="32"/>
      <c r="H94" s="32"/>
      <c r="I94" s="32">
        <v>3</v>
      </c>
      <c r="J94" s="32"/>
      <c r="K94" s="32">
        <v>1</v>
      </c>
      <c r="L94" s="32">
        <v>1</v>
      </c>
      <c r="M94" s="33"/>
      <c r="N94" s="34">
        <f t="shared" si="5"/>
        <v>9</v>
      </c>
      <c r="O94" s="45"/>
      <c r="P94" s="37"/>
      <c r="Q94" s="37"/>
      <c r="R94" s="37"/>
      <c r="S94" s="37"/>
      <c r="T94" s="37"/>
      <c r="U94" s="37">
        <v>4</v>
      </c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46"/>
      <c r="AK94" s="46"/>
      <c r="AL94" s="40">
        <f t="shared" si="4"/>
        <v>4</v>
      </c>
    </row>
    <row r="95" spans="1:38" ht="17.25" customHeight="1" x14ac:dyDescent="0.25">
      <c r="A95" s="27" t="str">
        <f t="shared" si="3"/>
        <v>La LibertadTeotepeque</v>
      </c>
      <c r="B95" s="42" t="s">
        <v>114</v>
      </c>
      <c r="C95" s="43" t="s">
        <v>133</v>
      </c>
      <c r="D95" s="44">
        <v>8</v>
      </c>
      <c r="E95" s="31"/>
      <c r="F95" s="32"/>
      <c r="G95" s="32">
        <v>4</v>
      </c>
      <c r="H95" s="32">
        <v>4</v>
      </c>
      <c r="I95" s="32"/>
      <c r="J95" s="32"/>
      <c r="K95" s="32"/>
      <c r="L95" s="32">
        <v>1</v>
      </c>
      <c r="M95" s="33"/>
      <c r="N95" s="34">
        <f t="shared" si="5"/>
        <v>9</v>
      </c>
      <c r="O95" s="45"/>
      <c r="P95" s="37">
        <v>1</v>
      </c>
      <c r="Q95" s="37"/>
      <c r="R95" s="37"/>
      <c r="S95" s="37"/>
      <c r="T95" s="37"/>
      <c r="U95" s="37">
        <v>8</v>
      </c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>
        <v>3</v>
      </c>
      <c r="AI95" s="37"/>
      <c r="AJ95" s="46"/>
      <c r="AK95" s="46"/>
      <c r="AL95" s="40">
        <f t="shared" si="4"/>
        <v>12</v>
      </c>
    </row>
    <row r="96" spans="1:38" ht="17.25" customHeight="1" x14ac:dyDescent="0.25">
      <c r="A96" s="27" t="str">
        <f t="shared" si="3"/>
        <v>La LibertadTepecoyo</v>
      </c>
      <c r="B96" s="42" t="s">
        <v>114</v>
      </c>
      <c r="C96" s="43" t="s">
        <v>134</v>
      </c>
      <c r="D96" s="44">
        <v>9</v>
      </c>
      <c r="E96" s="31">
        <v>2</v>
      </c>
      <c r="F96" s="32"/>
      <c r="G96" s="32">
        <v>3</v>
      </c>
      <c r="H96" s="32">
        <v>5</v>
      </c>
      <c r="I96" s="32"/>
      <c r="J96" s="32">
        <v>1</v>
      </c>
      <c r="K96" s="32"/>
      <c r="L96" s="32"/>
      <c r="M96" s="33"/>
      <c r="N96" s="34">
        <f t="shared" si="5"/>
        <v>11</v>
      </c>
      <c r="O96" s="45"/>
      <c r="P96" s="37"/>
      <c r="Q96" s="37">
        <v>1</v>
      </c>
      <c r="R96" s="37"/>
      <c r="S96" s="37"/>
      <c r="T96" s="37"/>
      <c r="U96" s="37">
        <v>9</v>
      </c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46"/>
      <c r="AK96" s="46"/>
      <c r="AL96" s="40">
        <f t="shared" si="4"/>
        <v>10</v>
      </c>
    </row>
    <row r="97" spans="1:38" ht="17.25" customHeight="1" x14ac:dyDescent="0.25">
      <c r="A97" s="27" t="str">
        <f t="shared" si="3"/>
        <v>La LibertadZaragoza</v>
      </c>
      <c r="B97" s="42" t="s">
        <v>114</v>
      </c>
      <c r="C97" s="43" t="s">
        <v>135</v>
      </c>
      <c r="D97" s="44">
        <v>8</v>
      </c>
      <c r="E97" s="31">
        <v>2</v>
      </c>
      <c r="F97" s="32">
        <v>1</v>
      </c>
      <c r="G97" s="32"/>
      <c r="H97" s="32">
        <v>4</v>
      </c>
      <c r="I97" s="32">
        <v>3</v>
      </c>
      <c r="J97" s="32"/>
      <c r="K97" s="32">
        <v>1</v>
      </c>
      <c r="L97" s="32"/>
      <c r="M97" s="33"/>
      <c r="N97" s="34">
        <f t="shared" si="5"/>
        <v>11</v>
      </c>
      <c r="O97" s="45"/>
      <c r="P97" s="37">
        <v>1</v>
      </c>
      <c r="Q97" s="37">
        <v>1</v>
      </c>
      <c r="R97" s="37"/>
      <c r="S97" s="37"/>
      <c r="T97" s="37"/>
      <c r="U97" s="37">
        <v>8</v>
      </c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>
        <v>2</v>
      </c>
      <c r="AI97" s="37"/>
      <c r="AJ97" s="46"/>
      <c r="AK97" s="46"/>
      <c r="AL97" s="40">
        <f t="shared" si="4"/>
        <v>12</v>
      </c>
    </row>
    <row r="98" spans="1:38" ht="17.25" customHeight="1" x14ac:dyDescent="0.25">
      <c r="A98" s="27" t="str">
        <f t="shared" si="3"/>
        <v>San SalvadorAguilares</v>
      </c>
      <c r="B98" s="42" t="s">
        <v>136</v>
      </c>
      <c r="C98" s="43" t="s">
        <v>137</v>
      </c>
      <c r="D98" s="44">
        <v>11</v>
      </c>
      <c r="E98" s="31">
        <v>1</v>
      </c>
      <c r="F98" s="32"/>
      <c r="G98" s="32">
        <v>4</v>
      </c>
      <c r="H98" s="32">
        <v>5</v>
      </c>
      <c r="I98" s="32">
        <v>1</v>
      </c>
      <c r="J98" s="32"/>
      <c r="K98" s="32"/>
      <c r="L98" s="32"/>
      <c r="M98" s="33">
        <v>1</v>
      </c>
      <c r="N98" s="34">
        <f t="shared" si="5"/>
        <v>12</v>
      </c>
      <c r="O98" s="45"/>
      <c r="P98" s="37"/>
      <c r="Q98" s="37">
        <v>1</v>
      </c>
      <c r="R98" s="37"/>
      <c r="S98" s="37"/>
      <c r="T98" s="37"/>
      <c r="U98" s="37">
        <v>11</v>
      </c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46"/>
      <c r="AK98" s="46"/>
      <c r="AL98" s="40">
        <f t="shared" si="4"/>
        <v>12</v>
      </c>
    </row>
    <row r="99" spans="1:38" ht="17.25" customHeight="1" x14ac:dyDescent="0.25">
      <c r="A99" s="27" t="str">
        <f t="shared" si="3"/>
        <v>San SalvadorApopa</v>
      </c>
      <c r="B99" s="42" t="s">
        <v>136</v>
      </c>
      <c r="C99" s="43" t="s">
        <v>138</v>
      </c>
      <c r="D99" s="44">
        <v>81</v>
      </c>
      <c r="E99" s="31">
        <v>12</v>
      </c>
      <c r="F99" s="32">
        <v>7</v>
      </c>
      <c r="G99" s="32">
        <v>16</v>
      </c>
      <c r="H99" s="32">
        <v>34</v>
      </c>
      <c r="I99" s="32">
        <v>10</v>
      </c>
      <c r="J99" s="32">
        <v>1</v>
      </c>
      <c r="K99" s="32">
        <v>7</v>
      </c>
      <c r="L99" s="32">
        <v>3</v>
      </c>
      <c r="M99" s="33">
        <v>3</v>
      </c>
      <c r="N99" s="34">
        <f t="shared" si="5"/>
        <v>93</v>
      </c>
      <c r="O99" s="45">
        <v>1</v>
      </c>
      <c r="P99" s="37"/>
      <c r="Q99" s="37">
        <v>2</v>
      </c>
      <c r="R99" s="37"/>
      <c r="S99" s="37"/>
      <c r="T99" s="37"/>
      <c r="U99" s="37">
        <v>75</v>
      </c>
      <c r="V99" s="37">
        <v>3</v>
      </c>
      <c r="W99" s="37"/>
      <c r="X99" s="37"/>
      <c r="Y99" s="37">
        <v>2</v>
      </c>
      <c r="Z99" s="37"/>
      <c r="AA99" s="37"/>
      <c r="AB99" s="37"/>
      <c r="AC99" s="37"/>
      <c r="AD99" s="37">
        <v>1</v>
      </c>
      <c r="AE99" s="37"/>
      <c r="AF99" s="37"/>
      <c r="AG99" s="37"/>
      <c r="AH99" s="37">
        <v>2</v>
      </c>
      <c r="AI99" s="37"/>
      <c r="AJ99" s="46"/>
      <c r="AK99" s="46"/>
      <c r="AL99" s="40">
        <f t="shared" si="4"/>
        <v>86</v>
      </c>
    </row>
    <row r="100" spans="1:38" ht="17.25" customHeight="1" x14ac:dyDescent="0.25">
      <c r="A100" s="27" t="str">
        <f t="shared" si="3"/>
        <v>San SalvadorAyutuxtepeque</v>
      </c>
      <c r="B100" s="42" t="s">
        <v>136</v>
      </c>
      <c r="C100" s="43" t="s">
        <v>139</v>
      </c>
      <c r="D100" s="44">
        <v>26</v>
      </c>
      <c r="E100" s="31">
        <v>3</v>
      </c>
      <c r="F100" s="32">
        <v>2</v>
      </c>
      <c r="G100" s="32">
        <v>3</v>
      </c>
      <c r="H100" s="32">
        <v>5</v>
      </c>
      <c r="I100" s="32">
        <v>8</v>
      </c>
      <c r="J100" s="32">
        <v>1</v>
      </c>
      <c r="K100" s="32"/>
      <c r="L100" s="32">
        <v>4</v>
      </c>
      <c r="M100" s="33">
        <v>3</v>
      </c>
      <c r="N100" s="34">
        <f t="shared" si="5"/>
        <v>29</v>
      </c>
      <c r="O100" s="45"/>
      <c r="P100" s="37">
        <v>1</v>
      </c>
      <c r="Q100" s="37">
        <v>2</v>
      </c>
      <c r="R100" s="37"/>
      <c r="S100" s="37"/>
      <c r="T100" s="37"/>
      <c r="U100" s="37">
        <v>20</v>
      </c>
      <c r="V100" s="37">
        <v>1</v>
      </c>
      <c r="W100" s="37">
        <v>1</v>
      </c>
      <c r="X100" s="37"/>
      <c r="Y100" s="37"/>
      <c r="Z100" s="37"/>
      <c r="AA100" s="37"/>
      <c r="AB100" s="37"/>
      <c r="AC100" s="37"/>
      <c r="AD100" s="37">
        <v>2</v>
      </c>
      <c r="AE100" s="37">
        <v>1</v>
      </c>
      <c r="AF100" s="37"/>
      <c r="AG100" s="37">
        <v>1</v>
      </c>
      <c r="AH100" s="37">
        <v>3</v>
      </c>
      <c r="AI100" s="37"/>
      <c r="AJ100" s="46"/>
      <c r="AK100" s="46"/>
      <c r="AL100" s="40">
        <f t="shared" si="4"/>
        <v>32</v>
      </c>
    </row>
    <row r="101" spans="1:38" ht="17.25" customHeight="1" x14ac:dyDescent="0.25">
      <c r="A101" s="27" t="str">
        <f t="shared" si="3"/>
        <v>San SalvadorCuscatancingo</v>
      </c>
      <c r="B101" s="42" t="s">
        <v>136</v>
      </c>
      <c r="C101" s="43" t="s">
        <v>140</v>
      </c>
      <c r="D101" s="44">
        <v>48</v>
      </c>
      <c r="E101" s="31">
        <v>10</v>
      </c>
      <c r="F101" s="32">
        <v>3</v>
      </c>
      <c r="G101" s="32">
        <v>7</v>
      </c>
      <c r="H101" s="32">
        <v>21</v>
      </c>
      <c r="I101" s="32">
        <v>4</v>
      </c>
      <c r="J101" s="32">
        <v>2</v>
      </c>
      <c r="K101" s="32">
        <v>3</v>
      </c>
      <c r="L101" s="32">
        <v>2</v>
      </c>
      <c r="M101" s="33">
        <v>4</v>
      </c>
      <c r="N101" s="34">
        <f t="shared" si="5"/>
        <v>56</v>
      </c>
      <c r="O101" s="45"/>
      <c r="P101" s="37"/>
      <c r="Q101" s="37">
        <v>5</v>
      </c>
      <c r="R101" s="37"/>
      <c r="S101" s="37"/>
      <c r="T101" s="37"/>
      <c r="U101" s="37">
        <v>42</v>
      </c>
      <c r="V101" s="37"/>
      <c r="W101" s="37"/>
      <c r="X101" s="37"/>
      <c r="Y101" s="37"/>
      <c r="Z101" s="37"/>
      <c r="AA101" s="37"/>
      <c r="AB101" s="37"/>
      <c r="AC101" s="37"/>
      <c r="AD101" s="37">
        <v>1</v>
      </c>
      <c r="AE101" s="37">
        <v>1</v>
      </c>
      <c r="AF101" s="37"/>
      <c r="AG101" s="37"/>
      <c r="AH101" s="37">
        <v>1</v>
      </c>
      <c r="AI101" s="37"/>
      <c r="AJ101" s="46"/>
      <c r="AK101" s="46"/>
      <c r="AL101" s="40">
        <f t="shared" si="4"/>
        <v>50</v>
      </c>
    </row>
    <row r="102" spans="1:38" ht="17.25" customHeight="1" x14ac:dyDescent="0.25">
      <c r="A102" s="27" t="str">
        <f t="shared" si="3"/>
        <v>San SalvadorEl Paisnal</v>
      </c>
      <c r="B102" s="42" t="s">
        <v>136</v>
      </c>
      <c r="C102" s="43" t="s">
        <v>141</v>
      </c>
      <c r="D102" s="44">
        <v>10</v>
      </c>
      <c r="E102" s="31">
        <v>2</v>
      </c>
      <c r="F102" s="32"/>
      <c r="G102" s="32">
        <v>4</v>
      </c>
      <c r="H102" s="32">
        <v>4</v>
      </c>
      <c r="I102" s="32">
        <v>1</v>
      </c>
      <c r="J102" s="32">
        <v>1</v>
      </c>
      <c r="K102" s="32"/>
      <c r="L102" s="32"/>
      <c r="M102" s="33"/>
      <c r="N102" s="34">
        <f t="shared" si="5"/>
        <v>12</v>
      </c>
      <c r="O102" s="45"/>
      <c r="P102" s="37"/>
      <c r="Q102" s="37"/>
      <c r="R102" s="37"/>
      <c r="S102" s="37"/>
      <c r="T102" s="37"/>
      <c r="U102" s="37">
        <v>10</v>
      </c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46"/>
      <c r="AK102" s="46"/>
      <c r="AL102" s="40">
        <f t="shared" si="4"/>
        <v>10</v>
      </c>
    </row>
    <row r="103" spans="1:38" ht="17.25" customHeight="1" x14ac:dyDescent="0.25">
      <c r="A103" s="27" t="str">
        <f t="shared" si="3"/>
        <v>San SalvadorGuazapa</v>
      </c>
      <c r="B103" s="42" t="s">
        <v>136</v>
      </c>
      <c r="C103" s="43" t="s">
        <v>142</v>
      </c>
      <c r="D103" s="44">
        <v>17</v>
      </c>
      <c r="E103" s="31">
        <v>2</v>
      </c>
      <c r="F103" s="32">
        <v>2</v>
      </c>
      <c r="G103" s="32">
        <v>3</v>
      </c>
      <c r="H103" s="32">
        <v>7</v>
      </c>
      <c r="I103" s="32">
        <v>3</v>
      </c>
      <c r="J103" s="32"/>
      <c r="K103" s="32">
        <v>1</v>
      </c>
      <c r="L103" s="32">
        <v>1</v>
      </c>
      <c r="M103" s="33">
        <v>3</v>
      </c>
      <c r="N103" s="34">
        <f t="shared" si="5"/>
        <v>22</v>
      </c>
      <c r="O103" s="45"/>
      <c r="P103" s="37"/>
      <c r="Q103" s="37">
        <v>1</v>
      </c>
      <c r="R103" s="37"/>
      <c r="S103" s="37"/>
      <c r="T103" s="37"/>
      <c r="U103" s="37">
        <v>16</v>
      </c>
      <c r="V103" s="37">
        <v>1</v>
      </c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46"/>
      <c r="AK103" s="46"/>
      <c r="AL103" s="40">
        <f t="shared" si="4"/>
        <v>18</v>
      </c>
    </row>
    <row r="104" spans="1:38" ht="17.25" customHeight="1" x14ac:dyDescent="0.25">
      <c r="A104" s="27" t="str">
        <f t="shared" si="3"/>
        <v>San SalvadorIlopango</v>
      </c>
      <c r="B104" s="42" t="s">
        <v>136</v>
      </c>
      <c r="C104" s="43" t="s">
        <v>143</v>
      </c>
      <c r="D104" s="44">
        <v>60</v>
      </c>
      <c r="E104" s="31">
        <v>6</v>
      </c>
      <c r="F104" s="32">
        <v>2</v>
      </c>
      <c r="G104" s="32">
        <v>8</v>
      </c>
      <c r="H104" s="32">
        <v>31</v>
      </c>
      <c r="I104" s="32">
        <v>7</v>
      </c>
      <c r="J104" s="32">
        <v>2</v>
      </c>
      <c r="K104" s="32">
        <v>2</v>
      </c>
      <c r="L104" s="32"/>
      <c r="M104" s="33">
        <v>5</v>
      </c>
      <c r="N104" s="34">
        <f t="shared" si="5"/>
        <v>63</v>
      </c>
      <c r="O104" s="45">
        <v>1</v>
      </c>
      <c r="P104" s="37"/>
      <c r="Q104" s="37">
        <v>35</v>
      </c>
      <c r="R104" s="37"/>
      <c r="S104" s="37"/>
      <c r="T104" s="37">
        <v>2</v>
      </c>
      <c r="U104" s="37">
        <v>28</v>
      </c>
      <c r="V104" s="37">
        <v>1</v>
      </c>
      <c r="W104" s="37"/>
      <c r="X104" s="37">
        <v>1</v>
      </c>
      <c r="Y104" s="37">
        <v>1</v>
      </c>
      <c r="Z104" s="37"/>
      <c r="AA104" s="37"/>
      <c r="AB104" s="37">
        <v>1</v>
      </c>
      <c r="AC104" s="37"/>
      <c r="AD104" s="37"/>
      <c r="AE104" s="37"/>
      <c r="AF104" s="37"/>
      <c r="AG104" s="37">
        <v>1</v>
      </c>
      <c r="AH104" s="37"/>
      <c r="AI104" s="37"/>
      <c r="AJ104" s="46"/>
      <c r="AK104" s="46"/>
      <c r="AL104" s="40">
        <f t="shared" si="4"/>
        <v>71</v>
      </c>
    </row>
    <row r="105" spans="1:38" ht="17.25" customHeight="1" x14ac:dyDescent="0.25">
      <c r="A105" s="27" t="str">
        <f t="shared" si="3"/>
        <v>San SalvadorMejicanos</v>
      </c>
      <c r="B105" s="42" t="s">
        <v>136</v>
      </c>
      <c r="C105" s="43" t="s">
        <v>144</v>
      </c>
      <c r="D105" s="44">
        <v>95</v>
      </c>
      <c r="E105" s="31">
        <v>16</v>
      </c>
      <c r="F105" s="32">
        <v>2</v>
      </c>
      <c r="G105" s="32">
        <v>11</v>
      </c>
      <c r="H105" s="32">
        <v>31</v>
      </c>
      <c r="I105" s="32">
        <v>12</v>
      </c>
      <c r="J105" s="32">
        <v>9</v>
      </c>
      <c r="K105" s="32">
        <v>3</v>
      </c>
      <c r="L105" s="32">
        <v>7</v>
      </c>
      <c r="M105" s="33">
        <v>20</v>
      </c>
      <c r="N105" s="34">
        <f t="shared" si="5"/>
        <v>111</v>
      </c>
      <c r="O105" s="45"/>
      <c r="P105" s="37"/>
      <c r="Q105" s="37">
        <v>1</v>
      </c>
      <c r="R105" s="37"/>
      <c r="S105" s="37"/>
      <c r="T105" s="37"/>
      <c r="U105" s="37">
        <v>84</v>
      </c>
      <c r="V105" s="37">
        <v>3</v>
      </c>
      <c r="W105" s="37">
        <v>1</v>
      </c>
      <c r="X105" s="37"/>
      <c r="Y105" s="37">
        <v>2</v>
      </c>
      <c r="Z105" s="37"/>
      <c r="AA105" s="37"/>
      <c r="AB105" s="37"/>
      <c r="AC105" s="37"/>
      <c r="AD105" s="37">
        <v>1</v>
      </c>
      <c r="AE105" s="37">
        <v>1</v>
      </c>
      <c r="AF105" s="37"/>
      <c r="AG105" s="37">
        <v>3</v>
      </c>
      <c r="AH105" s="37">
        <v>5</v>
      </c>
      <c r="AI105" s="37"/>
      <c r="AJ105" s="46"/>
      <c r="AK105" s="46"/>
      <c r="AL105" s="40">
        <f t="shared" si="4"/>
        <v>101</v>
      </c>
    </row>
    <row r="106" spans="1:38" ht="17.25" customHeight="1" x14ac:dyDescent="0.25">
      <c r="A106" s="27" t="str">
        <f t="shared" si="3"/>
        <v>San SalvadorNejapa</v>
      </c>
      <c r="B106" s="42" t="s">
        <v>136</v>
      </c>
      <c r="C106" s="43" t="s">
        <v>145</v>
      </c>
      <c r="D106" s="44">
        <v>26</v>
      </c>
      <c r="E106" s="31">
        <v>3</v>
      </c>
      <c r="F106" s="32"/>
      <c r="G106" s="32">
        <v>4</v>
      </c>
      <c r="H106" s="32">
        <v>15</v>
      </c>
      <c r="I106" s="32">
        <v>4</v>
      </c>
      <c r="J106" s="32">
        <v>1</v>
      </c>
      <c r="K106" s="32"/>
      <c r="L106" s="32">
        <v>2</v>
      </c>
      <c r="M106" s="33"/>
      <c r="N106" s="34">
        <f t="shared" si="5"/>
        <v>29</v>
      </c>
      <c r="O106" s="45"/>
      <c r="P106" s="37"/>
      <c r="Q106" s="37">
        <v>1</v>
      </c>
      <c r="R106" s="37"/>
      <c r="S106" s="37"/>
      <c r="T106" s="37"/>
      <c r="U106" s="37">
        <v>23</v>
      </c>
      <c r="V106" s="37">
        <v>3</v>
      </c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46"/>
      <c r="AK106" s="46"/>
      <c r="AL106" s="40">
        <f t="shared" si="4"/>
        <v>27</v>
      </c>
    </row>
    <row r="107" spans="1:38" ht="17.25" customHeight="1" x14ac:dyDescent="0.25">
      <c r="A107" s="27" t="str">
        <f t="shared" si="3"/>
        <v>San SalvadorPanchimalco</v>
      </c>
      <c r="B107" s="42" t="s">
        <v>136</v>
      </c>
      <c r="C107" s="43" t="s">
        <v>146</v>
      </c>
      <c r="D107" s="44">
        <v>26</v>
      </c>
      <c r="E107" s="31">
        <v>4</v>
      </c>
      <c r="F107" s="32">
        <v>2</v>
      </c>
      <c r="G107" s="32">
        <v>4</v>
      </c>
      <c r="H107" s="32">
        <v>12</v>
      </c>
      <c r="I107" s="32">
        <v>8</v>
      </c>
      <c r="J107" s="32"/>
      <c r="K107" s="32">
        <v>1</v>
      </c>
      <c r="L107" s="32">
        <v>3</v>
      </c>
      <c r="M107" s="33">
        <v>1</v>
      </c>
      <c r="N107" s="34">
        <f t="shared" si="5"/>
        <v>35</v>
      </c>
      <c r="O107" s="45"/>
      <c r="P107" s="37">
        <v>2</v>
      </c>
      <c r="Q107" s="37">
        <v>14</v>
      </c>
      <c r="R107" s="37"/>
      <c r="S107" s="37"/>
      <c r="T107" s="37"/>
      <c r="U107" s="37">
        <v>12</v>
      </c>
      <c r="V107" s="37"/>
      <c r="W107" s="37"/>
      <c r="X107" s="37">
        <v>1</v>
      </c>
      <c r="Y107" s="37"/>
      <c r="Z107" s="37"/>
      <c r="AA107" s="37"/>
      <c r="AB107" s="37"/>
      <c r="AC107" s="37"/>
      <c r="AD107" s="37"/>
      <c r="AE107" s="37"/>
      <c r="AF107" s="37"/>
      <c r="AG107" s="37">
        <v>1</v>
      </c>
      <c r="AH107" s="37">
        <v>2</v>
      </c>
      <c r="AI107" s="37"/>
      <c r="AJ107" s="46"/>
      <c r="AK107" s="46"/>
      <c r="AL107" s="40">
        <f t="shared" si="4"/>
        <v>32</v>
      </c>
    </row>
    <row r="108" spans="1:38" ht="17.25" customHeight="1" x14ac:dyDescent="0.25">
      <c r="A108" s="27" t="str">
        <f t="shared" si="3"/>
        <v>San SalvadorRosario de Mora</v>
      </c>
      <c r="B108" s="42" t="s">
        <v>136</v>
      </c>
      <c r="C108" s="43" t="s">
        <v>147</v>
      </c>
      <c r="D108" s="44">
        <v>3</v>
      </c>
      <c r="E108" s="31">
        <v>1</v>
      </c>
      <c r="F108" s="32"/>
      <c r="G108" s="32"/>
      <c r="H108" s="32">
        <v>2</v>
      </c>
      <c r="I108" s="32"/>
      <c r="J108" s="32"/>
      <c r="K108" s="32"/>
      <c r="L108" s="32"/>
      <c r="M108" s="33"/>
      <c r="N108" s="34">
        <f t="shared" si="5"/>
        <v>3</v>
      </c>
      <c r="O108" s="45"/>
      <c r="P108" s="37"/>
      <c r="Q108" s="37">
        <v>2</v>
      </c>
      <c r="R108" s="37"/>
      <c r="S108" s="37"/>
      <c r="T108" s="37"/>
      <c r="U108" s="37">
        <v>1</v>
      </c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46"/>
      <c r="AK108" s="46"/>
      <c r="AL108" s="40">
        <f t="shared" si="4"/>
        <v>3</v>
      </c>
    </row>
    <row r="109" spans="1:38" ht="17.25" customHeight="1" x14ac:dyDescent="0.25">
      <c r="A109" s="27" t="str">
        <f t="shared" si="3"/>
        <v>San SalvadorSan Marcos</v>
      </c>
      <c r="B109" s="42" t="s">
        <v>136</v>
      </c>
      <c r="C109" s="43" t="s">
        <v>148</v>
      </c>
      <c r="D109" s="44">
        <v>21</v>
      </c>
      <c r="E109" s="31">
        <v>4</v>
      </c>
      <c r="F109" s="32">
        <v>1</v>
      </c>
      <c r="G109" s="32">
        <v>2</v>
      </c>
      <c r="H109" s="32">
        <v>7</v>
      </c>
      <c r="I109" s="32">
        <v>6</v>
      </c>
      <c r="J109" s="32">
        <v>2</v>
      </c>
      <c r="K109" s="32">
        <v>1</v>
      </c>
      <c r="L109" s="32">
        <v>3</v>
      </c>
      <c r="M109" s="33"/>
      <c r="N109" s="34">
        <f t="shared" si="5"/>
        <v>26</v>
      </c>
      <c r="O109" s="45"/>
      <c r="P109" s="37">
        <v>1</v>
      </c>
      <c r="Q109" s="37">
        <v>8</v>
      </c>
      <c r="R109" s="37"/>
      <c r="S109" s="37"/>
      <c r="T109" s="37"/>
      <c r="U109" s="37">
        <v>11</v>
      </c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>
        <v>1</v>
      </c>
      <c r="AG109" s="37">
        <v>3</v>
      </c>
      <c r="AH109" s="37"/>
      <c r="AI109" s="37"/>
      <c r="AJ109" s="46"/>
      <c r="AK109" s="46"/>
      <c r="AL109" s="40">
        <f t="shared" si="4"/>
        <v>24</v>
      </c>
    </row>
    <row r="110" spans="1:38" ht="17.25" customHeight="1" x14ac:dyDescent="0.25">
      <c r="A110" s="27" t="str">
        <f t="shared" si="3"/>
        <v>San SalvadorSan Martín</v>
      </c>
      <c r="B110" s="42" t="s">
        <v>136</v>
      </c>
      <c r="C110" s="43" t="s">
        <v>149</v>
      </c>
      <c r="D110" s="44">
        <v>47</v>
      </c>
      <c r="E110" s="31">
        <v>6</v>
      </c>
      <c r="F110" s="32">
        <v>1</v>
      </c>
      <c r="G110" s="32">
        <v>8</v>
      </c>
      <c r="H110" s="32">
        <v>20</v>
      </c>
      <c r="I110" s="32">
        <v>5</v>
      </c>
      <c r="J110" s="32">
        <v>4</v>
      </c>
      <c r="K110" s="32">
        <v>4</v>
      </c>
      <c r="L110" s="32">
        <v>2</v>
      </c>
      <c r="M110" s="33">
        <v>5</v>
      </c>
      <c r="N110" s="34">
        <f t="shared" si="5"/>
        <v>55</v>
      </c>
      <c r="O110" s="45">
        <v>1</v>
      </c>
      <c r="P110" s="37">
        <v>2</v>
      </c>
      <c r="Q110" s="37">
        <v>20</v>
      </c>
      <c r="R110" s="37"/>
      <c r="S110" s="37"/>
      <c r="T110" s="37"/>
      <c r="U110" s="37">
        <v>28</v>
      </c>
      <c r="V110" s="37">
        <v>2</v>
      </c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>
        <v>2</v>
      </c>
      <c r="AH110" s="37">
        <v>1</v>
      </c>
      <c r="AI110" s="37"/>
      <c r="AJ110" s="46"/>
      <c r="AK110" s="46"/>
      <c r="AL110" s="40">
        <f t="shared" si="4"/>
        <v>56</v>
      </c>
    </row>
    <row r="111" spans="1:38" ht="17.25" customHeight="1" x14ac:dyDescent="0.25">
      <c r="A111" s="27" t="str">
        <f t="shared" si="3"/>
        <v>San SalvadorSan Salvador</v>
      </c>
      <c r="B111" s="42" t="s">
        <v>136</v>
      </c>
      <c r="C111" s="43" t="s">
        <v>136</v>
      </c>
      <c r="D111" s="44">
        <v>254</v>
      </c>
      <c r="E111" s="31">
        <v>49</v>
      </c>
      <c r="F111" s="32">
        <v>18</v>
      </c>
      <c r="G111" s="32">
        <v>30</v>
      </c>
      <c r="H111" s="32">
        <v>69</v>
      </c>
      <c r="I111" s="32">
        <v>70</v>
      </c>
      <c r="J111" s="32">
        <v>16</v>
      </c>
      <c r="K111" s="32">
        <v>14</v>
      </c>
      <c r="L111" s="32">
        <v>15</v>
      </c>
      <c r="M111" s="33">
        <v>36</v>
      </c>
      <c r="N111" s="34">
        <f t="shared" si="5"/>
        <v>317</v>
      </c>
      <c r="O111" s="45">
        <v>3</v>
      </c>
      <c r="P111" s="37">
        <v>33</v>
      </c>
      <c r="Q111" s="37">
        <v>69</v>
      </c>
      <c r="R111" s="37">
        <v>1</v>
      </c>
      <c r="S111" s="37"/>
      <c r="T111" s="37"/>
      <c r="U111" s="37">
        <v>185</v>
      </c>
      <c r="V111" s="37">
        <v>5</v>
      </c>
      <c r="W111" s="37">
        <v>1</v>
      </c>
      <c r="X111" s="37">
        <v>1</v>
      </c>
      <c r="Y111" s="37">
        <v>1</v>
      </c>
      <c r="Z111" s="37"/>
      <c r="AA111" s="37"/>
      <c r="AB111" s="37"/>
      <c r="AC111" s="37"/>
      <c r="AD111" s="37">
        <v>3</v>
      </c>
      <c r="AE111" s="37"/>
      <c r="AF111" s="37">
        <v>2</v>
      </c>
      <c r="AG111" s="37">
        <v>9</v>
      </c>
      <c r="AH111" s="37">
        <v>23</v>
      </c>
      <c r="AI111" s="37"/>
      <c r="AJ111" s="46">
        <v>1</v>
      </c>
      <c r="AK111" s="46"/>
      <c r="AL111" s="40">
        <f t="shared" si="4"/>
        <v>337</v>
      </c>
    </row>
    <row r="112" spans="1:38" ht="17.25" customHeight="1" x14ac:dyDescent="0.25">
      <c r="A112" s="27" t="str">
        <f t="shared" si="3"/>
        <v>San SalvadorSantiago Texacuangos</v>
      </c>
      <c r="B112" s="42" t="s">
        <v>136</v>
      </c>
      <c r="C112" s="43" t="s">
        <v>150</v>
      </c>
      <c r="D112" s="44">
        <v>11</v>
      </c>
      <c r="E112" s="31">
        <v>2</v>
      </c>
      <c r="F112" s="32"/>
      <c r="G112" s="32">
        <v>4</v>
      </c>
      <c r="H112" s="32">
        <v>6</v>
      </c>
      <c r="I112" s="32"/>
      <c r="J112" s="32"/>
      <c r="K112" s="32"/>
      <c r="L112" s="32"/>
      <c r="M112" s="33"/>
      <c r="N112" s="34">
        <f t="shared" si="5"/>
        <v>12</v>
      </c>
      <c r="O112" s="45"/>
      <c r="P112" s="37"/>
      <c r="Q112" s="37">
        <v>5</v>
      </c>
      <c r="R112" s="37"/>
      <c r="S112" s="37"/>
      <c r="T112" s="37"/>
      <c r="U112" s="37">
        <v>7</v>
      </c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>
        <v>1</v>
      </c>
      <c r="AI112" s="37"/>
      <c r="AJ112" s="46"/>
      <c r="AK112" s="46"/>
      <c r="AL112" s="40">
        <f t="shared" si="4"/>
        <v>13</v>
      </c>
    </row>
    <row r="113" spans="1:38" ht="17.25" customHeight="1" x14ac:dyDescent="0.25">
      <c r="A113" s="27" t="str">
        <f t="shared" si="3"/>
        <v>San SalvadorSanto Tomás</v>
      </c>
      <c r="B113" s="42" t="s">
        <v>136</v>
      </c>
      <c r="C113" s="43" t="s">
        <v>151</v>
      </c>
      <c r="D113" s="44">
        <v>13</v>
      </c>
      <c r="E113" s="31">
        <v>1</v>
      </c>
      <c r="F113" s="32">
        <v>1</v>
      </c>
      <c r="G113" s="32">
        <v>1</v>
      </c>
      <c r="H113" s="32">
        <v>8</v>
      </c>
      <c r="I113" s="32">
        <v>2</v>
      </c>
      <c r="J113" s="32"/>
      <c r="K113" s="32">
        <v>2</v>
      </c>
      <c r="L113" s="32"/>
      <c r="M113" s="33"/>
      <c r="N113" s="34">
        <f t="shared" si="5"/>
        <v>15</v>
      </c>
      <c r="O113" s="45"/>
      <c r="P113" s="37"/>
      <c r="Q113" s="37">
        <v>8</v>
      </c>
      <c r="R113" s="37"/>
      <c r="S113" s="37"/>
      <c r="T113" s="37"/>
      <c r="U113" s="37">
        <v>5</v>
      </c>
      <c r="V113" s="37"/>
      <c r="W113" s="37"/>
      <c r="X113" s="37"/>
      <c r="Y113" s="37"/>
      <c r="Z113" s="37"/>
      <c r="AA113" s="37"/>
      <c r="AB113" s="37">
        <v>1</v>
      </c>
      <c r="AC113" s="37"/>
      <c r="AD113" s="37"/>
      <c r="AE113" s="37"/>
      <c r="AF113" s="37"/>
      <c r="AG113" s="37"/>
      <c r="AH113" s="37">
        <v>4</v>
      </c>
      <c r="AI113" s="37"/>
      <c r="AJ113" s="46"/>
      <c r="AK113" s="46"/>
      <c r="AL113" s="40">
        <f t="shared" si="4"/>
        <v>18</v>
      </c>
    </row>
    <row r="114" spans="1:38" ht="17.25" customHeight="1" x14ac:dyDescent="0.25">
      <c r="A114" s="27" t="str">
        <f t="shared" si="3"/>
        <v>San SalvadorSoyapango</v>
      </c>
      <c r="B114" s="42" t="s">
        <v>136</v>
      </c>
      <c r="C114" s="43" t="s">
        <v>152</v>
      </c>
      <c r="D114" s="44">
        <v>125</v>
      </c>
      <c r="E114" s="31">
        <v>22</v>
      </c>
      <c r="F114" s="32">
        <v>6</v>
      </c>
      <c r="G114" s="32">
        <v>23</v>
      </c>
      <c r="H114" s="32">
        <v>47</v>
      </c>
      <c r="I114" s="32">
        <v>11</v>
      </c>
      <c r="J114" s="32">
        <v>5</v>
      </c>
      <c r="K114" s="32">
        <v>7</v>
      </c>
      <c r="L114" s="32">
        <v>11</v>
      </c>
      <c r="M114" s="33">
        <v>8</v>
      </c>
      <c r="N114" s="34">
        <f t="shared" si="5"/>
        <v>140</v>
      </c>
      <c r="O114" s="45">
        <v>4</v>
      </c>
      <c r="P114" s="37">
        <v>3</v>
      </c>
      <c r="Q114" s="37">
        <v>48</v>
      </c>
      <c r="R114" s="37"/>
      <c r="S114" s="37"/>
      <c r="T114" s="37"/>
      <c r="U114" s="37">
        <v>80</v>
      </c>
      <c r="V114" s="37">
        <v>3</v>
      </c>
      <c r="W114" s="37"/>
      <c r="X114" s="37"/>
      <c r="Y114" s="37"/>
      <c r="Z114" s="37"/>
      <c r="AA114" s="37"/>
      <c r="AB114" s="37"/>
      <c r="AC114" s="37">
        <v>1</v>
      </c>
      <c r="AD114" s="37"/>
      <c r="AE114" s="37"/>
      <c r="AF114" s="37">
        <v>2</v>
      </c>
      <c r="AG114" s="37">
        <v>2</v>
      </c>
      <c r="AH114" s="37">
        <v>9</v>
      </c>
      <c r="AI114" s="37">
        <v>1</v>
      </c>
      <c r="AJ114" s="46"/>
      <c r="AK114" s="46"/>
      <c r="AL114" s="40">
        <f t="shared" si="4"/>
        <v>153</v>
      </c>
    </row>
    <row r="115" spans="1:38" ht="17.25" customHeight="1" x14ac:dyDescent="0.25">
      <c r="A115" s="27" t="str">
        <f t="shared" si="3"/>
        <v>San SalvadorTonacatepeque</v>
      </c>
      <c r="B115" s="42" t="s">
        <v>136</v>
      </c>
      <c r="C115" s="43" t="s">
        <v>153</v>
      </c>
      <c r="D115" s="44">
        <v>39</v>
      </c>
      <c r="E115" s="31">
        <v>3</v>
      </c>
      <c r="F115" s="32">
        <v>1</v>
      </c>
      <c r="G115" s="32">
        <v>5</v>
      </c>
      <c r="H115" s="32">
        <v>20</v>
      </c>
      <c r="I115" s="32">
        <v>6</v>
      </c>
      <c r="J115" s="32">
        <v>1</v>
      </c>
      <c r="K115" s="32">
        <v>3</v>
      </c>
      <c r="L115" s="32">
        <v>4</v>
      </c>
      <c r="M115" s="33">
        <v>4</v>
      </c>
      <c r="N115" s="34">
        <f t="shared" si="5"/>
        <v>47</v>
      </c>
      <c r="O115" s="45">
        <v>1</v>
      </c>
      <c r="P115" s="37">
        <v>1</v>
      </c>
      <c r="Q115" s="37">
        <v>20</v>
      </c>
      <c r="R115" s="37"/>
      <c r="S115" s="37"/>
      <c r="T115" s="37"/>
      <c r="U115" s="37">
        <v>21</v>
      </c>
      <c r="V115" s="37">
        <v>2</v>
      </c>
      <c r="W115" s="37"/>
      <c r="X115" s="37"/>
      <c r="Y115" s="37"/>
      <c r="Z115" s="37">
        <v>1</v>
      </c>
      <c r="AA115" s="37"/>
      <c r="AB115" s="37"/>
      <c r="AC115" s="37"/>
      <c r="AD115" s="37">
        <v>4</v>
      </c>
      <c r="AE115" s="37"/>
      <c r="AF115" s="37"/>
      <c r="AG115" s="37">
        <v>1</v>
      </c>
      <c r="AH115" s="37">
        <v>3</v>
      </c>
      <c r="AI115" s="37"/>
      <c r="AJ115" s="46"/>
      <c r="AK115" s="46"/>
      <c r="AL115" s="40">
        <f t="shared" si="4"/>
        <v>54</v>
      </c>
    </row>
    <row r="116" spans="1:38" ht="17.25" customHeight="1" x14ac:dyDescent="0.25">
      <c r="A116" s="27" t="str">
        <f t="shared" si="3"/>
        <v>San SalvadorCiudad Delgado</v>
      </c>
      <c r="B116" s="42" t="s">
        <v>136</v>
      </c>
      <c r="C116" s="43" t="s">
        <v>154</v>
      </c>
      <c r="D116" s="44">
        <v>47</v>
      </c>
      <c r="E116" s="31">
        <v>15</v>
      </c>
      <c r="F116" s="32">
        <v>6</v>
      </c>
      <c r="G116" s="32">
        <v>9</v>
      </c>
      <c r="H116" s="32">
        <v>13</v>
      </c>
      <c r="I116" s="32">
        <v>6</v>
      </c>
      <c r="J116" s="32">
        <v>3</v>
      </c>
      <c r="K116" s="32">
        <v>4</v>
      </c>
      <c r="L116" s="32"/>
      <c r="M116" s="33">
        <v>3</v>
      </c>
      <c r="N116" s="34">
        <f t="shared" si="5"/>
        <v>59</v>
      </c>
      <c r="O116" s="45"/>
      <c r="P116" s="37">
        <v>1</v>
      </c>
      <c r="Q116" s="37">
        <v>14</v>
      </c>
      <c r="R116" s="37"/>
      <c r="S116" s="37"/>
      <c r="T116" s="37">
        <v>1</v>
      </c>
      <c r="U116" s="37">
        <v>29</v>
      </c>
      <c r="V116" s="37"/>
      <c r="W116" s="37"/>
      <c r="X116" s="37"/>
      <c r="Y116" s="37"/>
      <c r="Z116" s="37"/>
      <c r="AA116" s="37"/>
      <c r="AB116" s="37">
        <v>1</v>
      </c>
      <c r="AC116" s="37"/>
      <c r="AD116" s="37">
        <v>1</v>
      </c>
      <c r="AE116" s="37"/>
      <c r="AF116" s="37">
        <v>1</v>
      </c>
      <c r="AG116" s="37">
        <v>3</v>
      </c>
      <c r="AH116" s="37">
        <v>4</v>
      </c>
      <c r="AI116" s="37"/>
      <c r="AJ116" s="46"/>
      <c r="AK116" s="46"/>
      <c r="AL116" s="40">
        <f t="shared" si="4"/>
        <v>55</v>
      </c>
    </row>
    <row r="117" spans="1:38" ht="17.25" customHeight="1" x14ac:dyDescent="0.25">
      <c r="A117" s="27" t="str">
        <f t="shared" si="3"/>
        <v>CuscatlánCandelaria</v>
      </c>
      <c r="B117" s="42" t="s">
        <v>155</v>
      </c>
      <c r="C117" s="43" t="s">
        <v>156</v>
      </c>
      <c r="D117" s="44">
        <v>5</v>
      </c>
      <c r="E117" s="31"/>
      <c r="F117" s="32"/>
      <c r="G117" s="32"/>
      <c r="H117" s="32">
        <v>4</v>
      </c>
      <c r="I117" s="32"/>
      <c r="J117" s="32">
        <v>1</v>
      </c>
      <c r="K117" s="32"/>
      <c r="L117" s="32"/>
      <c r="M117" s="33"/>
      <c r="N117" s="34">
        <f t="shared" si="5"/>
        <v>5</v>
      </c>
      <c r="O117" s="45"/>
      <c r="P117" s="37"/>
      <c r="Q117" s="37">
        <v>2</v>
      </c>
      <c r="R117" s="37"/>
      <c r="S117" s="37"/>
      <c r="T117" s="37"/>
      <c r="U117" s="37">
        <v>3</v>
      </c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>
        <v>1</v>
      </c>
      <c r="AI117" s="37"/>
      <c r="AJ117" s="46"/>
      <c r="AK117" s="46"/>
      <c r="AL117" s="40">
        <f t="shared" si="4"/>
        <v>6</v>
      </c>
    </row>
    <row r="118" spans="1:38" ht="17.25" customHeight="1" x14ac:dyDescent="0.25">
      <c r="A118" s="27" t="str">
        <f t="shared" si="3"/>
        <v>CuscatlánCojutepeque</v>
      </c>
      <c r="B118" s="42" t="s">
        <v>155</v>
      </c>
      <c r="C118" s="43" t="s">
        <v>157</v>
      </c>
      <c r="D118" s="44">
        <v>60</v>
      </c>
      <c r="E118" s="31">
        <v>11</v>
      </c>
      <c r="F118" s="32">
        <v>9</v>
      </c>
      <c r="G118" s="32">
        <v>7</v>
      </c>
      <c r="H118" s="32">
        <v>28</v>
      </c>
      <c r="I118" s="32">
        <v>9</v>
      </c>
      <c r="J118" s="32">
        <v>4</v>
      </c>
      <c r="K118" s="32">
        <v>5</v>
      </c>
      <c r="L118" s="32">
        <v>3</v>
      </c>
      <c r="M118" s="33">
        <v>7</v>
      </c>
      <c r="N118" s="34">
        <f t="shared" si="5"/>
        <v>83</v>
      </c>
      <c r="O118" s="45"/>
      <c r="P118" s="37">
        <v>1</v>
      </c>
      <c r="Q118" s="37">
        <v>25</v>
      </c>
      <c r="R118" s="37"/>
      <c r="S118" s="37">
        <v>1</v>
      </c>
      <c r="T118" s="37"/>
      <c r="U118" s="37">
        <v>48</v>
      </c>
      <c r="V118" s="37"/>
      <c r="W118" s="37">
        <v>2</v>
      </c>
      <c r="X118" s="37"/>
      <c r="Y118" s="37">
        <v>1</v>
      </c>
      <c r="Z118" s="37"/>
      <c r="AA118" s="37"/>
      <c r="AB118" s="37"/>
      <c r="AC118" s="37"/>
      <c r="AD118" s="37"/>
      <c r="AE118" s="37">
        <v>1</v>
      </c>
      <c r="AF118" s="37"/>
      <c r="AG118" s="37"/>
      <c r="AH118" s="37">
        <v>21</v>
      </c>
      <c r="AI118" s="37"/>
      <c r="AJ118" s="46"/>
      <c r="AK118" s="46">
        <v>1</v>
      </c>
      <c r="AL118" s="40">
        <f t="shared" si="4"/>
        <v>101</v>
      </c>
    </row>
    <row r="119" spans="1:38" ht="17.25" customHeight="1" x14ac:dyDescent="0.25">
      <c r="A119" s="27" t="str">
        <f t="shared" si="3"/>
        <v>CuscatlánEl Carmen</v>
      </c>
      <c r="B119" s="42" t="s">
        <v>155</v>
      </c>
      <c r="C119" s="43" t="s">
        <v>158</v>
      </c>
      <c r="D119" s="44">
        <v>11</v>
      </c>
      <c r="E119" s="31"/>
      <c r="F119" s="32">
        <v>1</v>
      </c>
      <c r="G119" s="32">
        <v>4</v>
      </c>
      <c r="H119" s="32">
        <v>5</v>
      </c>
      <c r="I119" s="32">
        <v>2</v>
      </c>
      <c r="J119" s="32"/>
      <c r="K119" s="32"/>
      <c r="L119" s="32"/>
      <c r="M119" s="33"/>
      <c r="N119" s="34">
        <f t="shared" si="5"/>
        <v>12</v>
      </c>
      <c r="O119" s="45"/>
      <c r="P119" s="37"/>
      <c r="Q119" s="37">
        <v>4</v>
      </c>
      <c r="R119" s="37"/>
      <c r="S119" s="37"/>
      <c r="T119" s="37"/>
      <c r="U119" s="37">
        <v>8</v>
      </c>
      <c r="V119" s="37"/>
      <c r="W119" s="37"/>
      <c r="X119" s="37"/>
      <c r="Y119" s="37">
        <v>1</v>
      </c>
      <c r="Z119" s="37"/>
      <c r="AA119" s="37"/>
      <c r="AB119" s="37"/>
      <c r="AC119" s="37"/>
      <c r="AD119" s="37"/>
      <c r="AE119" s="37"/>
      <c r="AF119" s="37"/>
      <c r="AG119" s="37"/>
      <c r="AH119" s="37">
        <v>2</v>
      </c>
      <c r="AI119" s="37"/>
      <c r="AJ119" s="46"/>
      <c r="AK119" s="46"/>
      <c r="AL119" s="40">
        <f t="shared" si="4"/>
        <v>15</v>
      </c>
    </row>
    <row r="120" spans="1:38" ht="17.25" customHeight="1" x14ac:dyDescent="0.25">
      <c r="A120" s="27" t="str">
        <f t="shared" si="3"/>
        <v>CuscatlánEl Rosario</v>
      </c>
      <c r="B120" s="42" t="s">
        <v>155</v>
      </c>
      <c r="C120" s="43" t="s">
        <v>159</v>
      </c>
      <c r="D120" s="44">
        <v>4</v>
      </c>
      <c r="E120" s="31">
        <v>1</v>
      </c>
      <c r="F120" s="32"/>
      <c r="G120" s="32"/>
      <c r="H120" s="32">
        <v>2</v>
      </c>
      <c r="I120" s="32"/>
      <c r="J120" s="32"/>
      <c r="K120" s="32"/>
      <c r="L120" s="32">
        <v>1</v>
      </c>
      <c r="M120" s="33"/>
      <c r="N120" s="34">
        <f t="shared" si="5"/>
        <v>4</v>
      </c>
      <c r="O120" s="45"/>
      <c r="P120" s="37"/>
      <c r="Q120" s="37">
        <v>1</v>
      </c>
      <c r="R120" s="37"/>
      <c r="S120" s="37"/>
      <c r="T120" s="37"/>
      <c r="U120" s="37">
        <v>1</v>
      </c>
      <c r="V120" s="37"/>
      <c r="W120" s="37"/>
      <c r="X120" s="37"/>
      <c r="Y120" s="37"/>
      <c r="Z120" s="37"/>
      <c r="AA120" s="37"/>
      <c r="AB120" s="37"/>
      <c r="AC120" s="37"/>
      <c r="AD120" s="37"/>
      <c r="AE120" s="37">
        <v>1</v>
      </c>
      <c r="AF120" s="37"/>
      <c r="AG120" s="37"/>
      <c r="AH120" s="37">
        <v>1</v>
      </c>
      <c r="AI120" s="37"/>
      <c r="AJ120" s="46"/>
      <c r="AK120" s="46"/>
      <c r="AL120" s="40">
        <f t="shared" si="4"/>
        <v>4</v>
      </c>
    </row>
    <row r="121" spans="1:38" ht="17.25" customHeight="1" x14ac:dyDescent="0.25">
      <c r="A121" s="27" t="str">
        <f t="shared" si="3"/>
        <v>CuscatlánMonte San Juan</v>
      </c>
      <c r="B121" s="42" t="s">
        <v>155</v>
      </c>
      <c r="C121" s="43" t="s">
        <v>160</v>
      </c>
      <c r="D121" s="44">
        <v>9</v>
      </c>
      <c r="E121" s="31">
        <v>1</v>
      </c>
      <c r="F121" s="32">
        <v>1</v>
      </c>
      <c r="G121" s="32">
        <v>2</v>
      </c>
      <c r="H121" s="32">
        <v>2</v>
      </c>
      <c r="I121" s="32">
        <v>2</v>
      </c>
      <c r="J121" s="32">
        <v>2</v>
      </c>
      <c r="K121" s="32"/>
      <c r="L121" s="32">
        <v>1</v>
      </c>
      <c r="M121" s="33"/>
      <c r="N121" s="34">
        <f t="shared" si="5"/>
        <v>11</v>
      </c>
      <c r="O121" s="45"/>
      <c r="P121" s="37"/>
      <c r="Q121" s="37">
        <v>3</v>
      </c>
      <c r="R121" s="37"/>
      <c r="S121" s="37"/>
      <c r="T121" s="37"/>
      <c r="U121" s="37">
        <v>7</v>
      </c>
      <c r="V121" s="37"/>
      <c r="W121" s="37"/>
      <c r="X121" s="37"/>
      <c r="Y121" s="37"/>
      <c r="Z121" s="37"/>
      <c r="AA121" s="37">
        <v>1</v>
      </c>
      <c r="AB121" s="37"/>
      <c r="AC121" s="37"/>
      <c r="AD121" s="37"/>
      <c r="AE121" s="37"/>
      <c r="AF121" s="37"/>
      <c r="AG121" s="37"/>
      <c r="AH121" s="37"/>
      <c r="AI121" s="37"/>
      <c r="AJ121" s="46"/>
      <c r="AK121" s="46"/>
      <c r="AL121" s="40">
        <f t="shared" si="4"/>
        <v>11</v>
      </c>
    </row>
    <row r="122" spans="1:38" ht="17.25" customHeight="1" x14ac:dyDescent="0.25">
      <c r="A122" s="27" t="str">
        <f t="shared" si="3"/>
        <v>CuscatlánOratorio de Concepción</v>
      </c>
      <c r="B122" s="42" t="s">
        <v>155</v>
      </c>
      <c r="C122" s="43" t="s">
        <v>161</v>
      </c>
      <c r="D122" s="44">
        <v>3</v>
      </c>
      <c r="E122" s="31">
        <v>2</v>
      </c>
      <c r="F122" s="32">
        <v>1</v>
      </c>
      <c r="G122" s="32"/>
      <c r="H122" s="32">
        <v>1</v>
      </c>
      <c r="I122" s="32"/>
      <c r="J122" s="32"/>
      <c r="K122" s="32"/>
      <c r="L122" s="32"/>
      <c r="M122" s="33"/>
      <c r="N122" s="34">
        <f t="shared" si="5"/>
        <v>4</v>
      </c>
      <c r="O122" s="45"/>
      <c r="P122" s="37"/>
      <c r="Q122" s="37">
        <v>1</v>
      </c>
      <c r="R122" s="37"/>
      <c r="S122" s="37"/>
      <c r="T122" s="37"/>
      <c r="U122" s="37">
        <v>2</v>
      </c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>
        <v>2</v>
      </c>
      <c r="AG122" s="37"/>
      <c r="AH122" s="37">
        <v>1</v>
      </c>
      <c r="AI122" s="37"/>
      <c r="AJ122" s="46"/>
      <c r="AK122" s="46"/>
      <c r="AL122" s="40">
        <f t="shared" si="4"/>
        <v>6</v>
      </c>
    </row>
    <row r="123" spans="1:38" ht="17.25" customHeight="1" x14ac:dyDescent="0.25">
      <c r="A123" s="27" t="str">
        <f t="shared" si="3"/>
        <v>CuscatlánSan Bartolomé Perulapía</v>
      </c>
      <c r="B123" s="42" t="s">
        <v>155</v>
      </c>
      <c r="C123" s="43" t="s">
        <v>162</v>
      </c>
      <c r="D123" s="44">
        <v>6</v>
      </c>
      <c r="E123" s="31"/>
      <c r="F123" s="32">
        <v>1</v>
      </c>
      <c r="G123" s="32"/>
      <c r="H123" s="32">
        <v>3</v>
      </c>
      <c r="I123" s="32">
        <v>2</v>
      </c>
      <c r="J123" s="32"/>
      <c r="K123" s="32"/>
      <c r="L123" s="32"/>
      <c r="M123" s="33"/>
      <c r="N123" s="34">
        <f t="shared" si="5"/>
        <v>6</v>
      </c>
      <c r="O123" s="45"/>
      <c r="P123" s="37"/>
      <c r="Q123" s="37">
        <v>2</v>
      </c>
      <c r="R123" s="37"/>
      <c r="S123" s="37"/>
      <c r="T123" s="37"/>
      <c r="U123" s="37">
        <v>3</v>
      </c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>
        <v>1</v>
      </c>
      <c r="AI123" s="37"/>
      <c r="AJ123" s="46"/>
      <c r="AK123" s="46"/>
      <c r="AL123" s="40">
        <f t="shared" si="4"/>
        <v>6</v>
      </c>
    </row>
    <row r="124" spans="1:38" ht="17.25" customHeight="1" x14ac:dyDescent="0.25">
      <c r="A124" s="27" t="str">
        <f t="shared" si="3"/>
        <v>CuscatlánSan Cristóbal</v>
      </c>
      <c r="B124" s="42" t="s">
        <v>155</v>
      </c>
      <c r="C124" s="43" t="s">
        <v>163</v>
      </c>
      <c r="D124" s="44">
        <v>8</v>
      </c>
      <c r="E124" s="31">
        <v>2</v>
      </c>
      <c r="F124" s="32"/>
      <c r="G124" s="32">
        <v>1</v>
      </c>
      <c r="H124" s="32">
        <v>4</v>
      </c>
      <c r="I124" s="32">
        <v>1</v>
      </c>
      <c r="J124" s="32"/>
      <c r="K124" s="32"/>
      <c r="L124" s="32">
        <v>1</v>
      </c>
      <c r="M124" s="33">
        <v>1</v>
      </c>
      <c r="N124" s="34">
        <f t="shared" si="5"/>
        <v>10</v>
      </c>
      <c r="O124" s="45"/>
      <c r="P124" s="37"/>
      <c r="Q124" s="37">
        <v>2</v>
      </c>
      <c r="R124" s="37"/>
      <c r="S124" s="37"/>
      <c r="T124" s="37"/>
      <c r="U124" s="37">
        <v>8</v>
      </c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>
        <v>1</v>
      </c>
      <c r="AG124" s="37">
        <v>1</v>
      </c>
      <c r="AH124" s="37"/>
      <c r="AI124" s="37"/>
      <c r="AJ124" s="46"/>
      <c r="AK124" s="46"/>
      <c r="AL124" s="40">
        <f t="shared" si="4"/>
        <v>12</v>
      </c>
    </row>
    <row r="125" spans="1:38" ht="17.25" customHeight="1" x14ac:dyDescent="0.25">
      <c r="A125" s="27" t="str">
        <f t="shared" si="3"/>
        <v>CuscatlánSan José Guayabal</v>
      </c>
      <c r="B125" s="42" t="s">
        <v>155</v>
      </c>
      <c r="C125" s="43" t="s">
        <v>164</v>
      </c>
      <c r="D125" s="44">
        <v>7</v>
      </c>
      <c r="E125" s="31"/>
      <c r="F125" s="32"/>
      <c r="G125" s="32">
        <v>1</v>
      </c>
      <c r="H125" s="32">
        <v>2</v>
      </c>
      <c r="I125" s="32">
        <v>1</v>
      </c>
      <c r="J125" s="32"/>
      <c r="K125" s="32">
        <v>1</v>
      </c>
      <c r="L125" s="32">
        <v>1</v>
      </c>
      <c r="M125" s="33">
        <v>1</v>
      </c>
      <c r="N125" s="34">
        <f t="shared" si="5"/>
        <v>7</v>
      </c>
      <c r="O125" s="45"/>
      <c r="P125" s="37"/>
      <c r="Q125" s="37">
        <v>2</v>
      </c>
      <c r="R125" s="37"/>
      <c r="S125" s="37"/>
      <c r="T125" s="37"/>
      <c r="U125" s="37">
        <v>4</v>
      </c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>
        <v>2</v>
      </c>
      <c r="AI125" s="37"/>
      <c r="AJ125" s="46"/>
      <c r="AK125" s="46"/>
      <c r="AL125" s="40">
        <f t="shared" si="4"/>
        <v>8</v>
      </c>
    </row>
    <row r="126" spans="1:38" ht="17.25" customHeight="1" x14ac:dyDescent="0.25">
      <c r="A126" s="27" t="str">
        <f t="shared" si="3"/>
        <v>CuscatlánSan Pedro Perulapán</v>
      </c>
      <c r="B126" s="42" t="s">
        <v>155</v>
      </c>
      <c r="C126" s="43" t="s">
        <v>165</v>
      </c>
      <c r="D126" s="44">
        <v>35</v>
      </c>
      <c r="E126" s="31">
        <v>7</v>
      </c>
      <c r="F126" s="32">
        <v>4</v>
      </c>
      <c r="G126" s="32">
        <v>9</v>
      </c>
      <c r="H126" s="32">
        <v>10</v>
      </c>
      <c r="I126" s="32">
        <v>8</v>
      </c>
      <c r="J126" s="32">
        <v>2</v>
      </c>
      <c r="K126" s="32"/>
      <c r="L126" s="32">
        <v>3</v>
      </c>
      <c r="M126" s="33">
        <v>1</v>
      </c>
      <c r="N126" s="34">
        <f t="shared" si="5"/>
        <v>44</v>
      </c>
      <c r="O126" s="45"/>
      <c r="P126" s="37"/>
      <c r="Q126" s="37">
        <v>10</v>
      </c>
      <c r="R126" s="37"/>
      <c r="S126" s="37"/>
      <c r="T126" s="37"/>
      <c r="U126" s="37">
        <v>33</v>
      </c>
      <c r="V126" s="37"/>
      <c r="W126" s="37">
        <v>1</v>
      </c>
      <c r="X126" s="37"/>
      <c r="Y126" s="37"/>
      <c r="Z126" s="37"/>
      <c r="AA126" s="37">
        <v>2</v>
      </c>
      <c r="AB126" s="37"/>
      <c r="AC126" s="37"/>
      <c r="AD126" s="37"/>
      <c r="AE126" s="37"/>
      <c r="AF126" s="37"/>
      <c r="AG126" s="37">
        <v>1</v>
      </c>
      <c r="AH126" s="37">
        <v>3</v>
      </c>
      <c r="AI126" s="37"/>
      <c r="AJ126" s="46"/>
      <c r="AK126" s="46"/>
      <c r="AL126" s="40">
        <f t="shared" si="4"/>
        <v>50</v>
      </c>
    </row>
    <row r="127" spans="1:38" ht="17.25" customHeight="1" x14ac:dyDescent="0.25">
      <c r="A127" s="27" t="str">
        <f t="shared" si="3"/>
        <v>CuscatlánSan Rafael Cedros</v>
      </c>
      <c r="B127" s="42" t="s">
        <v>155</v>
      </c>
      <c r="C127" s="43" t="s">
        <v>166</v>
      </c>
      <c r="D127" s="44">
        <v>13</v>
      </c>
      <c r="E127" s="31">
        <v>6</v>
      </c>
      <c r="F127" s="32"/>
      <c r="G127" s="32">
        <v>2</v>
      </c>
      <c r="H127" s="32">
        <v>1</v>
      </c>
      <c r="I127" s="32">
        <v>1</v>
      </c>
      <c r="J127" s="32">
        <v>2</v>
      </c>
      <c r="K127" s="32"/>
      <c r="L127" s="32">
        <v>2</v>
      </c>
      <c r="M127" s="33">
        <v>2</v>
      </c>
      <c r="N127" s="34">
        <f t="shared" si="5"/>
        <v>16</v>
      </c>
      <c r="O127" s="45"/>
      <c r="P127" s="37"/>
      <c r="Q127" s="37">
        <v>2</v>
      </c>
      <c r="R127" s="37">
        <v>1</v>
      </c>
      <c r="S127" s="37"/>
      <c r="T127" s="37"/>
      <c r="U127" s="37">
        <v>10</v>
      </c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>
        <v>2</v>
      </c>
      <c r="AI127" s="37"/>
      <c r="AJ127" s="46"/>
      <c r="AK127" s="46"/>
      <c r="AL127" s="40">
        <f t="shared" si="4"/>
        <v>15</v>
      </c>
    </row>
    <row r="128" spans="1:38" ht="17.25" customHeight="1" x14ac:dyDescent="0.25">
      <c r="A128" s="27" t="str">
        <f t="shared" si="3"/>
        <v>CuscatlánSan Ramón</v>
      </c>
      <c r="B128" s="42" t="s">
        <v>155</v>
      </c>
      <c r="C128" s="43" t="s">
        <v>167</v>
      </c>
      <c r="D128" s="44">
        <v>9</v>
      </c>
      <c r="E128" s="31">
        <v>4</v>
      </c>
      <c r="F128" s="32">
        <v>1</v>
      </c>
      <c r="G128" s="32">
        <v>2</v>
      </c>
      <c r="H128" s="32">
        <v>3</v>
      </c>
      <c r="I128" s="32">
        <v>1</v>
      </c>
      <c r="J128" s="32"/>
      <c r="K128" s="32">
        <v>1</v>
      </c>
      <c r="L128" s="32"/>
      <c r="M128" s="33"/>
      <c r="N128" s="34">
        <f t="shared" si="5"/>
        <v>12</v>
      </c>
      <c r="O128" s="45"/>
      <c r="P128" s="37"/>
      <c r="Q128" s="37">
        <v>5</v>
      </c>
      <c r="R128" s="37"/>
      <c r="S128" s="37"/>
      <c r="T128" s="37"/>
      <c r="U128" s="37">
        <v>7</v>
      </c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>
        <v>1</v>
      </c>
      <c r="AI128" s="37"/>
      <c r="AJ128" s="46"/>
      <c r="AK128" s="46"/>
      <c r="AL128" s="40">
        <f t="shared" si="4"/>
        <v>13</v>
      </c>
    </row>
    <row r="129" spans="1:38" ht="17.25" customHeight="1" x14ac:dyDescent="0.25">
      <c r="A129" s="27" t="str">
        <f t="shared" si="3"/>
        <v>CuscatlánSanta Cruz Analquito</v>
      </c>
      <c r="B129" s="42" t="s">
        <v>155</v>
      </c>
      <c r="C129" s="43" t="s">
        <v>168</v>
      </c>
      <c r="D129" s="44">
        <v>0</v>
      </c>
      <c r="E129" s="31"/>
      <c r="F129" s="32"/>
      <c r="G129" s="32"/>
      <c r="H129" s="32"/>
      <c r="I129" s="32"/>
      <c r="J129" s="32"/>
      <c r="K129" s="32"/>
      <c r="L129" s="32"/>
      <c r="M129" s="33"/>
      <c r="N129" s="34">
        <f t="shared" si="5"/>
        <v>0</v>
      </c>
      <c r="O129" s="45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46"/>
      <c r="AK129" s="46"/>
      <c r="AL129" s="40">
        <f t="shared" si="4"/>
        <v>0</v>
      </c>
    </row>
    <row r="130" spans="1:38" ht="17.25" customHeight="1" x14ac:dyDescent="0.25">
      <c r="A130" s="27" t="str">
        <f t="shared" ref="A130:A193" si="6">B130&amp;""&amp;C130</f>
        <v>CuscatlánSanta Cruz Michapa</v>
      </c>
      <c r="B130" s="42" t="s">
        <v>155</v>
      </c>
      <c r="C130" s="43" t="s">
        <v>169</v>
      </c>
      <c r="D130" s="44">
        <v>6</v>
      </c>
      <c r="E130" s="31"/>
      <c r="F130" s="32">
        <v>1</v>
      </c>
      <c r="G130" s="32">
        <v>1</v>
      </c>
      <c r="H130" s="32">
        <v>2</v>
      </c>
      <c r="I130" s="32">
        <v>3</v>
      </c>
      <c r="J130" s="32"/>
      <c r="K130" s="32"/>
      <c r="L130" s="32"/>
      <c r="M130" s="33">
        <v>3</v>
      </c>
      <c r="N130" s="34">
        <f t="shared" si="5"/>
        <v>10</v>
      </c>
      <c r="O130" s="45"/>
      <c r="P130" s="37"/>
      <c r="Q130" s="37">
        <v>2</v>
      </c>
      <c r="R130" s="37"/>
      <c r="S130" s="37"/>
      <c r="T130" s="37"/>
      <c r="U130" s="37">
        <v>6</v>
      </c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46"/>
      <c r="AK130" s="46"/>
      <c r="AL130" s="40">
        <f t="shared" ref="AL130:AL193" si="7">SUM(O130:AK130)</f>
        <v>8</v>
      </c>
    </row>
    <row r="131" spans="1:38" ht="17.25" customHeight="1" x14ac:dyDescent="0.25">
      <c r="A131" s="27" t="str">
        <f t="shared" si="6"/>
        <v>CuscatlánSuchitoto</v>
      </c>
      <c r="B131" s="42" t="s">
        <v>155</v>
      </c>
      <c r="C131" s="43" t="s">
        <v>170</v>
      </c>
      <c r="D131" s="44">
        <v>17</v>
      </c>
      <c r="E131" s="31">
        <v>8</v>
      </c>
      <c r="F131" s="32">
        <v>6</v>
      </c>
      <c r="G131" s="32">
        <v>1</v>
      </c>
      <c r="H131" s="32">
        <v>3</v>
      </c>
      <c r="I131" s="32">
        <v>3</v>
      </c>
      <c r="J131" s="32">
        <v>2</v>
      </c>
      <c r="K131" s="32"/>
      <c r="L131" s="32"/>
      <c r="M131" s="33"/>
      <c r="N131" s="34">
        <f t="shared" ref="N131:N194" si="8">SUM(E131:M131)</f>
        <v>23</v>
      </c>
      <c r="O131" s="45"/>
      <c r="P131" s="37"/>
      <c r="Q131" s="37">
        <v>4</v>
      </c>
      <c r="R131" s="37"/>
      <c r="S131" s="37"/>
      <c r="T131" s="37"/>
      <c r="U131" s="37">
        <v>13</v>
      </c>
      <c r="V131" s="37"/>
      <c r="W131" s="37">
        <v>1</v>
      </c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>
        <v>1</v>
      </c>
      <c r="AI131" s="37"/>
      <c r="AJ131" s="46"/>
      <c r="AK131" s="46"/>
      <c r="AL131" s="40">
        <f t="shared" si="7"/>
        <v>19</v>
      </c>
    </row>
    <row r="132" spans="1:38" ht="17.25" customHeight="1" x14ac:dyDescent="0.25">
      <c r="A132" s="27" t="str">
        <f t="shared" si="6"/>
        <v>CuscatlánTenancingo</v>
      </c>
      <c r="B132" s="42" t="s">
        <v>155</v>
      </c>
      <c r="C132" s="43" t="s">
        <v>171</v>
      </c>
      <c r="D132" s="44">
        <v>5</v>
      </c>
      <c r="E132" s="31">
        <v>1</v>
      </c>
      <c r="F132" s="32">
        <v>2</v>
      </c>
      <c r="G132" s="32"/>
      <c r="H132" s="32">
        <v>3</v>
      </c>
      <c r="I132" s="32"/>
      <c r="J132" s="32">
        <v>1</v>
      </c>
      <c r="K132" s="32"/>
      <c r="L132" s="32"/>
      <c r="M132" s="33">
        <v>1</v>
      </c>
      <c r="N132" s="34">
        <f t="shared" si="8"/>
        <v>8</v>
      </c>
      <c r="O132" s="45"/>
      <c r="P132" s="37"/>
      <c r="Q132" s="37">
        <v>2</v>
      </c>
      <c r="R132" s="37"/>
      <c r="S132" s="37"/>
      <c r="T132" s="37"/>
      <c r="U132" s="37">
        <v>3</v>
      </c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>
        <v>4</v>
      </c>
      <c r="AI132" s="37"/>
      <c r="AJ132" s="46"/>
      <c r="AK132" s="46"/>
      <c r="AL132" s="40">
        <f t="shared" si="7"/>
        <v>9</v>
      </c>
    </row>
    <row r="133" spans="1:38" ht="17.25" customHeight="1" x14ac:dyDescent="0.25">
      <c r="A133" s="27" t="str">
        <f t="shared" si="6"/>
        <v>La PazCuyultitán</v>
      </c>
      <c r="B133" s="42" t="s">
        <v>172</v>
      </c>
      <c r="C133" s="43" t="s">
        <v>173</v>
      </c>
      <c r="D133" s="44">
        <v>3</v>
      </c>
      <c r="E133" s="31">
        <v>1</v>
      </c>
      <c r="F133" s="32"/>
      <c r="G133" s="32"/>
      <c r="H133" s="32">
        <v>2</v>
      </c>
      <c r="I133" s="32"/>
      <c r="J133" s="32">
        <v>2</v>
      </c>
      <c r="K133" s="32"/>
      <c r="L133" s="32"/>
      <c r="M133" s="33"/>
      <c r="N133" s="34">
        <f t="shared" si="8"/>
        <v>5</v>
      </c>
      <c r="O133" s="45"/>
      <c r="P133" s="37"/>
      <c r="Q133" s="37">
        <v>1</v>
      </c>
      <c r="R133" s="37"/>
      <c r="S133" s="37"/>
      <c r="T133" s="37"/>
      <c r="U133" s="37">
        <v>3</v>
      </c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46"/>
      <c r="AK133" s="46"/>
      <c r="AL133" s="40">
        <f t="shared" si="7"/>
        <v>4</v>
      </c>
    </row>
    <row r="134" spans="1:38" ht="17.25" customHeight="1" x14ac:dyDescent="0.25">
      <c r="A134" s="27" t="str">
        <f t="shared" si="6"/>
        <v>La PazEl Rosario</v>
      </c>
      <c r="B134" s="42" t="s">
        <v>172</v>
      </c>
      <c r="C134" s="43" t="s">
        <v>159</v>
      </c>
      <c r="D134" s="44">
        <v>18</v>
      </c>
      <c r="E134" s="31">
        <v>7</v>
      </c>
      <c r="F134" s="32">
        <v>1</v>
      </c>
      <c r="G134" s="32">
        <v>2</v>
      </c>
      <c r="H134" s="32">
        <v>4</v>
      </c>
      <c r="I134" s="32">
        <v>3</v>
      </c>
      <c r="J134" s="32"/>
      <c r="K134" s="32">
        <v>1</v>
      </c>
      <c r="L134" s="32">
        <v>1</v>
      </c>
      <c r="M134" s="33">
        <v>2</v>
      </c>
      <c r="N134" s="34">
        <f t="shared" si="8"/>
        <v>21</v>
      </c>
      <c r="O134" s="45"/>
      <c r="P134" s="37"/>
      <c r="Q134" s="37"/>
      <c r="R134" s="37"/>
      <c r="S134" s="37"/>
      <c r="T134" s="37"/>
      <c r="U134" s="37">
        <v>18</v>
      </c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>
        <v>1</v>
      </c>
      <c r="AH134" s="37"/>
      <c r="AI134" s="37"/>
      <c r="AJ134" s="46"/>
      <c r="AK134" s="46"/>
      <c r="AL134" s="40">
        <f t="shared" si="7"/>
        <v>19</v>
      </c>
    </row>
    <row r="135" spans="1:38" ht="17.25" customHeight="1" x14ac:dyDescent="0.25">
      <c r="A135" s="27" t="str">
        <f t="shared" si="6"/>
        <v>La PazJerusalén</v>
      </c>
      <c r="B135" s="42" t="s">
        <v>172</v>
      </c>
      <c r="C135" s="43" t="s">
        <v>174</v>
      </c>
      <c r="D135" s="44">
        <v>0</v>
      </c>
      <c r="E135" s="31"/>
      <c r="F135" s="32"/>
      <c r="G135" s="32"/>
      <c r="H135" s="32"/>
      <c r="I135" s="32"/>
      <c r="J135" s="32"/>
      <c r="K135" s="32"/>
      <c r="L135" s="32"/>
      <c r="M135" s="33"/>
      <c r="N135" s="34">
        <f t="shared" si="8"/>
        <v>0</v>
      </c>
      <c r="O135" s="45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46"/>
      <c r="AK135" s="46"/>
      <c r="AL135" s="40">
        <f t="shared" si="7"/>
        <v>0</v>
      </c>
    </row>
    <row r="136" spans="1:38" ht="17.25" customHeight="1" x14ac:dyDescent="0.25">
      <c r="A136" s="27" t="str">
        <f t="shared" si="6"/>
        <v>La PazMercedes la Ceiba</v>
      </c>
      <c r="B136" s="42" t="s">
        <v>172</v>
      </c>
      <c r="C136" s="43" t="s">
        <v>175</v>
      </c>
      <c r="D136" s="44">
        <v>1</v>
      </c>
      <c r="E136" s="31"/>
      <c r="F136" s="32"/>
      <c r="G136" s="32">
        <v>1</v>
      </c>
      <c r="H136" s="32"/>
      <c r="I136" s="32"/>
      <c r="J136" s="32"/>
      <c r="K136" s="32"/>
      <c r="L136" s="32"/>
      <c r="M136" s="33"/>
      <c r="N136" s="34">
        <f t="shared" si="8"/>
        <v>1</v>
      </c>
      <c r="O136" s="45">
        <v>1</v>
      </c>
      <c r="P136" s="37"/>
      <c r="Q136" s="37">
        <v>1</v>
      </c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46"/>
      <c r="AK136" s="46"/>
      <c r="AL136" s="40">
        <f t="shared" si="7"/>
        <v>2</v>
      </c>
    </row>
    <row r="137" spans="1:38" ht="17.25" customHeight="1" x14ac:dyDescent="0.25">
      <c r="A137" s="27" t="str">
        <f t="shared" si="6"/>
        <v>La PazOlocuilta</v>
      </c>
      <c r="B137" s="42" t="s">
        <v>172</v>
      </c>
      <c r="C137" s="43" t="s">
        <v>176</v>
      </c>
      <c r="D137" s="44">
        <v>33</v>
      </c>
      <c r="E137" s="31">
        <v>3</v>
      </c>
      <c r="F137" s="32">
        <v>3</v>
      </c>
      <c r="G137" s="32">
        <v>7</v>
      </c>
      <c r="H137" s="32">
        <v>17</v>
      </c>
      <c r="I137" s="32">
        <v>6</v>
      </c>
      <c r="J137" s="32">
        <v>3</v>
      </c>
      <c r="K137" s="32">
        <v>1</v>
      </c>
      <c r="L137" s="32">
        <v>1</v>
      </c>
      <c r="M137" s="33">
        <v>1</v>
      </c>
      <c r="N137" s="34">
        <f t="shared" si="8"/>
        <v>42</v>
      </c>
      <c r="O137" s="45"/>
      <c r="P137" s="37">
        <v>2</v>
      </c>
      <c r="Q137" s="37">
        <v>7</v>
      </c>
      <c r="R137" s="37"/>
      <c r="S137" s="37"/>
      <c r="T137" s="37"/>
      <c r="U137" s="37">
        <v>31</v>
      </c>
      <c r="V137" s="37"/>
      <c r="W137" s="37">
        <v>1</v>
      </c>
      <c r="X137" s="37"/>
      <c r="Y137" s="37"/>
      <c r="Z137" s="37"/>
      <c r="AA137" s="37"/>
      <c r="AB137" s="37"/>
      <c r="AC137" s="37"/>
      <c r="AD137" s="37"/>
      <c r="AE137" s="37"/>
      <c r="AF137" s="37">
        <v>1</v>
      </c>
      <c r="AG137" s="37">
        <v>1</v>
      </c>
      <c r="AH137" s="37">
        <v>2</v>
      </c>
      <c r="AI137" s="37"/>
      <c r="AJ137" s="46"/>
      <c r="AK137" s="46"/>
      <c r="AL137" s="40">
        <f t="shared" si="7"/>
        <v>45</v>
      </c>
    </row>
    <row r="138" spans="1:38" ht="17.25" customHeight="1" x14ac:dyDescent="0.25">
      <c r="A138" s="27" t="str">
        <f t="shared" si="6"/>
        <v>La PazParaíso de Osorio</v>
      </c>
      <c r="B138" s="42" t="s">
        <v>172</v>
      </c>
      <c r="C138" s="43" t="s">
        <v>177</v>
      </c>
      <c r="D138" s="44">
        <v>0</v>
      </c>
      <c r="E138" s="31"/>
      <c r="F138" s="32"/>
      <c r="G138" s="32"/>
      <c r="H138" s="32"/>
      <c r="I138" s="32"/>
      <c r="J138" s="32"/>
      <c r="K138" s="32"/>
      <c r="L138" s="32"/>
      <c r="M138" s="33"/>
      <c r="N138" s="34">
        <f t="shared" si="8"/>
        <v>0</v>
      </c>
      <c r="O138" s="45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46"/>
      <c r="AK138" s="46"/>
      <c r="AL138" s="40">
        <f t="shared" si="7"/>
        <v>0</v>
      </c>
    </row>
    <row r="139" spans="1:38" ht="17.25" customHeight="1" x14ac:dyDescent="0.25">
      <c r="A139" s="27" t="str">
        <f t="shared" si="6"/>
        <v>La PazSan Antonio Masahuat</v>
      </c>
      <c r="B139" s="42" t="s">
        <v>172</v>
      </c>
      <c r="C139" s="43" t="s">
        <v>178</v>
      </c>
      <c r="D139" s="44">
        <v>4</v>
      </c>
      <c r="E139" s="31"/>
      <c r="F139" s="32"/>
      <c r="G139" s="32"/>
      <c r="H139" s="32">
        <v>1</v>
      </c>
      <c r="I139" s="32">
        <v>1</v>
      </c>
      <c r="J139" s="32">
        <v>2</v>
      </c>
      <c r="K139" s="32"/>
      <c r="L139" s="32"/>
      <c r="M139" s="33"/>
      <c r="N139" s="34">
        <f t="shared" si="8"/>
        <v>4</v>
      </c>
      <c r="O139" s="45"/>
      <c r="P139" s="37"/>
      <c r="Q139" s="37"/>
      <c r="R139" s="37"/>
      <c r="S139" s="37"/>
      <c r="T139" s="37"/>
      <c r="U139" s="37">
        <v>4</v>
      </c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46"/>
      <c r="AK139" s="46"/>
      <c r="AL139" s="40">
        <f t="shared" si="7"/>
        <v>4</v>
      </c>
    </row>
    <row r="140" spans="1:38" ht="17.25" customHeight="1" x14ac:dyDescent="0.25">
      <c r="A140" s="27" t="str">
        <f t="shared" si="6"/>
        <v>La PazSan Emigdio</v>
      </c>
      <c r="B140" s="42" t="s">
        <v>172</v>
      </c>
      <c r="C140" s="43" t="s">
        <v>179</v>
      </c>
      <c r="D140" s="44">
        <v>7</v>
      </c>
      <c r="E140" s="31"/>
      <c r="F140" s="32"/>
      <c r="G140" s="32">
        <v>2</v>
      </c>
      <c r="H140" s="32">
        <v>2</v>
      </c>
      <c r="I140" s="32">
        <v>3</v>
      </c>
      <c r="J140" s="32">
        <v>1</v>
      </c>
      <c r="K140" s="32"/>
      <c r="L140" s="32"/>
      <c r="M140" s="33"/>
      <c r="N140" s="34">
        <f t="shared" si="8"/>
        <v>8</v>
      </c>
      <c r="O140" s="45"/>
      <c r="P140" s="37"/>
      <c r="Q140" s="37">
        <v>2</v>
      </c>
      <c r="R140" s="37"/>
      <c r="S140" s="37"/>
      <c r="T140" s="37"/>
      <c r="U140" s="37">
        <v>6</v>
      </c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46"/>
      <c r="AK140" s="46"/>
      <c r="AL140" s="40">
        <f t="shared" si="7"/>
        <v>8</v>
      </c>
    </row>
    <row r="141" spans="1:38" ht="17.25" customHeight="1" x14ac:dyDescent="0.25">
      <c r="A141" s="27" t="str">
        <f t="shared" si="6"/>
        <v>La PazSan Francisco Chinameca</v>
      </c>
      <c r="B141" s="42" t="s">
        <v>172</v>
      </c>
      <c r="C141" s="43" t="s">
        <v>180</v>
      </c>
      <c r="D141" s="44">
        <v>4</v>
      </c>
      <c r="E141" s="31">
        <v>2</v>
      </c>
      <c r="F141" s="32">
        <v>1</v>
      </c>
      <c r="G141" s="32"/>
      <c r="H141" s="32">
        <v>2</v>
      </c>
      <c r="I141" s="32"/>
      <c r="J141" s="32"/>
      <c r="K141" s="32"/>
      <c r="L141" s="32"/>
      <c r="M141" s="33"/>
      <c r="N141" s="34">
        <f t="shared" si="8"/>
        <v>5</v>
      </c>
      <c r="O141" s="45">
        <v>1</v>
      </c>
      <c r="P141" s="37"/>
      <c r="Q141" s="37"/>
      <c r="R141" s="37"/>
      <c r="S141" s="37"/>
      <c r="T141" s="37"/>
      <c r="U141" s="37">
        <v>4</v>
      </c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46"/>
      <c r="AK141" s="46"/>
      <c r="AL141" s="40">
        <f t="shared" si="7"/>
        <v>5</v>
      </c>
    </row>
    <row r="142" spans="1:38" ht="17.25" customHeight="1" x14ac:dyDescent="0.25">
      <c r="A142" s="27" t="str">
        <f t="shared" si="6"/>
        <v>La PazSan Juan Nonualco</v>
      </c>
      <c r="B142" s="42" t="s">
        <v>172</v>
      </c>
      <c r="C142" s="43" t="s">
        <v>181</v>
      </c>
      <c r="D142" s="44">
        <v>8</v>
      </c>
      <c r="E142" s="31">
        <v>2</v>
      </c>
      <c r="F142" s="32">
        <v>2</v>
      </c>
      <c r="G142" s="32">
        <v>2</v>
      </c>
      <c r="H142" s="32">
        <v>1</v>
      </c>
      <c r="I142" s="32"/>
      <c r="J142" s="32">
        <v>1</v>
      </c>
      <c r="K142" s="32">
        <v>2</v>
      </c>
      <c r="L142" s="32">
        <v>1</v>
      </c>
      <c r="M142" s="33">
        <v>1</v>
      </c>
      <c r="N142" s="34">
        <f t="shared" si="8"/>
        <v>12</v>
      </c>
      <c r="O142" s="45">
        <v>1</v>
      </c>
      <c r="P142" s="37"/>
      <c r="Q142" s="37"/>
      <c r="R142" s="37"/>
      <c r="S142" s="37"/>
      <c r="T142" s="37"/>
      <c r="U142" s="37">
        <v>8</v>
      </c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46"/>
      <c r="AK142" s="46"/>
      <c r="AL142" s="40">
        <f t="shared" si="7"/>
        <v>9</v>
      </c>
    </row>
    <row r="143" spans="1:38" ht="17.25" customHeight="1" x14ac:dyDescent="0.25">
      <c r="A143" s="27" t="str">
        <f t="shared" si="6"/>
        <v>La PazSan Juan Talpa</v>
      </c>
      <c r="B143" s="42" t="s">
        <v>172</v>
      </c>
      <c r="C143" s="43" t="s">
        <v>182</v>
      </c>
      <c r="D143" s="44">
        <v>4</v>
      </c>
      <c r="E143" s="31">
        <v>2</v>
      </c>
      <c r="F143" s="32"/>
      <c r="G143" s="32"/>
      <c r="H143" s="32">
        <v>3</v>
      </c>
      <c r="I143" s="32"/>
      <c r="J143" s="32"/>
      <c r="K143" s="32"/>
      <c r="L143" s="32"/>
      <c r="M143" s="33"/>
      <c r="N143" s="34">
        <f t="shared" si="8"/>
        <v>5</v>
      </c>
      <c r="O143" s="45"/>
      <c r="P143" s="37"/>
      <c r="Q143" s="37">
        <v>1</v>
      </c>
      <c r="R143" s="37"/>
      <c r="S143" s="37"/>
      <c r="T143" s="37"/>
      <c r="U143" s="37">
        <v>3</v>
      </c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46"/>
      <c r="AK143" s="46"/>
      <c r="AL143" s="40">
        <f t="shared" si="7"/>
        <v>4</v>
      </c>
    </row>
    <row r="144" spans="1:38" ht="17.25" customHeight="1" x14ac:dyDescent="0.25">
      <c r="A144" s="27" t="str">
        <f t="shared" si="6"/>
        <v>La PazSan Juan Tepezontes</v>
      </c>
      <c r="B144" s="42" t="s">
        <v>172</v>
      </c>
      <c r="C144" s="43" t="s">
        <v>183</v>
      </c>
      <c r="D144" s="44">
        <v>3</v>
      </c>
      <c r="E144" s="31"/>
      <c r="F144" s="32"/>
      <c r="G144" s="32"/>
      <c r="H144" s="32">
        <v>3</v>
      </c>
      <c r="I144" s="32"/>
      <c r="J144" s="32"/>
      <c r="K144" s="32"/>
      <c r="L144" s="32"/>
      <c r="M144" s="33"/>
      <c r="N144" s="34">
        <f t="shared" si="8"/>
        <v>3</v>
      </c>
      <c r="O144" s="45"/>
      <c r="P144" s="37"/>
      <c r="Q144" s="37">
        <v>1</v>
      </c>
      <c r="R144" s="37"/>
      <c r="S144" s="37"/>
      <c r="T144" s="37"/>
      <c r="U144" s="37">
        <v>2</v>
      </c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>
        <v>1</v>
      </c>
      <c r="AI144" s="37"/>
      <c r="AJ144" s="46"/>
      <c r="AK144" s="46"/>
      <c r="AL144" s="40">
        <f t="shared" si="7"/>
        <v>4</v>
      </c>
    </row>
    <row r="145" spans="1:38" ht="17.25" customHeight="1" x14ac:dyDescent="0.25">
      <c r="A145" s="27" t="str">
        <f t="shared" si="6"/>
        <v>La PazSan Luis Talpa</v>
      </c>
      <c r="B145" s="42" t="s">
        <v>172</v>
      </c>
      <c r="C145" s="43" t="s">
        <v>184</v>
      </c>
      <c r="D145" s="44">
        <v>11</v>
      </c>
      <c r="E145" s="31">
        <v>1</v>
      </c>
      <c r="F145" s="32">
        <v>1</v>
      </c>
      <c r="G145" s="32"/>
      <c r="H145" s="32">
        <v>6</v>
      </c>
      <c r="I145" s="32">
        <v>2</v>
      </c>
      <c r="J145" s="32">
        <v>1</v>
      </c>
      <c r="K145" s="32"/>
      <c r="L145" s="32">
        <v>1</v>
      </c>
      <c r="M145" s="33"/>
      <c r="N145" s="34">
        <f t="shared" si="8"/>
        <v>12</v>
      </c>
      <c r="O145" s="45"/>
      <c r="P145" s="37"/>
      <c r="Q145" s="37"/>
      <c r="R145" s="37"/>
      <c r="S145" s="37"/>
      <c r="T145" s="37"/>
      <c r="U145" s="37">
        <v>9</v>
      </c>
      <c r="V145" s="37">
        <v>2</v>
      </c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>
        <v>2</v>
      </c>
      <c r="AI145" s="37"/>
      <c r="AJ145" s="46"/>
      <c r="AK145" s="46"/>
      <c r="AL145" s="40">
        <f t="shared" si="7"/>
        <v>13</v>
      </c>
    </row>
    <row r="146" spans="1:38" ht="17.25" customHeight="1" x14ac:dyDescent="0.25">
      <c r="A146" s="27" t="str">
        <f t="shared" si="6"/>
        <v>La PazSan Miguel Tepezontes</v>
      </c>
      <c r="B146" s="42" t="s">
        <v>172</v>
      </c>
      <c r="C146" s="43" t="s">
        <v>185</v>
      </c>
      <c r="D146" s="44">
        <v>1</v>
      </c>
      <c r="E146" s="31"/>
      <c r="F146" s="32"/>
      <c r="G146" s="32"/>
      <c r="H146" s="32">
        <v>1</v>
      </c>
      <c r="I146" s="32"/>
      <c r="J146" s="32"/>
      <c r="K146" s="32"/>
      <c r="L146" s="32"/>
      <c r="M146" s="33"/>
      <c r="N146" s="34">
        <f t="shared" si="8"/>
        <v>1</v>
      </c>
      <c r="O146" s="45"/>
      <c r="P146" s="37"/>
      <c r="Q146" s="37"/>
      <c r="R146" s="37"/>
      <c r="S146" s="37"/>
      <c r="T146" s="37"/>
      <c r="U146" s="37">
        <v>1</v>
      </c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46"/>
      <c r="AK146" s="46"/>
      <c r="AL146" s="40">
        <f t="shared" si="7"/>
        <v>1</v>
      </c>
    </row>
    <row r="147" spans="1:38" ht="17.25" customHeight="1" x14ac:dyDescent="0.25">
      <c r="A147" s="27" t="str">
        <f t="shared" si="6"/>
        <v>La PazSan Pedro Masahuat</v>
      </c>
      <c r="B147" s="42" t="s">
        <v>172</v>
      </c>
      <c r="C147" s="43" t="s">
        <v>186</v>
      </c>
      <c r="D147" s="44">
        <v>10</v>
      </c>
      <c r="E147" s="31"/>
      <c r="F147" s="32"/>
      <c r="G147" s="32">
        <v>3</v>
      </c>
      <c r="H147" s="32">
        <v>3</v>
      </c>
      <c r="I147" s="32">
        <v>5</v>
      </c>
      <c r="J147" s="32">
        <v>1</v>
      </c>
      <c r="K147" s="32"/>
      <c r="L147" s="32">
        <v>1</v>
      </c>
      <c r="M147" s="33"/>
      <c r="N147" s="34">
        <f t="shared" si="8"/>
        <v>13</v>
      </c>
      <c r="O147" s="45"/>
      <c r="P147" s="37">
        <v>1</v>
      </c>
      <c r="Q147" s="37">
        <v>1</v>
      </c>
      <c r="R147" s="37"/>
      <c r="S147" s="37"/>
      <c r="T147" s="37"/>
      <c r="U147" s="37">
        <v>9</v>
      </c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46"/>
      <c r="AK147" s="46"/>
      <c r="AL147" s="40">
        <f t="shared" si="7"/>
        <v>11</v>
      </c>
    </row>
    <row r="148" spans="1:38" ht="17.25" customHeight="1" x14ac:dyDescent="0.25">
      <c r="A148" s="27" t="str">
        <f t="shared" si="6"/>
        <v>La PazSan Pedro Nonualco</v>
      </c>
      <c r="B148" s="42" t="s">
        <v>172</v>
      </c>
      <c r="C148" s="43" t="s">
        <v>187</v>
      </c>
      <c r="D148" s="44">
        <v>2</v>
      </c>
      <c r="E148" s="31">
        <v>1</v>
      </c>
      <c r="F148" s="32"/>
      <c r="G148" s="32"/>
      <c r="H148" s="32">
        <v>1</v>
      </c>
      <c r="I148" s="32"/>
      <c r="J148" s="32"/>
      <c r="K148" s="32"/>
      <c r="L148" s="32"/>
      <c r="M148" s="33"/>
      <c r="N148" s="34">
        <f t="shared" si="8"/>
        <v>2</v>
      </c>
      <c r="O148" s="45"/>
      <c r="P148" s="37"/>
      <c r="Q148" s="37"/>
      <c r="R148" s="37"/>
      <c r="S148" s="37"/>
      <c r="T148" s="37"/>
      <c r="U148" s="37">
        <v>2</v>
      </c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46"/>
      <c r="AK148" s="46"/>
      <c r="AL148" s="40">
        <f t="shared" si="7"/>
        <v>2</v>
      </c>
    </row>
    <row r="149" spans="1:38" ht="17.25" customHeight="1" x14ac:dyDescent="0.25">
      <c r="A149" s="27" t="str">
        <f t="shared" si="6"/>
        <v>La PazSan Rafael Obrajuelo</v>
      </c>
      <c r="B149" s="42" t="s">
        <v>172</v>
      </c>
      <c r="C149" s="43" t="s">
        <v>188</v>
      </c>
      <c r="D149" s="44">
        <v>3</v>
      </c>
      <c r="E149" s="31"/>
      <c r="F149" s="32">
        <v>1</v>
      </c>
      <c r="G149" s="32">
        <v>1</v>
      </c>
      <c r="H149" s="32">
        <v>1</v>
      </c>
      <c r="I149" s="32"/>
      <c r="J149" s="32"/>
      <c r="K149" s="32"/>
      <c r="L149" s="32"/>
      <c r="M149" s="33"/>
      <c r="N149" s="34">
        <f t="shared" si="8"/>
        <v>3</v>
      </c>
      <c r="O149" s="45"/>
      <c r="P149" s="37"/>
      <c r="Q149" s="37">
        <v>1</v>
      </c>
      <c r="R149" s="37"/>
      <c r="S149" s="37"/>
      <c r="T149" s="37"/>
      <c r="U149" s="37">
        <v>3</v>
      </c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>
        <v>1</v>
      </c>
      <c r="AI149" s="37"/>
      <c r="AJ149" s="46"/>
      <c r="AK149" s="46"/>
      <c r="AL149" s="40">
        <f t="shared" si="7"/>
        <v>5</v>
      </c>
    </row>
    <row r="150" spans="1:38" ht="17.25" customHeight="1" x14ac:dyDescent="0.25">
      <c r="A150" s="27" t="str">
        <f t="shared" si="6"/>
        <v>La PazSanta María Ostuma</v>
      </c>
      <c r="B150" s="42" t="s">
        <v>172</v>
      </c>
      <c r="C150" s="43" t="s">
        <v>189</v>
      </c>
      <c r="D150" s="44">
        <v>6</v>
      </c>
      <c r="E150" s="31">
        <v>1</v>
      </c>
      <c r="F150" s="32"/>
      <c r="G150" s="32">
        <v>2</v>
      </c>
      <c r="H150" s="32">
        <v>3</v>
      </c>
      <c r="I150" s="32">
        <v>2</v>
      </c>
      <c r="J150" s="32"/>
      <c r="K150" s="32"/>
      <c r="L150" s="32">
        <v>1</v>
      </c>
      <c r="M150" s="33"/>
      <c r="N150" s="34">
        <f t="shared" si="8"/>
        <v>9</v>
      </c>
      <c r="O150" s="45"/>
      <c r="P150" s="37"/>
      <c r="Q150" s="37">
        <v>1</v>
      </c>
      <c r="R150" s="37"/>
      <c r="S150" s="37"/>
      <c r="T150" s="37"/>
      <c r="U150" s="37">
        <v>6</v>
      </c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46"/>
      <c r="AK150" s="46"/>
      <c r="AL150" s="40">
        <f t="shared" si="7"/>
        <v>7</v>
      </c>
    </row>
    <row r="151" spans="1:38" ht="17.25" customHeight="1" x14ac:dyDescent="0.25">
      <c r="A151" s="27" t="str">
        <f t="shared" si="6"/>
        <v>La PazSantiago Nonualco</v>
      </c>
      <c r="B151" s="42" t="s">
        <v>172</v>
      </c>
      <c r="C151" s="43" t="s">
        <v>190</v>
      </c>
      <c r="D151" s="44">
        <v>20</v>
      </c>
      <c r="E151" s="31">
        <v>6</v>
      </c>
      <c r="F151" s="32">
        <v>2</v>
      </c>
      <c r="G151" s="32">
        <v>1</v>
      </c>
      <c r="H151" s="32">
        <v>3</v>
      </c>
      <c r="I151" s="32">
        <v>4</v>
      </c>
      <c r="J151" s="32">
        <v>6</v>
      </c>
      <c r="K151" s="32">
        <v>2</v>
      </c>
      <c r="L151" s="32"/>
      <c r="M151" s="33">
        <v>3</v>
      </c>
      <c r="N151" s="34">
        <f t="shared" si="8"/>
        <v>27</v>
      </c>
      <c r="O151" s="45">
        <v>1</v>
      </c>
      <c r="P151" s="37">
        <v>2</v>
      </c>
      <c r="Q151" s="37">
        <v>2</v>
      </c>
      <c r="R151" s="37"/>
      <c r="S151" s="37"/>
      <c r="T151" s="37">
        <v>1</v>
      </c>
      <c r="U151" s="37">
        <v>17</v>
      </c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>
        <v>1</v>
      </c>
      <c r="AI151" s="37"/>
      <c r="AJ151" s="46"/>
      <c r="AK151" s="46"/>
      <c r="AL151" s="40">
        <f t="shared" si="7"/>
        <v>24</v>
      </c>
    </row>
    <row r="152" spans="1:38" ht="17.25" customHeight="1" x14ac:dyDescent="0.25">
      <c r="A152" s="27" t="str">
        <f t="shared" si="6"/>
        <v>La PazTapalhuaca</v>
      </c>
      <c r="B152" s="42" t="s">
        <v>172</v>
      </c>
      <c r="C152" s="43" t="s">
        <v>191</v>
      </c>
      <c r="D152" s="44">
        <v>2</v>
      </c>
      <c r="E152" s="31">
        <v>2</v>
      </c>
      <c r="F152" s="32"/>
      <c r="G152" s="32">
        <v>1</v>
      </c>
      <c r="H152" s="32">
        <v>1</v>
      </c>
      <c r="I152" s="32"/>
      <c r="J152" s="32"/>
      <c r="K152" s="32"/>
      <c r="L152" s="32"/>
      <c r="M152" s="33"/>
      <c r="N152" s="34">
        <f t="shared" si="8"/>
        <v>4</v>
      </c>
      <c r="O152" s="45"/>
      <c r="P152" s="37"/>
      <c r="Q152" s="37">
        <v>1</v>
      </c>
      <c r="R152" s="37"/>
      <c r="S152" s="37"/>
      <c r="T152" s="37"/>
      <c r="U152" s="37">
        <v>1</v>
      </c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>
        <v>1</v>
      </c>
      <c r="AI152" s="37"/>
      <c r="AJ152" s="46"/>
      <c r="AK152" s="46"/>
      <c r="AL152" s="40">
        <f t="shared" si="7"/>
        <v>3</v>
      </c>
    </row>
    <row r="153" spans="1:38" ht="17.25" customHeight="1" x14ac:dyDescent="0.25">
      <c r="A153" s="27" t="str">
        <f t="shared" si="6"/>
        <v>La PazZacatecoluca</v>
      </c>
      <c r="B153" s="42" t="s">
        <v>172</v>
      </c>
      <c r="C153" s="43" t="s">
        <v>192</v>
      </c>
      <c r="D153" s="44">
        <v>46</v>
      </c>
      <c r="E153" s="31">
        <v>8</v>
      </c>
      <c r="F153" s="32">
        <v>2</v>
      </c>
      <c r="G153" s="32">
        <v>7</v>
      </c>
      <c r="H153" s="32">
        <v>9</v>
      </c>
      <c r="I153" s="32">
        <v>13</v>
      </c>
      <c r="J153" s="32">
        <v>3</v>
      </c>
      <c r="K153" s="32">
        <v>4</v>
      </c>
      <c r="L153" s="32">
        <v>3</v>
      </c>
      <c r="M153" s="33">
        <v>3</v>
      </c>
      <c r="N153" s="34">
        <f t="shared" si="8"/>
        <v>52</v>
      </c>
      <c r="O153" s="45"/>
      <c r="P153" s="37">
        <v>3</v>
      </c>
      <c r="Q153" s="37">
        <v>9</v>
      </c>
      <c r="R153" s="37"/>
      <c r="S153" s="37"/>
      <c r="T153" s="37"/>
      <c r="U153" s="37">
        <v>40</v>
      </c>
      <c r="V153" s="37"/>
      <c r="W153" s="37">
        <v>1</v>
      </c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>
        <v>3</v>
      </c>
      <c r="AI153" s="37">
        <v>1</v>
      </c>
      <c r="AJ153" s="46"/>
      <c r="AK153" s="46"/>
      <c r="AL153" s="40">
        <f t="shared" si="7"/>
        <v>57</v>
      </c>
    </row>
    <row r="154" spans="1:38" ht="17.25" customHeight="1" x14ac:dyDescent="0.25">
      <c r="A154" s="27" t="str">
        <f t="shared" si="6"/>
        <v>La PazSan Luis la Herradura</v>
      </c>
      <c r="B154" s="42" t="s">
        <v>172</v>
      </c>
      <c r="C154" s="43" t="s">
        <v>193</v>
      </c>
      <c r="D154" s="44">
        <v>7</v>
      </c>
      <c r="E154" s="31">
        <v>5</v>
      </c>
      <c r="F154" s="32"/>
      <c r="G154" s="32">
        <v>1</v>
      </c>
      <c r="H154" s="32">
        <v>3</v>
      </c>
      <c r="I154" s="32"/>
      <c r="J154" s="32"/>
      <c r="K154" s="32"/>
      <c r="L154" s="32"/>
      <c r="M154" s="33"/>
      <c r="N154" s="34">
        <f t="shared" si="8"/>
        <v>9</v>
      </c>
      <c r="O154" s="45"/>
      <c r="P154" s="37"/>
      <c r="Q154" s="37"/>
      <c r="R154" s="37"/>
      <c r="S154" s="37"/>
      <c r="T154" s="37"/>
      <c r="U154" s="37">
        <v>8</v>
      </c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46"/>
      <c r="AK154" s="46"/>
      <c r="AL154" s="40">
        <f t="shared" si="7"/>
        <v>8</v>
      </c>
    </row>
    <row r="155" spans="1:38" ht="17.25" customHeight="1" x14ac:dyDescent="0.25">
      <c r="A155" s="27" t="str">
        <f t="shared" si="6"/>
        <v>CabañasCinquera</v>
      </c>
      <c r="B155" s="42" t="s">
        <v>194</v>
      </c>
      <c r="C155" s="43" t="s">
        <v>195</v>
      </c>
      <c r="D155" s="44">
        <v>5</v>
      </c>
      <c r="E155" s="31">
        <v>2</v>
      </c>
      <c r="F155" s="32"/>
      <c r="G155" s="32"/>
      <c r="H155" s="32">
        <v>1</v>
      </c>
      <c r="I155" s="32"/>
      <c r="J155" s="32"/>
      <c r="K155" s="32">
        <v>2</v>
      </c>
      <c r="L155" s="32"/>
      <c r="M155" s="33"/>
      <c r="N155" s="34">
        <f t="shared" si="8"/>
        <v>5</v>
      </c>
      <c r="O155" s="45"/>
      <c r="P155" s="37"/>
      <c r="Q155" s="37"/>
      <c r="R155" s="37"/>
      <c r="S155" s="37"/>
      <c r="T155" s="37"/>
      <c r="U155" s="37">
        <v>5</v>
      </c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46"/>
      <c r="AK155" s="46"/>
      <c r="AL155" s="40">
        <f t="shared" si="7"/>
        <v>5</v>
      </c>
    </row>
    <row r="156" spans="1:38" ht="17.25" customHeight="1" x14ac:dyDescent="0.25">
      <c r="A156" s="27" t="str">
        <f t="shared" si="6"/>
        <v>CabañasGuacotecti</v>
      </c>
      <c r="B156" s="42" t="s">
        <v>194</v>
      </c>
      <c r="C156" s="43" t="s">
        <v>196</v>
      </c>
      <c r="D156" s="44">
        <v>6</v>
      </c>
      <c r="E156" s="31">
        <v>1</v>
      </c>
      <c r="F156" s="32"/>
      <c r="G156" s="32">
        <v>2</v>
      </c>
      <c r="H156" s="32"/>
      <c r="I156" s="32"/>
      <c r="J156" s="32">
        <v>1</v>
      </c>
      <c r="K156" s="32">
        <v>1</v>
      </c>
      <c r="L156" s="32">
        <v>1</v>
      </c>
      <c r="M156" s="33"/>
      <c r="N156" s="34">
        <f t="shared" si="8"/>
        <v>6</v>
      </c>
      <c r="O156" s="45"/>
      <c r="P156" s="37"/>
      <c r="Q156" s="37">
        <v>1</v>
      </c>
      <c r="R156" s="37"/>
      <c r="S156" s="37"/>
      <c r="T156" s="37"/>
      <c r="U156" s="37">
        <v>5</v>
      </c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46"/>
      <c r="AK156" s="46"/>
      <c r="AL156" s="40">
        <f t="shared" si="7"/>
        <v>6</v>
      </c>
    </row>
    <row r="157" spans="1:38" ht="17.25" customHeight="1" x14ac:dyDescent="0.25">
      <c r="A157" s="27" t="str">
        <f t="shared" si="6"/>
        <v>CabañasIlobasco</v>
      </c>
      <c r="B157" s="42" t="s">
        <v>194</v>
      </c>
      <c r="C157" s="43" t="s">
        <v>197</v>
      </c>
      <c r="D157" s="44">
        <v>49</v>
      </c>
      <c r="E157" s="31">
        <v>6</v>
      </c>
      <c r="F157" s="32">
        <v>3</v>
      </c>
      <c r="G157" s="32">
        <v>9</v>
      </c>
      <c r="H157" s="32">
        <v>22</v>
      </c>
      <c r="I157" s="32">
        <v>14</v>
      </c>
      <c r="J157" s="32">
        <v>5</v>
      </c>
      <c r="K157" s="32">
        <v>3</v>
      </c>
      <c r="L157" s="32">
        <v>8</v>
      </c>
      <c r="M157" s="33">
        <v>1</v>
      </c>
      <c r="N157" s="34">
        <f t="shared" si="8"/>
        <v>71</v>
      </c>
      <c r="O157" s="45"/>
      <c r="P157" s="37">
        <v>4</v>
      </c>
      <c r="Q157" s="37"/>
      <c r="R157" s="37"/>
      <c r="S157" s="37"/>
      <c r="T157" s="37"/>
      <c r="U157" s="37">
        <v>56</v>
      </c>
      <c r="V157" s="37">
        <v>9</v>
      </c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>
        <v>1</v>
      </c>
      <c r="AH157" s="37">
        <v>2</v>
      </c>
      <c r="AI157" s="37"/>
      <c r="AJ157" s="46"/>
      <c r="AK157" s="46"/>
      <c r="AL157" s="40">
        <f t="shared" si="7"/>
        <v>72</v>
      </c>
    </row>
    <row r="158" spans="1:38" ht="17.25" customHeight="1" x14ac:dyDescent="0.25">
      <c r="A158" s="27" t="str">
        <f t="shared" si="6"/>
        <v>CabañasJutiapa</v>
      </c>
      <c r="B158" s="42" t="s">
        <v>194</v>
      </c>
      <c r="C158" s="43" t="s">
        <v>198</v>
      </c>
      <c r="D158" s="44">
        <v>6</v>
      </c>
      <c r="E158" s="31">
        <v>1</v>
      </c>
      <c r="F158" s="32"/>
      <c r="G158" s="32"/>
      <c r="H158" s="32">
        <v>2</v>
      </c>
      <c r="I158" s="32">
        <v>3</v>
      </c>
      <c r="J158" s="32">
        <v>1</v>
      </c>
      <c r="K158" s="32">
        <v>2</v>
      </c>
      <c r="L158" s="32"/>
      <c r="M158" s="33"/>
      <c r="N158" s="34">
        <f t="shared" si="8"/>
        <v>9</v>
      </c>
      <c r="O158" s="45"/>
      <c r="P158" s="37"/>
      <c r="Q158" s="37"/>
      <c r="R158" s="37"/>
      <c r="S158" s="37"/>
      <c r="T158" s="37"/>
      <c r="U158" s="37">
        <v>5</v>
      </c>
      <c r="V158" s="37">
        <v>1</v>
      </c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>
        <v>2</v>
      </c>
      <c r="AI158" s="37"/>
      <c r="AJ158" s="46"/>
      <c r="AK158" s="46"/>
      <c r="AL158" s="40">
        <f t="shared" si="7"/>
        <v>8</v>
      </c>
    </row>
    <row r="159" spans="1:38" ht="17.25" customHeight="1" x14ac:dyDescent="0.25">
      <c r="A159" s="27" t="str">
        <f t="shared" si="6"/>
        <v>CabañasSan Isidro</v>
      </c>
      <c r="B159" s="42" t="s">
        <v>194</v>
      </c>
      <c r="C159" s="43" t="s">
        <v>199</v>
      </c>
      <c r="D159" s="44">
        <v>6</v>
      </c>
      <c r="E159" s="31"/>
      <c r="F159" s="32">
        <v>1</v>
      </c>
      <c r="G159" s="32"/>
      <c r="H159" s="32">
        <v>4</v>
      </c>
      <c r="I159" s="32"/>
      <c r="J159" s="32"/>
      <c r="K159" s="32"/>
      <c r="L159" s="32">
        <v>1</v>
      </c>
      <c r="M159" s="33"/>
      <c r="N159" s="34">
        <f t="shared" si="8"/>
        <v>6</v>
      </c>
      <c r="O159" s="45"/>
      <c r="P159" s="37"/>
      <c r="Q159" s="37"/>
      <c r="R159" s="37"/>
      <c r="S159" s="37"/>
      <c r="T159" s="37"/>
      <c r="U159" s="37">
        <v>6</v>
      </c>
      <c r="V159" s="37">
        <v>1</v>
      </c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46"/>
      <c r="AK159" s="46"/>
      <c r="AL159" s="40">
        <f t="shared" si="7"/>
        <v>7</v>
      </c>
    </row>
    <row r="160" spans="1:38" ht="17.25" customHeight="1" x14ac:dyDescent="0.25">
      <c r="A160" s="27" t="str">
        <f t="shared" si="6"/>
        <v>CabañasSensuntepeque</v>
      </c>
      <c r="B160" s="42" t="s">
        <v>194</v>
      </c>
      <c r="C160" s="43" t="s">
        <v>200</v>
      </c>
      <c r="D160" s="44">
        <v>40</v>
      </c>
      <c r="E160" s="31">
        <v>15</v>
      </c>
      <c r="F160" s="32">
        <v>2</v>
      </c>
      <c r="G160" s="32">
        <v>7</v>
      </c>
      <c r="H160" s="32">
        <v>15</v>
      </c>
      <c r="I160" s="32">
        <v>6</v>
      </c>
      <c r="J160" s="32">
        <v>1</v>
      </c>
      <c r="K160" s="32">
        <v>3</v>
      </c>
      <c r="L160" s="32">
        <v>3</v>
      </c>
      <c r="M160" s="33">
        <v>5</v>
      </c>
      <c r="N160" s="34">
        <f t="shared" si="8"/>
        <v>57</v>
      </c>
      <c r="O160" s="45"/>
      <c r="P160" s="37"/>
      <c r="Q160" s="37">
        <v>3</v>
      </c>
      <c r="R160" s="37"/>
      <c r="S160" s="37"/>
      <c r="T160" s="37"/>
      <c r="U160" s="37">
        <v>47</v>
      </c>
      <c r="V160" s="37">
        <v>2</v>
      </c>
      <c r="W160" s="37"/>
      <c r="X160" s="37"/>
      <c r="Y160" s="37"/>
      <c r="Z160" s="37"/>
      <c r="AA160" s="37"/>
      <c r="AB160" s="37"/>
      <c r="AC160" s="37"/>
      <c r="AD160" s="37"/>
      <c r="AE160" s="37">
        <v>1</v>
      </c>
      <c r="AF160" s="37"/>
      <c r="AG160" s="37"/>
      <c r="AH160" s="37">
        <v>2</v>
      </c>
      <c r="AI160" s="37"/>
      <c r="AJ160" s="46"/>
      <c r="AK160" s="46"/>
      <c r="AL160" s="40">
        <f t="shared" si="7"/>
        <v>55</v>
      </c>
    </row>
    <row r="161" spans="1:38" ht="17.25" customHeight="1" x14ac:dyDescent="0.25">
      <c r="A161" s="27" t="str">
        <f t="shared" si="6"/>
        <v>CabañasTejutepeque</v>
      </c>
      <c r="B161" s="42" t="s">
        <v>194</v>
      </c>
      <c r="C161" s="43" t="s">
        <v>201</v>
      </c>
      <c r="D161" s="44">
        <v>6</v>
      </c>
      <c r="E161" s="31">
        <v>3</v>
      </c>
      <c r="F161" s="32">
        <v>2</v>
      </c>
      <c r="G161" s="32">
        <v>2</v>
      </c>
      <c r="H161" s="32">
        <v>2</v>
      </c>
      <c r="I161" s="32">
        <v>1</v>
      </c>
      <c r="J161" s="32"/>
      <c r="K161" s="32"/>
      <c r="L161" s="32"/>
      <c r="M161" s="33"/>
      <c r="N161" s="34">
        <f t="shared" si="8"/>
        <v>10</v>
      </c>
      <c r="O161" s="45"/>
      <c r="P161" s="37"/>
      <c r="Q161" s="37"/>
      <c r="R161" s="37"/>
      <c r="S161" s="37"/>
      <c r="T161" s="37"/>
      <c r="U161" s="37">
        <v>9</v>
      </c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46"/>
      <c r="AK161" s="46"/>
      <c r="AL161" s="40">
        <f t="shared" si="7"/>
        <v>9</v>
      </c>
    </row>
    <row r="162" spans="1:38" ht="17.25" customHeight="1" x14ac:dyDescent="0.25">
      <c r="A162" s="27" t="str">
        <f t="shared" si="6"/>
        <v>CabañasVictoria</v>
      </c>
      <c r="B162" s="42" t="s">
        <v>194</v>
      </c>
      <c r="C162" s="43" t="s">
        <v>202</v>
      </c>
      <c r="D162" s="44">
        <v>18</v>
      </c>
      <c r="E162" s="31"/>
      <c r="F162" s="32">
        <v>1</v>
      </c>
      <c r="G162" s="32">
        <v>4</v>
      </c>
      <c r="H162" s="32">
        <v>5</v>
      </c>
      <c r="I162" s="32">
        <v>3</v>
      </c>
      <c r="J162" s="32">
        <v>1</v>
      </c>
      <c r="K162" s="32">
        <v>1</v>
      </c>
      <c r="L162" s="32">
        <v>5</v>
      </c>
      <c r="M162" s="33">
        <v>2</v>
      </c>
      <c r="N162" s="34">
        <f t="shared" si="8"/>
        <v>22</v>
      </c>
      <c r="O162" s="45"/>
      <c r="P162" s="37"/>
      <c r="Q162" s="37"/>
      <c r="R162" s="37"/>
      <c r="S162" s="37"/>
      <c r="T162" s="37"/>
      <c r="U162" s="37">
        <v>11</v>
      </c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>
        <v>1</v>
      </c>
      <c r="AH162" s="37">
        <v>9</v>
      </c>
      <c r="AI162" s="37"/>
      <c r="AJ162" s="46"/>
      <c r="AK162" s="46"/>
      <c r="AL162" s="40">
        <f t="shared" si="7"/>
        <v>21</v>
      </c>
    </row>
    <row r="163" spans="1:38" ht="17.25" customHeight="1" x14ac:dyDescent="0.25">
      <c r="A163" s="27" t="str">
        <f t="shared" si="6"/>
        <v>CabañasDolores</v>
      </c>
      <c r="B163" s="42" t="s">
        <v>194</v>
      </c>
      <c r="C163" s="43" t="s">
        <v>203</v>
      </c>
      <c r="D163" s="44">
        <v>8</v>
      </c>
      <c r="E163" s="31">
        <v>3</v>
      </c>
      <c r="F163" s="32"/>
      <c r="G163" s="32">
        <v>1</v>
      </c>
      <c r="H163" s="32">
        <v>3</v>
      </c>
      <c r="I163" s="32">
        <v>1</v>
      </c>
      <c r="J163" s="32"/>
      <c r="K163" s="32">
        <v>1</v>
      </c>
      <c r="L163" s="32"/>
      <c r="M163" s="33">
        <v>1</v>
      </c>
      <c r="N163" s="34">
        <f t="shared" si="8"/>
        <v>10</v>
      </c>
      <c r="O163" s="45">
        <v>1</v>
      </c>
      <c r="P163" s="37"/>
      <c r="Q163" s="37"/>
      <c r="R163" s="37"/>
      <c r="S163" s="37"/>
      <c r="T163" s="37"/>
      <c r="U163" s="37">
        <v>9</v>
      </c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>
        <v>1</v>
      </c>
      <c r="AI163" s="37"/>
      <c r="AJ163" s="46"/>
      <c r="AK163" s="46"/>
      <c r="AL163" s="40">
        <f t="shared" si="7"/>
        <v>11</v>
      </c>
    </row>
    <row r="164" spans="1:38" ht="17.25" customHeight="1" x14ac:dyDescent="0.25">
      <c r="A164" s="27" t="str">
        <f t="shared" si="6"/>
        <v>San VicenteApastepeque</v>
      </c>
      <c r="B164" s="42" t="s">
        <v>204</v>
      </c>
      <c r="C164" s="43" t="s">
        <v>205</v>
      </c>
      <c r="D164" s="44">
        <v>17</v>
      </c>
      <c r="E164" s="31">
        <v>4</v>
      </c>
      <c r="F164" s="32">
        <v>2</v>
      </c>
      <c r="G164" s="32">
        <v>4</v>
      </c>
      <c r="H164" s="32">
        <v>5</v>
      </c>
      <c r="I164" s="32">
        <v>2</v>
      </c>
      <c r="J164" s="32">
        <v>2</v>
      </c>
      <c r="K164" s="32">
        <v>2</v>
      </c>
      <c r="L164" s="32">
        <v>2</v>
      </c>
      <c r="M164" s="33">
        <v>1</v>
      </c>
      <c r="N164" s="34">
        <f t="shared" si="8"/>
        <v>24</v>
      </c>
      <c r="O164" s="45">
        <v>2</v>
      </c>
      <c r="P164" s="37">
        <v>2</v>
      </c>
      <c r="Q164" s="37">
        <v>3</v>
      </c>
      <c r="R164" s="37"/>
      <c r="S164" s="37"/>
      <c r="T164" s="37"/>
      <c r="U164" s="37">
        <v>18</v>
      </c>
      <c r="V164" s="37"/>
      <c r="W164" s="37">
        <v>1</v>
      </c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>
        <v>1</v>
      </c>
      <c r="AI164" s="37"/>
      <c r="AJ164" s="46"/>
      <c r="AK164" s="46"/>
      <c r="AL164" s="40">
        <f t="shared" si="7"/>
        <v>27</v>
      </c>
    </row>
    <row r="165" spans="1:38" ht="17.25" customHeight="1" x14ac:dyDescent="0.25">
      <c r="A165" s="27" t="str">
        <f t="shared" si="6"/>
        <v>San VicenteGuadalupe</v>
      </c>
      <c r="B165" s="42" t="s">
        <v>204</v>
      </c>
      <c r="C165" s="43" t="s">
        <v>206</v>
      </c>
      <c r="D165" s="44">
        <v>5</v>
      </c>
      <c r="E165" s="31"/>
      <c r="F165" s="32"/>
      <c r="G165" s="32">
        <v>1</v>
      </c>
      <c r="H165" s="32">
        <v>3</v>
      </c>
      <c r="I165" s="32">
        <v>2</v>
      </c>
      <c r="J165" s="32"/>
      <c r="K165" s="32"/>
      <c r="L165" s="32"/>
      <c r="M165" s="33"/>
      <c r="N165" s="34">
        <f t="shared" si="8"/>
        <v>6</v>
      </c>
      <c r="O165" s="45"/>
      <c r="P165" s="37"/>
      <c r="Q165" s="37"/>
      <c r="R165" s="37"/>
      <c r="S165" s="37"/>
      <c r="T165" s="37"/>
      <c r="U165" s="37">
        <v>5</v>
      </c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46"/>
      <c r="AK165" s="46"/>
      <c r="AL165" s="40">
        <f t="shared" si="7"/>
        <v>5</v>
      </c>
    </row>
    <row r="166" spans="1:38" ht="17.25" customHeight="1" x14ac:dyDescent="0.25">
      <c r="A166" s="27" t="str">
        <f t="shared" si="6"/>
        <v>San VicenteSan Cayetano Istepeque</v>
      </c>
      <c r="B166" s="42" t="s">
        <v>204</v>
      </c>
      <c r="C166" s="43" t="s">
        <v>207</v>
      </c>
      <c r="D166" s="44">
        <v>2</v>
      </c>
      <c r="E166" s="31"/>
      <c r="F166" s="32"/>
      <c r="G166" s="32"/>
      <c r="H166" s="32">
        <v>2</v>
      </c>
      <c r="I166" s="32"/>
      <c r="J166" s="32"/>
      <c r="K166" s="32"/>
      <c r="L166" s="32"/>
      <c r="M166" s="33"/>
      <c r="N166" s="34">
        <f t="shared" si="8"/>
        <v>2</v>
      </c>
      <c r="O166" s="45"/>
      <c r="P166" s="37"/>
      <c r="Q166" s="37">
        <v>2</v>
      </c>
      <c r="R166" s="37"/>
      <c r="S166" s="37"/>
      <c r="T166" s="37"/>
      <c r="U166" s="37">
        <v>2</v>
      </c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46"/>
      <c r="AK166" s="46"/>
      <c r="AL166" s="40">
        <f t="shared" si="7"/>
        <v>4</v>
      </c>
    </row>
    <row r="167" spans="1:38" ht="17.25" customHeight="1" x14ac:dyDescent="0.25">
      <c r="A167" s="27" t="str">
        <f t="shared" si="6"/>
        <v>San VicenteSanta Clara</v>
      </c>
      <c r="B167" s="42" t="s">
        <v>204</v>
      </c>
      <c r="C167" s="43" t="s">
        <v>208</v>
      </c>
      <c r="D167" s="44">
        <v>5</v>
      </c>
      <c r="E167" s="31">
        <v>1</v>
      </c>
      <c r="F167" s="32">
        <v>1</v>
      </c>
      <c r="G167" s="32"/>
      <c r="H167" s="32"/>
      <c r="I167" s="32">
        <v>4</v>
      </c>
      <c r="J167" s="32"/>
      <c r="K167" s="32">
        <v>1</v>
      </c>
      <c r="L167" s="32">
        <v>1</v>
      </c>
      <c r="M167" s="33"/>
      <c r="N167" s="34">
        <f t="shared" si="8"/>
        <v>8</v>
      </c>
      <c r="O167" s="45"/>
      <c r="P167" s="37">
        <v>2</v>
      </c>
      <c r="Q167" s="37"/>
      <c r="R167" s="37"/>
      <c r="S167" s="37"/>
      <c r="T167" s="37"/>
      <c r="U167" s="37">
        <v>7</v>
      </c>
      <c r="V167" s="37">
        <v>1</v>
      </c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>
        <v>2</v>
      </c>
      <c r="AI167" s="37"/>
      <c r="AJ167" s="46"/>
      <c r="AK167" s="46"/>
      <c r="AL167" s="40">
        <f t="shared" si="7"/>
        <v>12</v>
      </c>
    </row>
    <row r="168" spans="1:38" ht="17.25" customHeight="1" x14ac:dyDescent="0.25">
      <c r="A168" s="27" t="str">
        <f t="shared" si="6"/>
        <v>San VicenteSanto Domingo</v>
      </c>
      <c r="B168" s="42" t="s">
        <v>204</v>
      </c>
      <c r="C168" s="43" t="s">
        <v>209</v>
      </c>
      <c r="D168" s="44">
        <v>4</v>
      </c>
      <c r="E168" s="31">
        <v>2</v>
      </c>
      <c r="F168" s="32"/>
      <c r="G168" s="32">
        <v>3</v>
      </c>
      <c r="H168" s="32">
        <v>1</v>
      </c>
      <c r="I168" s="32">
        <v>1</v>
      </c>
      <c r="J168" s="32">
        <v>1</v>
      </c>
      <c r="K168" s="32"/>
      <c r="L168" s="32"/>
      <c r="M168" s="33"/>
      <c r="N168" s="34">
        <f t="shared" si="8"/>
        <v>8</v>
      </c>
      <c r="O168" s="45"/>
      <c r="P168" s="37">
        <v>5</v>
      </c>
      <c r="Q168" s="37">
        <v>1</v>
      </c>
      <c r="R168" s="37"/>
      <c r="S168" s="37"/>
      <c r="T168" s="37"/>
      <c r="U168" s="37">
        <v>4</v>
      </c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>
        <v>5</v>
      </c>
      <c r="AI168" s="37"/>
      <c r="AJ168" s="46"/>
      <c r="AK168" s="46"/>
      <c r="AL168" s="40">
        <f t="shared" si="7"/>
        <v>15</v>
      </c>
    </row>
    <row r="169" spans="1:38" ht="17.25" customHeight="1" x14ac:dyDescent="0.25">
      <c r="A169" s="27" t="str">
        <f t="shared" si="6"/>
        <v>San VicenteSan Esteban Catarina</v>
      </c>
      <c r="B169" s="42" t="s">
        <v>204</v>
      </c>
      <c r="C169" s="43" t="s">
        <v>210</v>
      </c>
      <c r="D169" s="44">
        <v>6</v>
      </c>
      <c r="E169" s="31"/>
      <c r="F169" s="32"/>
      <c r="G169" s="32"/>
      <c r="H169" s="32">
        <v>1</v>
      </c>
      <c r="I169" s="32">
        <v>1</v>
      </c>
      <c r="J169" s="32"/>
      <c r="K169" s="32"/>
      <c r="L169" s="32">
        <v>3</v>
      </c>
      <c r="M169" s="33">
        <v>2</v>
      </c>
      <c r="N169" s="34">
        <f t="shared" si="8"/>
        <v>7</v>
      </c>
      <c r="O169" s="45"/>
      <c r="P169" s="37">
        <v>1</v>
      </c>
      <c r="Q169" s="37"/>
      <c r="R169" s="37"/>
      <c r="S169" s="37"/>
      <c r="T169" s="37"/>
      <c r="U169" s="37">
        <v>4</v>
      </c>
      <c r="V169" s="37">
        <v>1</v>
      </c>
      <c r="W169" s="37">
        <v>2</v>
      </c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>
        <v>2</v>
      </c>
      <c r="AI169" s="37"/>
      <c r="AJ169" s="46"/>
      <c r="AK169" s="46"/>
      <c r="AL169" s="40">
        <f t="shared" si="7"/>
        <v>10</v>
      </c>
    </row>
    <row r="170" spans="1:38" ht="17.25" customHeight="1" x14ac:dyDescent="0.25">
      <c r="A170" s="27" t="str">
        <f t="shared" si="6"/>
        <v>San VicenteSan Ildefonso</v>
      </c>
      <c r="B170" s="42" t="s">
        <v>204</v>
      </c>
      <c r="C170" s="43" t="s">
        <v>211</v>
      </c>
      <c r="D170" s="44">
        <v>7</v>
      </c>
      <c r="E170" s="31">
        <v>2</v>
      </c>
      <c r="F170" s="32"/>
      <c r="G170" s="32"/>
      <c r="H170" s="32">
        <v>5</v>
      </c>
      <c r="I170" s="32">
        <v>2</v>
      </c>
      <c r="J170" s="32"/>
      <c r="K170" s="32"/>
      <c r="L170" s="32"/>
      <c r="M170" s="33"/>
      <c r="N170" s="34">
        <f t="shared" si="8"/>
        <v>9</v>
      </c>
      <c r="O170" s="45"/>
      <c r="P170" s="37">
        <v>3</v>
      </c>
      <c r="Q170" s="37">
        <v>4</v>
      </c>
      <c r="R170" s="37"/>
      <c r="S170" s="37"/>
      <c r="T170" s="37"/>
      <c r="U170" s="37">
        <v>8</v>
      </c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46"/>
      <c r="AK170" s="46"/>
      <c r="AL170" s="40">
        <f t="shared" si="7"/>
        <v>15</v>
      </c>
    </row>
    <row r="171" spans="1:38" ht="17.25" customHeight="1" x14ac:dyDescent="0.25">
      <c r="A171" s="27" t="str">
        <f t="shared" si="6"/>
        <v>San VicenteSan Lorenzo</v>
      </c>
      <c r="B171" s="42" t="s">
        <v>204</v>
      </c>
      <c r="C171" s="43" t="s">
        <v>48</v>
      </c>
      <c r="D171" s="44">
        <v>0</v>
      </c>
      <c r="E171" s="31"/>
      <c r="F171" s="32"/>
      <c r="G171" s="32"/>
      <c r="H171" s="32"/>
      <c r="I171" s="32"/>
      <c r="J171" s="32"/>
      <c r="K171" s="32"/>
      <c r="L171" s="32"/>
      <c r="M171" s="33"/>
      <c r="N171" s="34">
        <f t="shared" si="8"/>
        <v>0</v>
      </c>
      <c r="O171" s="45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46"/>
      <c r="AK171" s="46"/>
      <c r="AL171" s="40">
        <f t="shared" si="7"/>
        <v>0</v>
      </c>
    </row>
    <row r="172" spans="1:38" ht="17.25" customHeight="1" x14ac:dyDescent="0.25">
      <c r="A172" s="27" t="str">
        <f t="shared" si="6"/>
        <v>San VicenteSan Sebastián</v>
      </c>
      <c r="B172" s="42" t="s">
        <v>204</v>
      </c>
      <c r="C172" s="43" t="s">
        <v>212</v>
      </c>
      <c r="D172" s="44">
        <v>9</v>
      </c>
      <c r="E172" s="31">
        <v>2</v>
      </c>
      <c r="F172" s="32">
        <v>1</v>
      </c>
      <c r="G172" s="32"/>
      <c r="H172" s="32">
        <v>4</v>
      </c>
      <c r="I172" s="32">
        <v>1</v>
      </c>
      <c r="J172" s="32">
        <v>2</v>
      </c>
      <c r="K172" s="32">
        <v>2</v>
      </c>
      <c r="L172" s="32"/>
      <c r="M172" s="33"/>
      <c r="N172" s="34">
        <f t="shared" si="8"/>
        <v>12</v>
      </c>
      <c r="O172" s="45"/>
      <c r="P172" s="37">
        <v>2</v>
      </c>
      <c r="Q172" s="37">
        <v>2</v>
      </c>
      <c r="R172" s="37"/>
      <c r="S172" s="37"/>
      <c r="T172" s="37"/>
      <c r="U172" s="37">
        <v>11</v>
      </c>
      <c r="V172" s="37"/>
      <c r="W172" s="37"/>
      <c r="X172" s="37"/>
      <c r="Y172" s="37">
        <v>1</v>
      </c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46"/>
      <c r="AK172" s="46"/>
      <c r="AL172" s="40">
        <f t="shared" si="7"/>
        <v>16</v>
      </c>
    </row>
    <row r="173" spans="1:38" ht="17.25" customHeight="1" x14ac:dyDescent="0.25">
      <c r="A173" s="27" t="str">
        <f t="shared" si="6"/>
        <v>San VicenteSan Vicente</v>
      </c>
      <c r="B173" s="42" t="s">
        <v>204</v>
      </c>
      <c r="C173" s="43" t="s">
        <v>204</v>
      </c>
      <c r="D173" s="44">
        <v>52</v>
      </c>
      <c r="E173" s="31">
        <v>10</v>
      </c>
      <c r="F173" s="32">
        <v>3</v>
      </c>
      <c r="G173" s="32">
        <v>8</v>
      </c>
      <c r="H173" s="32">
        <v>12</v>
      </c>
      <c r="I173" s="32">
        <v>10</v>
      </c>
      <c r="J173" s="32">
        <v>9</v>
      </c>
      <c r="K173" s="32">
        <v>5</v>
      </c>
      <c r="L173" s="32">
        <v>5</v>
      </c>
      <c r="M173" s="33">
        <v>1</v>
      </c>
      <c r="N173" s="34">
        <f t="shared" si="8"/>
        <v>63</v>
      </c>
      <c r="O173" s="45">
        <v>2</v>
      </c>
      <c r="P173" s="37">
        <v>7</v>
      </c>
      <c r="Q173" s="37">
        <v>15</v>
      </c>
      <c r="R173" s="37"/>
      <c r="S173" s="37"/>
      <c r="T173" s="37"/>
      <c r="U173" s="37">
        <v>54</v>
      </c>
      <c r="V173" s="37"/>
      <c r="W173" s="37">
        <v>2</v>
      </c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>
        <v>3</v>
      </c>
      <c r="AI173" s="37"/>
      <c r="AJ173" s="46"/>
      <c r="AK173" s="46"/>
      <c r="AL173" s="40">
        <f t="shared" si="7"/>
        <v>83</v>
      </c>
    </row>
    <row r="174" spans="1:38" ht="17.25" customHeight="1" x14ac:dyDescent="0.25">
      <c r="A174" s="27" t="str">
        <f t="shared" si="6"/>
        <v>San VicenteTecoluca</v>
      </c>
      <c r="B174" s="42" t="s">
        <v>204</v>
      </c>
      <c r="C174" s="43" t="s">
        <v>213</v>
      </c>
      <c r="D174" s="44">
        <v>18</v>
      </c>
      <c r="E174" s="31">
        <v>6</v>
      </c>
      <c r="F174" s="32">
        <v>3</v>
      </c>
      <c r="G174" s="32">
        <v>3</v>
      </c>
      <c r="H174" s="32">
        <v>2</v>
      </c>
      <c r="I174" s="32">
        <v>7</v>
      </c>
      <c r="J174" s="32">
        <v>1</v>
      </c>
      <c r="K174" s="32">
        <v>2</v>
      </c>
      <c r="L174" s="32">
        <v>1</v>
      </c>
      <c r="M174" s="33">
        <v>3</v>
      </c>
      <c r="N174" s="34">
        <f t="shared" si="8"/>
        <v>28</v>
      </c>
      <c r="O174" s="45"/>
      <c r="P174" s="37">
        <v>8</v>
      </c>
      <c r="Q174" s="37">
        <v>4</v>
      </c>
      <c r="R174" s="37"/>
      <c r="S174" s="37"/>
      <c r="T174" s="37"/>
      <c r="U174" s="37">
        <v>20</v>
      </c>
      <c r="V174" s="37"/>
      <c r="W174" s="37"/>
      <c r="X174" s="37"/>
      <c r="Y174" s="37"/>
      <c r="Z174" s="37"/>
      <c r="AA174" s="37"/>
      <c r="AB174" s="37"/>
      <c r="AC174" s="37"/>
      <c r="AD174" s="37"/>
      <c r="AE174" s="37">
        <v>1</v>
      </c>
      <c r="AF174" s="37"/>
      <c r="AG174" s="37"/>
      <c r="AH174" s="37">
        <v>2</v>
      </c>
      <c r="AI174" s="37"/>
      <c r="AJ174" s="46"/>
      <c r="AK174" s="46"/>
      <c r="AL174" s="40">
        <f t="shared" si="7"/>
        <v>35</v>
      </c>
    </row>
    <row r="175" spans="1:38" ht="17.25" customHeight="1" x14ac:dyDescent="0.25">
      <c r="A175" s="27" t="str">
        <f t="shared" si="6"/>
        <v>San VicenteTepetitán</v>
      </c>
      <c r="B175" s="42" t="s">
        <v>204</v>
      </c>
      <c r="C175" s="43" t="s">
        <v>214</v>
      </c>
      <c r="D175" s="44">
        <v>5</v>
      </c>
      <c r="E175" s="31"/>
      <c r="F175" s="32"/>
      <c r="G175" s="32">
        <v>1</v>
      </c>
      <c r="H175" s="32">
        <v>1</v>
      </c>
      <c r="I175" s="32">
        <v>3</v>
      </c>
      <c r="J175" s="32">
        <v>2</v>
      </c>
      <c r="K175" s="32">
        <v>1</v>
      </c>
      <c r="L175" s="32"/>
      <c r="M175" s="33"/>
      <c r="N175" s="34">
        <f t="shared" si="8"/>
        <v>8</v>
      </c>
      <c r="O175" s="45"/>
      <c r="P175" s="37">
        <v>1</v>
      </c>
      <c r="Q175" s="37">
        <v>4</v>
      </c>
      <c r="R175" s="37"/>
      <c r="S175" s="37"/>
      <c r="T175" s="37"/>
      <c r="U175" s="37">
        <v>5</v>
      </c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>
        <v>1</v>
      </c>
      <c r="AH175" s="37">
        <v>1</v>
      </c>
      <c r="AI175" s="37"/>
      <c r="AJ175" s="46"/>
      <c r="AK175" s="46"/>
      <c r="AL175" s="40">
        <f t="shared" si="7"/>
        <v>12</v>
      </c>
    </row>
    <row r="176" spans="1:38" ht="17.25" customHeight="1" x14ac:dyDescent="0.25">
      <c r="A176" s="27" t="str">
        <f t="shared" si="6"/>
        <v>San VicenteVerapaz</v>
      </c>
      <c r="B176" s="42" t="s">
        <v>204</v>
      </c>
      <c r="C176" s="43" t="s">
        <v>215</v>
      </c>
      <c r="D176" s="44">
        <v>5</v>
      </c>
      <c r="E176" s="31">
        <v>1</v>
      </c>
      <c r="F176" s="32">
        <v>1</v>
      </c>
      <c r="G176" s="32">
        <v>1</v>
      </c>
      <c r="H176" s="32"/>
      <c r="I176" s="32"/>
      <c r="J176" s="32"/>
      <c r="K176" s="32">
        <v>1</v>
      </c>
      <c r="L176" s="32">
        <v>2</v>
      </c>
      <c r="M176" s="33">
        <v>1</v>
      </c>
      <c r="N176" s="34">
        <f t="shared" si="8"/>
        <v>7</v>
      </c>
      <c r="O176" s="45"/>
      <c r="P176" s="37"/>
      <c r="Q176" s="37"/>
      <c r="R176" s="37"/>
      <c r="S176" s="37"/>
      <c r="T176" s="37"/>
      <c r="U176" s="37">
        <v>5</v>
      </c>
      <c r="V176" s="37"/>
      <c r="W176" s="37"/>
      <c r="X176" s="37"/>
      <c r="Y176" s="37">
        <v>1</v>
      </c>
      <c r="Z176" s="37"/>
      <c r="AA176" s="37"/>
      <c r="AB176" s="37"/>
      <c r="AC176" s="37"/>
      <c r="AD176" s="37"/>
      <c r="AE176" s="37"/>
      <c r="AF176" s="37"/>
      <c r="AG176" s="37"/>
      <c r="AH176" s="37">
        <v>1</v>
      </c>
      <c r="AI176" s="37"/>
      <c r="AJ176" s="46"/>
      <c r="AK176" s="46"/>
      <c r="AL176" s="40">
        <f t="shared" si="7"/>
        <v>7</v>
      </c>
    </row>
    <row r="177" spans="1:38" ht="17.25" customHeight="1" x14ac:dyDescent="0.25">
      <c r="A177" s="27" t="str">
        <f t="shared" si="6"/>
        <v>UsulutánAlegría</v>
      </c>
      <c r="B177" s="42" t="s">
        <v>216</v>
      </c>
      <c r="C177" s="43" t="s">
        <v>217</v>
      </c>
      <c r="D177" s="44">
        <v>12</v>
      </c>
      <c r="E177" s="31">
        <v>4</v>
      </c>
      <c r="F177" s="32"/>
      <c r="G177" s="32">
        <v>3</v>
      </c>
      <c r="H177" s="32">
        <v>3</v>
      </c>
      <c r="I177" s="32"/>
      <c r="J177" s="32">
        <v>3</v>
      </c>
      <c r="K177" s="32"/>
      <c r="L177" s="32"/>
      <c r="M177" s="33">
        <v>1</v>
      </c>
      <c r="N177" s="34">
        <f t="shared" si="8"/>
        <v>14</v>
      </c>
      <c r="O177" s="45"/>
      <c r="P177" s="37"/>
      <c r="Q177" s="37">
        <v>3</v>
      </c>
      <c r="R177" s="37"/>
      <c r="S177" s="37"/>
      <c r="T177" s="37"/>
      <c r="U177" s="37">
        <v>11</v>
      </c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>
        <v>1</v>
      </c>
      <c r="AJ177" s="46"/>
      <c r="AK177" s="46"/>
      <c r="AL177" s="40">
        <f t="shared" si="7"/>
        <v>15</v>
      </c>
    </row>
    <row r="178" spans="1:38" ht="17.25" customHeight="1" x14ac:dyDescent="0.25">
      <c r="A178" s="27" t="str">
        <f t="shared" si="6"/>
        <v>UsulutánBerlín</v>
      </c>
      <c r="B178" s="42" t="s">
        <v>216</v>
      </c>
      <c r="C178" s="43" t="s">
        <v>218</v>
      </c>
      <c r="D178" s="44">
        <v>17</v>
      </c>
      <c r="E178" s="31">
        <v>2</v>
      </c>
      <c r="F178" s="32">
        <v>1</v>
      </c>
      <c r="G178" s="32">
        <v>3</v>
      </c>
      <c r="H178" s="32">
        <v>7</v>
      </c>
      <c r="I178" s="32">
        <v>5</v>
      </c>
      <c r="J178" s="32"/>
      <c r="K178" s="32"/>
      <c r="L178" s="32"/>
      <c r="M178" s="33"/>
      <c r="N178" s="34">
        <f t="shared" si="8"/>
        <v>18</v>
      </c>
      <c r="O178" s="45"/>
      <c r="P178" s="37">
        <v>2</v>
      </c>
      <c r="Q178" s="37">
        <v>9</v>
      </c>
      <c r="R178" s="37"/>
      <c r="S178" s="37"/>
      <c r="T178" s="37"/>
      <c r="U178" s="37">
        <v>12</v>
      </c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46"/>
      <c r="AK178" s="46"/>
      <c r="AL178" s="40">
        <f t="shared" si="7"/>
        <v>23</v>
      </c>
    </row>
    <row r="179" spans="1:38" ht="17.25" customHeight="1" x14ac:dyDescent="0.25">
      <c r="A179" s="27" t="str">
        <f t="shared" si="6"/>
        <v>UsulutánCalifornia</v>
      </c>
      <c r="B179" s="42" t="s">
        <v>216</v>
      </c>
      <c r="C179" s="43" t="s">
        <v>219</v>
      </c>
      <c r="D179" s="44">
        <v>0</v>
      </c>
      <c r="E179" s="31"/>
      <c r="F179" s="32"/>
      <c r="G179" s="32"/>
      <c r="H179" s="32"/>
      <c r="I179" s="32"/>
      <c r="J179" s="32"/>
      <c r="K179" s="32"/>
      <c r="L179" s="32"/>
      <c r="M179" s="33"/>
      <c r="N179" s="34">
        <f t="shared" si="8"/>
        <v>0</v>
      </c>
      <c r="O179" s="45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46"/>
      <c r="AK179" s="46"/>
      <c r="AL179" s="40">
        <f t="shared" si="7"/>
        <v>0</v>
      </c>
    </row>
    <row r="180" spans="1:38" ht="17.25" customHeight="1" x14ac:dyDescent="0.25">
      <c r="A180" s="27" t="str">
        <f t="shared" si="6"/>
        <v>UsulutánConcepción Batres</v>
      </c>
      <c r="B180" s="42" t="s">
        <v>216</v>
      </c>
      <c r="C180" s="43" t="s">
        <v>220</v>
      </c>
      <c r="D180" s="44">
        <v>7</v>
      </c>
      <c r="E180" s="31">
        <v>6</v>
      </c>
      <c r="F180" s="32"/>
      <c r="G180" s="32">
        <v>1</v>
      </c>
      <c r="H180" s="32"/>
      <c r="I180" s="32">
        <v>1</v>
      </c>
      <c r="J180" s="32">
        <v>2</v>
      </c>
      <c r="K180" s="32"/>
      <c r="L180" s="32"/>
      <c r="M180" s="33">
        <v>2</v>
      </c>
      <c r="N180" s="34">
        <f t="shared" si="8"/>
        <v>12</v>
      </c>
      <c r="O180" s="45">
        <v>1</v>
      </c>
      <c r="P180" s="37"/>
      <c r="Q180" s="37"/>
      <c r="R180" s="37"/>
      <c r="S180" s="37"/>
      <c r="T180" s="37"/>
      <c r="U180" s="37">
        <v>6</v>
      </c>
      <c r="V180" s="37"/>
      <c r="W180" s="37"/>
      <c r="X180" s="37"/>
      <c r="Y180" s="37"/>
      <c r="Z180" s="37"/>
      <c r="AA180" s="37"/>
      <c r="AB180" s="37"/>
      <c r="AC180" s="37"/>
      <c r="AD180" s="37">
        <v>1</v>
      </c>
      <c r="AE180" s="37">
        <v>1</v>
      </c>
      <c r="AF180" s="37"/>
      <c r="AG180" s="37"/>
      <c r="AH180" s="37">
        <v>1</v>
      </c>
      <c r="AI180" s="37"/>
      <c r="AJ180" s="46"/>
      <c r="AK180" s="46"/>
      <c r="AL180" s="40">
        <f t="shared" si="7"/>
        <v>10</v>
      </c>
    </row>
    <row r="181" spans="1:38" ht="17.25" customHeight="1" x14ac:dyDescent="0.25">
      <c r="A181" s="27" t="str">
        <f t="shared" si="6"/>
        <v>UsulutánEl Triunfo</v>
      </c>
      <c r="B181" s="42" t="s">
        <v>216</v>
      </c>
      <c r="C181" s="43" t="s">
        <v>221</v>
      </c>
      <c r="D181" s="44">
        <v>5</v>
      </c>
      <c r="E181" s="31">
        <v>3</v>
      </c>
      <c r="F181" s="32"/>
      <c r="G181" s="32"/>
      <c r="H181" s="32">
        <v>1</v>
      </c>
      <c r="I181" s="32"/>
      <c r="J181" s="32"/>
      <c r="K181" s="32"/>
      <c r="L181" s="32"/>
      <c r="M181" s="33">
        <v>1</v>
      </c>
      <c r="N181" s="34">
        <f t="shared" si="8"/>
        <v>5</v>
      </c>
      <c r="O181" s="45"/>
      <c r="P181" s="37"/>
      <c r="Q181" s="37">
        <v>1</v>
      </c>
      <c r="R181" s="37"/>
      <c r="S181" s="37"/>
      <c r="T181" s="37"/>
      <c r="U181" s="37">
        <v>4</v>
      </c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46"/>
      <c r="AK181" s="46"/>
      <c r="AL181" s="40">
        <f t="shared" si="7"/>
        <v>5</v>
      </c>
    </row>
    <row r="182" spans="1:38" ht="17.25" customHeight="1" x14ac:dyDescent="0.25">
      <c r="A182" s="27" t="str">
        <f t="shared" si="6"/>
        <v>UsulutánEreguayquín</v>
      </c>
      <c r="B182" s="42" t="s">
        <v>216</v>
      </c>
      <c r="C182" s="43" t="s">
        <v>222</v>
      </c>
      <c r="D182" s="44">
        <v>6</v>
      </c>
      <c r="E182" s="31">
        <v>1</v>
      </c>
      <c r="F182" s="32"/>
      <c r="G182" s="32"/>
      <c r="H182" s="32">
        <v>1</v>
      </c>
      <c r="I182" s="32">
        <v>2</v>
      </c>
      <c r="J182" s="32"/>
      <c r="K182" s="32"/>
      <c r="L182" s="32">
        <v>1</v>
      </c>
      <c r="M182" s="33">
        <v>1</v>
      </c>
      <c r="N182" s="34">
        <f t="shared" si="8"/>
        <v>6</v>
      </c>
      <c r="O182" s="45">
        <v>1</v>
      </c>
      <c r="P182" s="37"/>
      <c r="Q182" s="37">
        <v>3</v>
      </c>
      <c r="R182" s="37"/>
      <c r="S182" s="37"/>
      <c r="T182" s="37"/>
      <c r="U182" s="37">
        <v>3</v>
      </c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>
        <v>1</v>
      </c>
      <c r="AH182" s="37"/>
      <c r="AI182" s="37"/>
      <c r="AJ182" s="46"/>
      <c r="AK182" s="46"/>
      <c r="AL182" s="40">
        <f t="shared" si="7"/>
        <v>8</v>
      </c>
    </row>
    <row r="183" spans="1:38" ht="17.25" customHeight="1" x14ac:dyDescent="0.25">
      <c r="A183" s="27" t="str">
        <f t="shared" si="6"/>
        <v>UsulutánEstanzuelas</v>
      </c>
      <c r="B183" s="42" t="s">
        <v>216</v>
      </c>
      <c r="C183" s="43" t="s">
        <v>223</v>
      </c>
      <c r="D183" s="44">
        <v>2</v>
      </c>
      <c r="E183" s="31"/>
      <c r="F183" s="32"/>
      <c r="G183" s="32"/>
      <c r="H183" s="32">
        <v>1</v>
      </c>
      <c r="I183" s="32">
        <v>1</v>
      </c>
      <c r="J183" s="32"/>
      <c r="K183" s="32"/>
      <c r="L183" s="32"/>
      <c r="M183" s="33"/>
      <c r="N183" s="34">
        <f t="shared" si="8"/>
        <v>2</v>
      </c>
      <c r="O183" s="45"/>
      <c r="P183" s="37"/>
      <c r="Q183" s="37">
        <v>1</v>
      </c>
      <c r="R183" s="37"/>
      <c r="S183" s="37"/>
      <c r="T183" s="37"/>
      <c r="U183" s="37">
        <v>1</v>
      </c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46"/>
      <c r="AK183" s="46"/>
      <c r="AL183" s="40">
        <f t="shared" si="7"/>
        <v>2</v>
      </c>
    </row>
    <row r="184" spans="1:38" ht="17.25" customHeight="1" x14ac:dyDescent="0.25">
      <c r="A184" s="27" t="str">
        <f t="shared" si="6"/>
        <v>UsulutánJiquilisco</v>
      </c>
      <c r="B184" s="42" t="s">
        <v>216</v>
      </c>
      <c r="C184" s="43" t="s">
        <v>224</v>
      </c>
      <c r="D184" s="44">
        <v>33</v>
      </c>
      <c r="E184" s="31">
        <v>4</v>
      </c>
      <c r="F184" s="32"/>
      <c r="G184" s="32">
        <v>10</v>
      </c>
      <c r="H184" s="32">
        <v>12</v>
      </c>
      <c r="I184" s="32">
        <v>7</v>
      </c>
      <c r="J184" s="32"/>
      <c r="K184" s="32"/>
      <c r="L184" s="32">
        <v>2</v>
      </c>
      <c r="M184" s="33">
        <v>2</v>
      </c>
      <c r="N184" s="34">
        <f t="shared" si="8"/>
        <v>37</v>
      </c>
      <c r="O184" s="45">
        <v>1</v>
      </c>
      <c r="P184" s="37">
        <v>5</v>
      </c>
      <c r="Q184" s="37">
        <v>12</v>
      </c>
      <c r="R184" s="37">
        <v>1</v>
      </c>
      <c r="S184" s="37"/>
      <c r="T184" s="37">
        <v>1</v>
      </c>
      <c r="U184" s="37">
        <v>23</v>
      </c>
      <c r="V184" s="37">
        <v>1</v>
      </c>
      <c r="W184" s="37">
        <v>3</v>
      </c>
      <c r="X184" s="37"/>
      <c r="Y184" s="37"/>
      <c r="Z184" s="37"/>
      <c r="AA184" s="37"/>
      <c r="AB184" s="37"/>
      <c r="AC184" s="37"/>
      <c r="AD184" s="37"/>
      <c r="AE184" s="37"/>
      <c r="AF184" s="37">
        <v>3</v>
      </c>
      <c r="AG184" s="37">
        <v>1</v>
      </c>
      <c r="AH184" s="37">
        <v>4</v>
      </c>
      <c r="AI184" s="37"/>
      <c r="AJ184" s="46"/>
      <c r="AK184" s="46"/>
      <c r="AL184" s="40">
        <f t="shared" si="7"/>
        <v>55</v>
      </c>
    </row>
    <row r="185" spans="1:38" ht="17.25" customHeight="1" x14ac:dyDescent="0.25">
      <c r="A185" s="27" t="str">
        <f t="shared" si="6"/>
        <v>UsulutánJucuapa</v>
      </c>
      <c r="B185" s="42" t="s">
        <v>216</v>
      </c>
      <c r="C185" s="43" t="s">
        <v>225</v>
      </c>
      <c r="D185" s="44">
        <v>15</v>
      </c>
      <c r="E185" s="31">
        <v>3</v>
      </c>
      <c r="F185" s="32">
        <v>1</v>
      </c>
      <c r="G185" s="32">
        <v>1</v>
      </c>
      <c r="H185" s="32">
        <v>4</v>
      </c>
      <c r="I185" s="32">
        <v>4</v>
      </c>
      <c r="J185" s="32">
        <v>2</v>
      </c>
      <c r="K185" s="32"/>
      <c r="L185" s="32">
        <v>1</v>
      </c>
      <c r="M185" s="33">
        <v>1</v>
      </c>
      <c r="N185" s="34">
        <f t="shared" si="8"/>
        <v>17</v>
      </c>
      <c r="O185" s="45">
        <v>1</v>
      </c>
      <c r="P185" s="37">
        <v>2</v>
      </c>
      <c r="Q185" s="37">
        <v>6</v>
      </c>
      <c r="R185" s="37"/>
      <c r="S185" s="37"/>
      <c r="T185" s="37">
        <v>2</v>
      </c>
      <c r="U185" s="37">
        <v>10</v>
      </c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>
        <v>1</v>
      </c>
      <c r="AI185" s="37"/>
      <c r="AJ185" s="46"/>
      <c r="AK185" s="46"/>
      <c r="AL185" s="40">
        <f t="shared" si="7"/>
        <v>22</v>
      </c>
    </row>
    <row r="186" spans="1:38" ht="17.25" customHeight="1" x14ac:dyDescent="0.25">
      <c r="A186" s="27" t="str">
        <f t="shared" si="6"/>
        <v>UsulutánJucuarán</v>
      </c>
      <c r="B186" s="42" t="s">
        <v>216</v>
      </c>
      <c r="C186" s="43" t="s">
        <v>226</v>
      </c>
      <c r="D186" s="44">
        <v>18</v>
      </c>
      <c r="E186" s="31">
        <v>2</v>
      </c>
      <c r="F186" s="32">
        <v>3</v>
      </c>
      <c r="G186" s="32">
        <v>3</v>
      </c>
      <c r="H186" s="32">
        <v>6</v>
      </c>
      <c r="I186" s="32">
        <v>4</v>
      </c>
      <c r="J186" s="32"/>
      <c r="K186" s="32">
        <v>2</v>
      </c>
      <c r="L186" s="32"/>
      <c r="M186" s="33"/>
      <c r="N186" s="34">
        <f t="shared" si="8"/>
        <v>20</v>
      </c>
      <c r="O186" s="45"/>
      <c r="P186" s="37">
        <v>8</v>
      </c>
      <c r="Q186" s="37">
        <v>4</v>
      </c>
      <c r="R186" s="37"/>
      <c r="S186" s="37"/>
      <c r="T186" s="37"/>
      <c r="U186" s="37">
        <v>17</v>
      </c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>
        <v>1</v>
      </c>
      <c r="AG186" s="37"/>
      <c r="AH186" s="37">
        <v>1</v>
      </c>
      <c r="AI186" s="37"/>
      <c r="AJ186" s="46"/>
      <c r="AK186" s="46"/>
      <c r="AL186" s="40">
        <f t="shared" si="7"/>
        <v>31</v>
      </c>
    </row>
    <row r="187" spans="1:38" ht="17.25" customHeight="1" x14ac:dyDescent="0.25">
      <c r="A187" s="27" t="str">
        <f t="shared" si="6"/>
        <v>UsulutánMercedes Umaña</v>
      </c>
      <c r="B187" s="42" t="s">
        <v>216</v>
      </c>
      <c r="C187" s="43" t="s">
        <v>227</v>
      </c>
      <c r="D187" s="44">
        <v>9</v>
      </c>
      <c r="E187" s="31">
        <v>2</v>
      </c>
      <c r="F187" s="32">
        <v>1</v>
      </c>
      <c r="G187" s="32"/>
      <c r="H187" s="32">
        <v>2</v>
      </c>
      <c r="I187" s="32">
        <v>1</v>
      </c>
      <c r="J187" s="32"/>
      <c r="K187" s="32">
        <v>1</v>
      </c>
      <c r="L187" s="32"/>
      <c r="M187" s="33">
        <v>3</v>
      </c>
      <c r="N187" s="34">
        <f t="shared" si="8"/>
        <v>10</v>
      </c>
      <c r="O187" s="45"/>
      <c r="P187" s="37"/>
      <c r="Q187" s="37">
        <v>1</v>
      </c>
      <c r="R187" s="37"/>
      <c r="S187" s="37"/>
      <c r="T187" s="37"/>
      <c r="U187" s="37">
        <v>9</v>
      </c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>
        <v>1</v>
      </c>
      <c r="AI187" s="37"/>
      <c r="AJ187" s="46"/>
      <c r="AK187" s="46"/>
      <c r="AL187" s="40">
        <f t="shared" si="7"/>
        <v>11</v>
      </c>
    </row>
    <row r="188" spans="1:38" ht="17.25" customHeight="1" x14ac:dyDescent="0.25">
      <c r="A188" s="27" t="str">
        <f t="shared" si="6"/>
        <v>UsulutánNueva Granada</v>
      </c>
      <c r="B188" s="42" t="s">
        <v>216</v>
      </c>
      <c r="C188" s="43" t="s">
        <v>228</v>
      </c>
      <c r="D188" s="44">
        <v>8</v>
      </c>
      <c r="E188" s="31">
        <v>1</v>
      </c>
      <c r="F188" s="32"/>
      <c r="G188" s="32">
        <v>3</v>
      </c>
      <c r="H188" s="32">
        <v>3</v>
      </c>
      <c r="I188" s="32">
        <v>1</v>
      </c>
      <c r="J188" s="32"/>
      <c r="K188" s="32"/>
      <c r="L188" s="32"/>
      <c r="M188" s="33"/>
      <c r="N188" s="34">
        <f t="shared" si="8"/>
        <v>8</v>
      </c>
      <c r="O188" s="45"/>
      <c r="P188" s="37"/>
      <c r="Q188" s="37">
        <v>5</v>
      </c>
      <c r="R188" s="37"/>
      <c r="S188" s="37"/>
      <c r="T188" s="37"/>
      <c r="U188" s="37">
        <v>5</v>
      </c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46"/>
      <c r="AK188" s="46"/>
      <c r="AL188" s="40">
        <f t="shared" si="7"/>
        <v>10</v>
      </c>
    </row>
    <row r="189" spans="1:38" ht="17.25" customHeight="1" x14ac:dyDescent="0.25">
      <c r="A189" s="27" t="str">
        <f t="shared" si="6"/>
        <v>UsulutánOzatlán</v>
      </c>
      <c r="B189" s="42" t="s">
        <v>216</v>
      </c>
      <c r="C189" s="43" t="s">
        <v>229</v>
      </c>
      <c r="D189" s="44">
        <v>6</v>
      </c>
      <c r="E189" s="31">
        <v>1</v>
      </c>
      <c r="F189" s="32"/>
      <c r="G189" s="32">
        <v>1</v>
      </c>
      <c r="H189" s="32"/>
      <c r="I189" s="32">
        <v>2</v>
      </c>
      <c r="J189" s="32">
        <v>1</v>
      </c>
      <c r="K189" s="32"/>
      <c r="L189" s="32"/>
      <c r="M189" s="33">
        <v>1</v>
      </c>
      <c r="N189" s="34">
        <f t="shared" si="8"/>
        <v>6</v>
      </c>
      <c r="O189" s="45"/>
      <c r="P189" s="37"/>
      <c r="Q189" s="37">
        <v>1</v>
      </c>
      <c r="R189" s="37"/>
      <c r="S189" s="37"/>
      <c r="T189" s="37"/>
      <c r="U189" s="37">
        <v>5</v>
      </c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46"/>
      <c r="AK189" s="46"/>
      <c r="AL189" s="40">
        <f t="shared" si="7"/>
        <v>6</v>
      </c>
    </row>
    <row r="190" spans="1:38" ht="17.25" customHeight="1" x14ac:dyDescent="0.25">
      <c r="A190" s="27" t="str">
        <f t="shared" si="6"/>
        <v>UsulutánPuerto el Triunfo</v>
      </c>
      <c r="B190" s="42" t="s">
        <v>216</v>
      </c>
      <c r="C190" s="43" t="s">
        <v>230</v>
      </c>
      <c r="D190" s="44">
        <v>9</v>
      </c>
      <c r="E190" s="31">
        <v>2</v>
      </c>
      <c r="F190" s="32">
        <v>1</v>
      </c>
      <c r="G190" s="32"/>
      <c r="H190" s="32"/>
      <c r="I190" s="32">
        <v>3</v>
      </c>
      <c r="J190" s="32">
        <v>1</v>
      </c>
      <c r="K190" s="32"/>
      <c r="L190" s="32"/>
      <c r="M190" s="33">
        <v>2</v>
      </c>
      <c r="N190" s="34">
        <f t="shared" si="8"/>
        <v>9</v>
      </c>
      <c r="O190" s="45">
        <v>1</v>
      </c>
      <c r="P190" s="37">
        <v>5</v>
      </c>
      <c r="Q190" s="37">
        <v>4</v>
      </c>
      <c r="R190" s="37"/>
      <c r="S190" s="37"/>
      <c r="T190" s="37"/>
      <c r="U190" s="37">
        <v>9</v>
      </c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>
        <v>1</v>
      </c>
      <c r="AG190" s="37"/>
      <c r="AH190" s="37">
        <v>1</v>
      </c>
      <c r="AI190" s="37"/>
      <c r="AJ190" s="46"/>
      <c r="AK190" s="46"/>
      <c r="AL190" s="40">
        <f t="shared" si="7"/>
        <v>21</v>
      </c>
    </row>
    <row r="191" spans="1:38" ht="17.25" customHeight="1" x14ac:dyDescent="0.25">
      <c r="A191" s="27" t="str">
        <f t="shared" si="6"/>
        <v xml:space="preserve">UsulutánSan Agustín </v>
      </c>
      <c r="B191" s="42" t="s">
        <v>216</v>
      </c>
      <c r="C191" s="43" t="s">
        <v>231</v>
      </c>
      <c r="D191" s="44">
        <v>5</v>
      </c>
      <c r="E191" s="31">
        <v>2</v>
      </c>
      <c r="F191" s="32">
        <v>2</v>
      </c>
      <c r="G191" s="32">
        <v>1</v>
      </c>
      <c r="H191" s="32"/>
      <c r="I191" s="32">
        <v>2</v>
      </c>
      <c r="J191" s="32"/>
      <c r="K191" s="32"/>
      <c r="L191" s="32"/>
      <c r="M191" s="33"/>
      <c r="N191" s="34">
        <f t="shared" si="8"/>
        <v>7</v>
      </c>
      <c r="O191" s="45"/>
      <c r="P191" s="37"/>
      <c r="Q191" s="37">
        <v>1</v>
      </c>
      <c r="R191" s="37"/>
      <c r="S191" s="37"/>
      <c r="T191" s="37"/>
      <c r="U191" s="37">
        <v>5</v>
      </c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46"/>
      <c r="AK191" s="46"/>
      <c r="AL191" s="40">
        <f t="shared" si="7"/>
        <v>6</v>
      </c>
    </row>
    <row r="192" spans="1:38" ht="17.25" customHeight="1" x14ac:dyDescent="0.25">
      <c r="A192" s="27" t="str">
        <f t="shared" si="6"/>
        <v>UsulutánSan Buenaventura</v>
      </c>
      <c r="B192" s="42" t="s">
        <v>216</v>
      </c>
      <c r="C192" s="43" t="s">
        <v>232</v>
      </c>
      <c r="D192" s="44">
        <v>3</v>
      </c>
      <c r="E192" s="31">
        <v>1</v>
      </c>
      <c r="F192" s="32">
        <v>1</v>
      </c>
      <c r="G192" s="32"/>
      <c r="H192" s="32">
        <v>2</v>
      </c>
      <c r="I192" s="32"/>
      <c r="J192" s="32"/>
      <c r="K192" s="32"/>
      <c r="L192" s="32"/>
      <c r="M192" s="33"/>
      <c r="N192" s="34">
        <f t="shared" si="8"/>
        <v>4</v>
      </c>
      <c r="O192" s="45"/>
      <c r="P192" s="37">
        <v>2</v>
      </c>
      <c r="Q192" s="37">
        <v>2</v>
      </c>
      <c r="R192" s="37"/>
      <c r="S192" s="37"/>
      <c r="T192" s="37"/>
      <c r="U192" s="37">
        <v>3</v>
      </c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46"/>
      <c r="AK192" s="46"/>
      <c r="AL192" s="40">
        <f t="shared" si="7"/>
        <v>7</v>
      </c>
    </row>
    <row r="193" spans="1:38" ht="17.25" customHeight="1" x14ac:dyDescent="0.25">
      <c r="A193" s="27" t="str">
        <f t="shared" si="6"/>
        <v>UsulutánSan Dionisio</v>
      </c>
      <c r="B193" s="42" t="s">
        <v>216</v>
      </c>
      <c r="C193" s="43" t="s">
        <v>233</v>
      </c>
      <c r="D193" s="44">
        <v>2</v>
      </c>
      <c r="E193" s="31">
        <v>1</v>
      </c>
      <c r="F193" s="32">
        <v>1</v>
      </c>
      <c r="G193" s="32"/>
      <c r="H193" s="32"/>
      <c r="I193" s="32"/>
      <c r="J193" s="32"/>
      <c r="K193" s="32"/>
      <c r="L193" s="32"/>
      <c r="M193" s="33"/>
      <c r="N193" s="34">
        <f t="shared" si="8"/>
        <v>2</v>
      </c>
      <c r="O193" s="45">
        <v>1</v>
      </c>
      <c r="P193" s="37"/>
      <c r="Q193" s="37">
        <v>1</v>
      </c>
      <c r="R193" s="37"/>
      <c r="S193" s="37"/>
      <c r="T193" s="37"/>
      <c r="U193" s="37">
        <v>1</v>
      </c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46"/>
      <c r="AK193" s="46"/>
      <c r="AL193" s="40">
        <f t="shared" si="7"/>
        <v>3</v>
      </c>
    </row>
    <row r="194" spans="1:38" ht="17.25" customHeight="1" x14ac:dyDescent="0.25">
      <c r="A194" s="27" t="str">
        <f t="shared" ref="A194:A257" si="9">B194&amp;""&amp;C194</f>
        <v>UsulutánSanta Elena</v>
      </c>
      <c r="B194" s="42" t="s">
        <v>216</v>
      </c>
      <c r="C194" s="43" t="s">
        <v>234</v>
      </c>
      <c r="D194" s="44">
        <v>12</v>
      </c>
      <c r="E194" s="31">
        <v>5</v>
      </c>
      <c r="F194" s="32">
        <v>2</v>
      </c>
      <c r="G194" s="32">
        <v>3</v>
      </c>
      <c r="H194" s="32">
        <v>2</v>
      </c>
      <c r="I194" s="32">
        <v>1</v>
      </c>
      <c r="J194" s="32"/>
      <c r="K194" s="32"/>
      <c r="L194" s="32">
        <v>1</v>
      </c>
      <c r="M194" s="33"/>
      <c r="N194" s="34">
        <f t="shared" si="8"/>
        <v>14</v>
      </c>
      <c r="O194" s="45"/>
      <c r="P194" s="37">
        <v>5</v>
      </c>
      <c r="Q194" s="37">
        <v>4</v>
      </c>
      <c r="R194" s="37"/>
      <c r="S194" s="37"/>
      <c r="T194" s="37">
        <v>2</v>
      </c>
      <c r="U194" s="37">
        <v>9</v>
      </c>
      <c r="V194" s="37">
        <v>2</v>
      </c>
      <c r="W194" s="37"/>
      <c r="X194" s="37"/>
      <c r="Y194" s="37"/>
      <c r="Z194" s="37"/>
      <c r="AA194" s="37"/>
      <c r="AB194" s="37"/>
      <c r="AC194" s="37"/>
      <c r="AD194" s="37"/>
      <c r="AE194" s="37"/>
      <c r="AF194" s="37">
        <v>3</v>
      </c>
      <c r="AG194" s="37"/>
      <c r="AH194" s="37">
        <v>3</v>
      </c>
      <c r="AI194" s="37"/>
      <c r="AJ194" s="46"/>
      <c r="AK194" s="46"/>
      <c r="AL194" s="40">
        <f t="shared" ref="AL194:AL257" si="10">SUM(O194:AK194)</f>
        <v>28</v>
      </c>
    </row>
    <row r="195" spans="1:38" ht="17.25" customHeight="1" x14ac:dyDescent="0.25">
      <c r="A195" s="27" t="str">
        <f t="shared" si="9"/>
        <v>UsulutánSan Francisco Javier</v>
      </c>
      <c r="B195" s="42" t="s">
        <v>216</v>
      </c>
      <c r="C195" s="43" t="s">
        <v>235</v>
      </c>
      <c r="D195" s="44">
        <v>8</v>
      </c>
      <c r="E195" s="31">
        <v>4</v>
      </c>
      <c r="F195" s="32">
        <v>2</v>
      </c>
      <c r="G195" s="32">
        <v>1</v>
      </c>
      <c r="H195" s="32">
        <v>1</v>
      </c>
      <c r="I195" s="32"/>
      <c r="J195" s="32">
        <v>1</v>
      </c>
      <c r="K195" s="32"/>
      <c r="L195" s="32"/>
      <c r="M195" s="33"/>
      <c r="N195" s="34">
        <f t="shared" ref="N195:N258" si="11">SUM(E195:M195)</f>
        <v>9</v>
      </c>
      <c r="O195" s="45"/>
      <c r="P195" s="37">
        <v>2</v>
      </c>
      <c r="Q195" s="37">
        <v>4</v>
      </c>
      <c r="R195" s="37"/>
      <c r="S195" s="37"/>
      <c r="T195" s="37"/>
      <c r="U195" s="37">
        <v>9</v>
      </c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46"/>
      <c r="AK195" s="46"/>
      <c r="AL195" s="40">
        <f t="shared" si="10"/>
        <v>15</v>
      </c>
    </row>
    <row r="196" spans="1:38" ht="17.25" customHeight="1" x14ac:dyDescent="0.25">
      <c r="A196" s="27" t="str">
        <f t="shared" si="9"/>
        <v>UsulutánSanta María</v>
      </c>
      <c r="B196" s="42" t="s">
        <v>216</v>
      </c>
      <c r="C196" s="43" t="s">
        <v>236</v>
      </c>
      <c r="D196" s="44">
        <v>13</v>
      </c>
      <c r="E196" s="31">
        <v>6</v>
      </c>
      <c r="F196" s="32"/>
      <c r="G196" s="32">
        <v>1</v>
      </c>
      <c r="H196" s="32">
        <v>6</v>
      </c>
      <c r="I196" s="32">
        <v>2</v>
      </c>
      <c r="J196" s="32"/>
      <c r="K196" s="32"/>
      <c r="L196" s="32"/>
      <c r="M196" s="33"/>
      <c r="N196" s="34">
        <f t="shared" si="11"/>
        <v>15</v>
      </c>
      <c r="O196" s="45">
        <v>1</v>
      </c>
      <c r="P196" s="37">
        <v>1</v>
      </c>
      <c r="Q196" s="37">
        <v>8</v>
      </c>
      <c r="R196" s="37"/>
      <c r="S196" s="37"/>
      <c r="T196" s="37"/>
      <c r="U196" s="37">
        <v>10</v>
      </c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>
        <v>1</v>
      </c>
      <c r="AI196" s="37"/>
      <c r="AJ196" s="46"/>
      <c r="AK196" s="46"/>
      <c r="AL196" s="40">
        <f t="shared" si="10"/>
        <v>21</v>
      </c>
    </row>
    <row r="197" spans="1:38" ht="17.25" customHeight="1" x14ac:dyDescent="0.25">
      <c r="A197" s="27" t="str">
        <f t="shared" si="9"/>
        <v>UsulutánSantiago de María</v>
      </c>
      <c r="B197" s="42" t="s">
        <v>216</v>
      </c>
      <c r="C197" s="43" t="s">
        <v>237</v>
      </c>
      <c r="D197" s="44">
        <v>51</v>
      </c>
      <c r="E197" s="31">
        <v>20</v>
      </c>
      <c r="F197" s="32">
        <v>6</v>
      </c>
      <c r="G197" s="32">
        <v>1</v>
      </c>
      <c r="H197" s="32">
        <v>3</v>
      </c>
      <c r="I197" s="32">
        <v>21</v>
      </c>
      <c r="J197" s="32">
        <v>5</v>
      </c>
      <c r="K197" s="32"/>
      <c r="L197" s="32"/>
      <c r="M197" s="33">
        <v>3</v>
      </c>
      <c r="N197" s="34">
        <f t="shared" si="11"/>
        <v>59</v>
      </c>
      <c r="O197" s="45"/>
      <c r="P197" s="37">
        <v>5</v>
      </c>
      <c r="Q197" s="37">
        <v>29</v>
      </c>
      <c r="R197" s="37">
        <v>1</v>
      </c>
      <c r="S197" s="37"/>
      <c r="T197" s="37"/>
      <c r="U197" s="37">
        <v>33</v>
      </c>
      <c r="V197" s="37"/>
      <c r="W197" s="37">
        <v>1</v>
      </c>
      <c r="X197" s="37"/>
      <c r="Y197" s="37"/>
      <c r="Z197" s="37"/>
      <c r="AA197" s="37"/>
      <c r="AB197" s="37"/>
      <c r="AC197" s="37"/>
      <c r="AD197" s="37"/>
      <c r="AE197" s="37"/>
      <c r="AF197" s="37">
        <v>1</v>
      </c>
      <c r="AG197" s="37"/>
      <c r="AH197" s="37">
        <v>1</v>
      </c>
      <c r="AI197" s="37"/>
      <c r="AJ197" s="46"/>
      <c r="AK197" s="46"/>
      <c r="AL197" s="40">
        <f t="shared" si="10"/>
        <v>71</v>
      </c>
    </row>
    <row r="198" spans="1:38" ht="17.25" customHeight="1" x14ac:dyDescent="0.25">
      <c r="A198" s="27" t="str">
        <f t="shared" si="9"/>
        <v>UsulutánTecapán</v>
      </c>
      <c r="B198" s="42" t="s">
        <v>216</v>
      </c>
      <c r="C198" s="43" t="s">
        <v>238</v>
      </c>
      <c r="D198" s="44">
        <v>8</v>
      </c>
      <c r="E198" s="31">
        <v>5</v>
      </c>
      <c r="F198" s="32"/>
      <c r="G198" s="32"/>
      <c r="H198" s="32">
        <v>1</v>
      </c>
      <c r="I198" s="32">
        <v>4</v>
      </c>
      <c r="J198" s="32"/>
      <c r="K198" s="32">
        <v>1</v>
      </c>
      <c r="L198" s="32"/>
      <c r="M198" s="33"/>
      <c r="N198" s="34">
        <f t="shared" si="11"/>
        <v>11</v>
      </c>
      <c r="O198" s="45"/>
      <c r="P198" s="37">
        <v>1</v>
      </c>
      <c r="Q198" s="37">
        <v>4</v>
      </c>
      <c r="R198" s="37"/>
      <c r="S198" s="37"/>
      <c r="T198" s="37"/>
      <c r="U198" s="37">
        <v>5</v>
      </c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>
        <v>1</v>
      </c>
      <c r="AG198" s="37"/>
      <c r="AH198" s="37"/>
      <c r="AI198" s="37"/>
      <c r="AJ198" s="46"/>
      <c r="AK198" s="46"/>
      <c r="AL198" s="40">
        <f t="shared" si="10"/>
        <v>11</v>
      </c>
    </row>
    <row r="199" spans="1:38" ht="17.25" customHeight="1" x14ac:dyDescent="0.25">
      <c r="A199" s="27" t="str">
        <f t="shared" si="9"/>
        <v>UsulutánUsulután</v>
      </c>
      <c r="B199" s="42" t="s">
        <v>216</v>
      </c>
      <c r="C199" s="43" t="s">
        <v>216</v>
      </c>
      <c r="D199" s="44">
        <v>59</v>
      </c>
      <c r="E199" s="31">
        <v>16</v>
      </c>
      <c r="F199" s="32">
        <v>8</v>
      </c>
      <c r="G199" s="32">
        <v>9</v>
      </c>
      <c r="H199" s="32">
        <v>12</v>
      </c>
      <c r="I199" s="32">
        <v>15</v>
      </c>
      <c r="J199" s="32">
        <v>4</v>
      </c>
      <c r="K199" s="32">
        <v>1</v>
      </c>
      <c r="L199" s="32">
        <v>2</v>
      </c>
      <c r="M199" s="33">
        <v>2</v>
      </c>
      <c r="N199" s="34">
        <f t="shared" si="11"/>
        <v>69</v>
      </c>
      <c r="O199" s="45"/>
      <c r="P199" s="37">
        <v>10</v>
      </c>
      <c r="Q199" s="37">
        <v>22</v>
      </c>
      <c r="R199" s="37"/>
      <c r="S199" s="37"/>
      <c r="T199" s="37"/>
      <c r="U199" s="37">
        <v>40</v>
      </c>
      <c r="V199" s="37">
        <v>2</v>
      </c>
      <c r="W199" s="37">
        <v>3</v>
      </c>
      <c r="X199" s="37"/>
      <c r="Y199" s="37"/>
      <c r="Z199" s="37"/>
      <c r="AA199" s="37"/>
      <c r="AB199" s="37"/>
      <c r="AC199" s="37"/>
      <c r="AD199" s="37"/>
      <c r="AE199" s="37"/>
      <c r="AF199" s="37"/>
      <c r="AG199" s="37">
        <v>2</v>
      </c>
      <c r="AH199" s="37">
        <v>4</v>
      </c>
      <c r="AI199" s="37"/>
      <c r="AJ199" s="46"/>
      <c r="AK199" s="46"/>
      <c r="AL199" s="40">
        <f t="shared" si="10"/>
        <v>83</v>
      </c>
    </row>
    <row r="200" spans="1:38" ht="17.25" customHeight="1" x14ac:dyDescent="0.25">
      <c r="A200" s="27" t="str">
        <f t="shared" si="9"/>
        <v>San MiguelCarolina</v>
      </c>
      <c r="B200" s="42" t="s">
        <v>239</v>
      </c>
      <c r="C200" s="43" t="s">
        <v>240</v>
      </c>
      <c r="D200" s="44">
        <v>1</v>
      </c>
      <c r="E200" s="31"/>
      <c r="F200" s="32"/>
      <c r="G200" s="32"/>
      <c r="H200" s="32"/>
      <c r="I200" s="32"/>
      <c r="J200" s="32">
        <v>1</v>
      </c>
      <c r="K200" s="32"/>
      <c r="L200" s="32"/>
      <c r="M200" s="33"/>
      <c r="N200" s="34">
        <f t="shared" si="11"/>
        <v>1</v>
      </c>
      <c r="O200" s="45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>
        <v>1</v>
      </c>
      <c r="AI200" s="37"/>
      <c r="AJ200" s="46"/>
      <c r="AK200" s="46"/>
      <c r="AL200" s="40">
        <f t="shared" si="10"/>
        <v>1</v>
      </c>
    </row>
    <row r="201" spans="1:38" ht="17.25" customHeight="1" x14ac:dyDescent="0.25">
      <c r="A201" s="27" t="str">
        <f t="shared" si="9"/>
        <v>San MiguelCiudad Barrios</v>
      </c>
      <c r="B201" s="42" t="s">
        <v>239</v>
      </c>
      <c r="C201" s="43" t="s">
        <v>241</v>
      </c>
      <c r="D201" s="44">
        <v>7</v>
      </c>
      <c r="E201" s="31"/>
      <c r="F201" s="32">
        <v>1</v>
      </c>
      <c r="G201" s="32">
        <v>1</v>
      </c>
      <c r="H201" s="32">
        <v>3</v>
      </c>
      <c r="I201" s="32">
        <v>1</v>
      </c>
      <c r="J201" s="32"/>
      <c r="K201" s="32">
        <v>2</v>
      </c>
      <c r="L201" s="32">
        <v>1</v>
      </c>
      <c r="M201" s="33">
        <v>1</v>
      </c>
      <c r="N201" s="34">
        <f t="shared" si="11"/>
        <v>10</v>
      </c>
      <c r="O201" s="45">
        <v>1</v>
      </c>
      <c r="P201" s="37"/>
      <c r="Q201" s="37">
        <v>2</v>
      </c>
      <c r="R201" s="37"/>
      <c r="S201" s="37"/>
      <c r="T201" s="37"/>
      <c r="U201" s="37">
        <v>4</v>
      </c>
      <c r="V201" s="37">
        <v>1</v>
      </c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>
        <v>1</v>
      </c>
      <c r="AI201" s="37"/>
      <c r="AJ201" s="46"/>
      <c r="AK201" s="46"/>
      <c r="AL201" s="40">
        <f t="shared" si="10"/>
        <v>9</v>
      </c>
    </row>
    <row r="202" spans="1:38" ht="17.25" customHeight="1" x14ac:dyDescent="0.25">
      <c r="A202" s="27" t="str">
        <f t="shared" si="9"/>
        <v>San MiguelComacarán</v>
      </c>
      <c r="B202" s="42" t="s">
        <v>239</v>
      </c>
      <c r="C202" s="43" t="s">
        <v>242</v>
      </c>
      <c r="D202" s="44">
        <v>3</v>
      </c>
      <c r="E202" s="31"/>
      <c r="F202" s="32"/>
      <c r="G202" s="32"/>
      <c r="H202" s="32"/>
      <c r="I202" s="32">
        <v>1</v>
      </c>
      <c r="J202" s="32"/>
      <c r="K202" s="32"/>
      <c r="L202" s="32"/>
      <c r="M202" s="33">
        <v>2</v>
      </c>
      <c r="N202" s="34">
        <f t="shared" si="11"/>
        <v>3</v>
      </c>
      <c r="O202" s="45"/>
      <c r="P202" s="37"/>
      <c r="Q202" s="37">
        <v>1</v>
      </c>
      <c r="R202" s="37"/>
      <c r="S202" s="37"/>
      <c r="T202" s="37"/>
      <c r="U202" s="37">
        <v>1</v>
      </c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>
        <v>1</v>
      </c>
      <c r="AH202" s="37">
        <v>1</v>
      </c>
      <c r="AI202" s="37"/>
      <c r="AJ202" s="46"/>
      <c r="AK202" s="46"/>
      <c r="AL202" s="40">
        <f t="shared" si="10"/>
        <v>4</v>
      </c>
    </row>
    <row r="203" spans="1:38" ht="17.25" customHeight="1" x14ac:dyDescent="0.25">
      <c r="A203" s="27" t="str">
        <f t="shared" si="9"/>
        <v>San MiguelChapeltique</v>
      </c>
      <c r="B203" s="42" t="s">
        <v>239</v>
      </c>
      <c r="C203" s="43" t="s">
        <v>243</v>
      </c>
      <c r="D203" s="44">
        <v>2</v>
      </c>
      <c r="E203" s="31">
        <v>1</v>
      </c>
      <c r="F203" s="32">
        <v>1</v>
      </c>
      <c r="G203" s="32">
        <v>1</v>
      </c>
      <c r="H203" s="32"/>
      <c r="I203" s="32"/>
      <c r="J203" s="32"/>
      <c r="K203" s="32"/>
      <c r="L203" s="32"/>
      <c r="M203" s="33"/>
      <c r="N203" s="34">
        <f t="shared" si="11"/>
        <v>3</v>
      </c>
      <c r="O203" s="45"/>
      <c r="P203" s="37">
        <v>1</v>
      </c>
      <c r="Q203" s="37"/>
      <c r="R203" s="37"/>
      <c r="S203" s="37"/>
      <c r="T203" s="37"/>
      <c r="U203" s="37">
        <v>1</v>
      </c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>
        <v>1</v>
      </c>
      <c r="AI203" s="37"/>
      <c r="AJ203" s="46"/>
      <c r="AK203" s="46"/>
      <c r="AL203" s="40">
        <f t="shared" si="10"/>
        <v>3</v>
      </c>
    </row>
    <row r="204" spans="1:38" ht="17.25" customHeight="1" x14ac:dyDescent="0.25">
      <c r="A204" s="27" t="str">
        <f t="shared" si="9"/>
        <v>San MiguelChinameca</v>
      </c>
      <c r="B204" s="42" t="s">
        <v>239</v>
      </c>
      <c r="C204" s="43" t="s">
        <v>244</v>
      </c>
      <c r="D204" s="44">
        <v>10</v>
      </c>
      <c r="E204" s="31">
        <v>3</v>
      </c>
      <c r="F204" s="32">
        <v>1</v>
      </c>
      <c r="G204" s="32">
        <v>1</v>
      </c>
      <c r="H204" s="32">
        <v>2</v>
      </c>
      <c r="I204" s="32">
        <v>4</v>
      </c>
      <c r="J204" s="32">
        <v>1</v>
      </c>
      <c r="K204" s="32">
        <v>1</v>
      </c>
      <c r="L204" s="32"/>
      <c r="M204" s="33"/>
      <c r="N204" s="34">
        <f t="shared" si="11"/>
        <v>13</v>
      </c>
      <c r="O204" s="45"/>
      <c r="P204" s="37">
        <v>2</v>
      </c>
      <c r="Q204" s="37">
        <v>1</v>
      </c>
      <c r="R204" s="37"/>
      <c r="S204" s="37"/>
      <c r="T204" s="37"/>
      <c r="U204" s="37">
        <v>9</v>
      </c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>
        <v>1</v>
      </c>
      <c r="AI204" s="37"/>
      <c r="AJ204" s="46"/>
      <c r="AK204" s="46"/>
      <c r="AL204" s="40">
        <f t="shared" si="10"/>
        <v>13</v>
      </c>
    </row>
    <row r="205" spans="1:38" ht="17.25" customHeight="1" x14ac:dyDescent="0.25">
      <c r="A205" s="27" t="str">
        <f t="shared" si="9"/>
        <v>San MiguelChirilagua</v>
      </c>
      <c r="B205" s="42" t="s">
        <v>239</v>
      </c>
      <c r="C205" s="43" t="s">
        <v>245</v>
      </c>
      <c r="D205" s="44">
        <v>5</v>
      </c>
      <c r="E205" s="31">
        <v>1</v>
      </c>
      <c r="F205" s="32">
        <v>1</v>
      </c>
      <c r="G205" s="32"/>
      <c r="H205" s="32">
        <v>2</v>
      </c>
      <c r="I205" s="32"/>
      <c r="J205" s="32"/>
      <c r="K205" s="32"/>
      <c r="L205" s="32">
        <v>1</v>
      </c>
      <c r="M205" s="33">
        <v>2</v>
      </c>
      <c r="N205" s="34">
        <f t="shared" si="11"/>
        <v>7</v>
      </c>
      <c r="O205" s="45">
        <v>2</v>
      </c>
      <c r="P205" s="37">
        <v>1</v>
      </c>
      <c r="Q205" s="37">
        <v>2</v>
      </c>
      <c r="R205" s="37"/>
      <c r="S205" s="37"/>
      <c r="T205" s="37"/>
      <c r="U205" s="37">
        <v>3</v>
      </c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>
        <v>1</v>
      </c>
      <c r="AG205" s="37"/>
      <c r="AH205" s="37"/>
      <c r="AI205" s="37"/>
      <c r="AJ205" s="46"/>
      <c r="AK205" s="46"/>
      <c r="AL205" s="40">
        <f t="shared" si="10"/>
        <v>9</v>
      </c>
    </row>
    <row r="206" spans="1:38" ht="17.25" customHeight="1" x14ac:dyDescent="0.25">
      <c r="A206" s="27" t="str">
        <f t="shared" si="9"/>
        <v>San MiguelEl Tránsito</v>
      </c>
      <c r="B206" s="42" t="s">
        <v>239</v>
      </c>
      <c r="C206" s="43" t="s">
        <v>246</v>
      </c>
      <c r="D206" s="44">
        <v>8</v>
      </c>
      <c r="E206" s="31">
        <v>1</v>
      </c>
      <c r="F206" s="32">
        <v>1</v>
      </c>
      <c r="G206" s="32"/>
      <c r="H206" s="32">
        <v>3</v>
      </c>
      <c r="I206" s="32">
        <v>2</v>
      </c>
      <c r="J206" s="32"/>
      <c r="K206" s="32"/>
      <c r="L206" s="32"/>
      <c r="M206" s="33">
        <v>1</v>
      </c>
      <c r="N206" s="34">
        <f t="shared" si="11"/>
        <v>8</v>
      </c>
      <c r="O206" s="45">
        <v>1</v>
      </c>
      <c r="P206" s="37"/>
      <c r="Q206" s="37">
        <v>2</v>
      </c>
      <c r="R206" s="37"/>
      <c r="S206" s="37"/>
      <c r="T206" s="37"/>
      <c r="U206" s="37">
        <v>8</v>
      </c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46"/>
      <c r="AK206" s="46"/>
      <c r="AL206" s="40">
        <f t="shared" si="10"/>
        <v>11</v>
      </c>
    </row>
    <row r="207" spans="1:38" ht="17.25" customHeight="1" x14ac:dyDescent="0.25">
      <c r="A207" s="27" t="str">
        <f t="shared" si="9"/>
        <v>San MiguelLolotique</v>
      </c>
      <c r="B207" s="42" t="s">
        <v>239</v>
      </c>
      <c r="C207" s="43" t="s">
        <v>247</v>
      </c>
      <c r="D207" s="44">
        <v>2</v>
      </c>
      <c r="E207" s="31"/>
      <c r="F207" s="32"/>
      <c r="G207" s="32">
        <v>1</v>
      </c>
      <c r="H207" s="32"/>
      <c r="I207" s="32">
        <v>1</v>
      </c>
      <c r="J207" s="32"/>
      <c r="K207" s="32">
        <v>1</v>
      </c>
      <c r="L207" s="32"/>
      <c r="M207" s="33"/>
      <c r="N207" s="34">
        <f t="shared" si="11"/>
        <v>3</v>
      </c>
      <c r="O207" s="45"/>
      <c r="P207" s="37"/>
      <c r="Q207" s="37">
        <v>1</v>
      </c>
      <c r="R207" s="37"/>
      <c r="S207" s="37"/>
      <c r="T207" s="37"/>
      <c r="U207" s="37">
        <v>2</v>
      </c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46"/>
      <c r="AK207" s="46"/>
      <c r="AL207" s="40">
        <f t="shared" si="10"/>
        <v>3</v>
      </c>
    </row>
    <row r="208" spans="1:38" ht="17.25" customHeight="1" x14ac:dyDescent="0.25">
      <c r="A208" s="27" t="str">
        <f t="shared" si="9"/>
        <v>San MiguelMoncagua</v>
      </c>
      <c r="B208" s="42" t="s">
        <v>239</v>
      </c>
      <c r="C208" s="43" t="s">
        <v>248</v>
      </c>
      <c r="D208" s="44">
        <v>10</v>
      </c>
      <c r="E208" s="31">
        <v>4</v>
      </c>
      <c r="F208" s="32"/>
      <c r="G208" s="32">
        <v>2</v>
      </c>
      <c r="H208" s="32">
        <v>2</v>
      </c>
      <c r="I208" s="32">
        <v>2</v>
      </c>
      <c r="J208" s="32"/>
      <c r="K208" s="32"/>
      <c r="L208" s="32"/>
      <c r="M208" s="33">
        <v>1</v>
      </c>
      <c r="N208" s="34">
        <f t="shared" si="11"/>
        <v>11</v>
      </c>
      <c r="O208" s="45"/>
      <c r="P208" s="37">
        <v>1</v>
      </c>
      <c r="Q208" s="37">
        <v>4</v>
      </c>
      <c r="R208" s="37"/>
      <c r="S208" s="37"/>
      <c r="T208" s="37"/>
      <c r="U208" s="37">
        <v>7</v>
      </c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46"/>
      <c r="AK208" s="46"/>
      <c r="AL208" s="40">
        <f t="shared" si="10"/>
        <v>12</v>
      </c>
    </row>
    <row r="209" spans="1:38" ht="17.25" customHeight="1" x14ac:dyDescent="0.25">
      <c r="A209" s="27" t="str">
        <f t="shared" si="9"/>
        <v>San MiguelNueva Guadalupe</v>
      </c>
      <c r="B209" s="42" t="s">
        <v>239</v>
      </c>
      <c r="C209" s="43" t="s">
        <v>249</v>
      </c>
      <c r="D209" s="44">
        <v>1</v>
      </c>
      <c r="E209" s="31">
        <v>1</v>
      </c>
      <c r="F209" s="32"/>
      <c r="G209" s="32"/>
      <c r="H209" s="32"/>
      <c r="I209" s="32"/>
      <c r="J209" s="32"/>
      <c r="K209" s="32"/>
      <c r="L209" s="32"/>
      <c r="M209" s="33"/>
      <c r="N209" s="34">
        <f t="shared" si="11"/>
        <v>1</v>
      </c>
      <c r="O209" s="45"/>
      <c r="P209" s="37"/>
      <c r="Q209" s="37"/>
      <c r="R209" s="37"/>
      <c r="S209" s="37"/>
      <c r="T209" s="37"/>
      <c r="U209" s="37">
        <v>1</v>
      </c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46"/>
      <c r="AK209" s="46"/>
      <c r="AL209" s="40">
        <f t="shared" si="10"/>
        <v>1</v>
      </c>
    </row>
    <row r="210" spans="1:38" ht="17.25" customHeight="1" x14ac:dyDescent="0.25">
      <c r="A210" s="27" t="str">
        <f t="shared" si="9"/>
        <v>San MiguelNuevo Edén de San Juan</v>
      </c>
      <c r="B210" s="42" t="s">
        <v>239</v>
      </c>
      <c r="C210" s="43" t="s">
        <v>250</v>
      </c>
      <c r="D210" s="44">
        <v>0</v>
      </c>
      <c r="E210" s="31"/>
      <c r="F210" s="32"/>
      <c r="G210" s="32"/>
      <c r="H210" s="32"/>
      <c r="I210" s="32"/>
      <c r="J210" s="32"/>
      <c r="K210" s="32"/>
      <c r="L210" s="32"/>
      <c r="M210" s="33"/>
      <c r="N210" s="34">
        <f t="shared" si="11"/>
        <v>0</v>
      </c>
      <c r="O210" s="45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46"/>
      <c r="AK210" s="46"/>
      <c r="AL210" s="40">
        <f t="shared" si="10"/>
        <v>0</v>
      </c>
    </row>
    <row r="211" spans="1:38" ht="17.25" customHeight="1" x14ac:dyDescent="0.25">
      <c r="A211" s="27" t="str">
        <f t="shared" si="9"/>
        <v>San MiguelQuelepa</v>
      </c>
      <c r="B211" s="42" t="s">
        <v>239</v>
      </c>
      <c r="C211" s="43" t="s">
        <v>251</v>
      </c>
      <c r="D211" s="44">
        <v>4</v>
      </c>
      <c r="E211" s="31"/>
      <c r="F211" s="32"/>
      <c r="G211" s="32">
        <v>3</v>
      </c>
      <c r="H211" s="32"/>
      <c r="I211" s="32"/>
      <c r="J211" s="32"/>
      <c r="K211" s="32"/>
      <c r="L211" s="32"/>
      <c r="M211" s="33">
        <v>1</v>
      </c>
      <c r="N211" s="34">
        <f t="shared" si="11"/>
        <v>4</v>
      </c>
      <c r="O211" s="45">
        <v>1</v>
      </c>
      <c r="P211" s="37">
        <v>1</v>
      </c>
      <c r="Q211" s="37">
        <v>1</v>
      </c>
      <c r="R211" s="37"/>
      <c r="S211" s="37"/>
      <c r="T211" s="37"/>
      <c r="U211" s="37">
        <v>2</v>
      </c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46"/>
      <c r="AK211" s="46"/>
      <c r="AL211" s="40">
        <f t="shared" si="10"/>
        <v>5</v>
      </c>
    </row>
    <row r="212" spans="1:38" ht="17.25" customHeight="1" x14ac:dyDescent="0.25">
      <c r="A212" s="27" t="str">
        <f t="shared" si="9"/>
        <v>San MiguelSan Antonio</v>
      </c>
      <c r="B212" s="42" t="s">
        <v>239</v>
      </c>
      <c r="C212" s="43" t="s">
        <v>252</v>
      </c>
      <c r="D212" s="44">
        <v>1</v>
      </c>
      <c r="E212" s="31">
        <v>1</v>
      </c>
      <c r="F212" s="32"/>
      <c r="G212" s="32"/>
      <c r="H212" s="32">
        <v>1</v>
      </c>
      <c r="I212" s="32"/>
      <c r="J212" s="32"/>
      <c r="K212" s="32"/>
      <c r="L212" s="32"/>
      <c r="M212" s="33"/>
      <c r="N212" s="34">
        <f t="shared" si="11"/>
        <v>2</v>
      </c>
      <c r="O212" s="45"/>
      <c r="P212" s="37">
        <v>2</v>
      </c>
      <c r="Q212" s="37">
        <v>1</v>
      </c>
      <c r="R212" s="37"/>
      <c r="S212" s="37"/>
      <c r="T212" s="37"/>
      <c r="U212" s="37">
        <v>1</v>
      </c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46"/>
      <c r="AK212" s="46"/>
      <c r="AL212" s="40">
        <f t="shared" si="10"/>
        <v>4</v>
      </c>
    </row>
    <row r="213" spans="1:38" ht="17.25" customHeight="1" x14ac:dyDescent="0.25">
      <c r="A213" s="27" t="str">
        <f t="shared" si="9"/>
        <v>San MiguelSan Gerardo</v>
      </c>
      <c r="B213" s="42" t="s">
        <v>239</v>
      </c>
      <c r="C213" s="43" t="s">
        <v>253</v>
      </c>
      <c r="D213" s="44">
        <v>1</v>
      </c>
      <c r="E213" s="31"/>
      <c r="F213" s="32">
        <v>2</v>
      </c>
      <c r="G213" s="32"/>
      <c r="H213" s="32"/>
      <c r="I213" s="32"/>
      <c r="J213" s="32"/>
      <c r="K213" s="32"/>
      <c r="L213" s="32"/>
      <c r="M213" s="33"/>
      <c r="N213" s="34">
        <f t="shared" si="11"/>
        <v>2</v>
      </c>
      <c r="O213" s="45"/>
      <c r="P213" s="37"/>
      <c r="Q213" s="37"/>
      <c r="R213" s="37"/>
      <c r="S213" s="37"/>
      <c r="T213" s="37"/>
      <c r="U213" s="37">
        <v>1</v>
      </c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46"/>
      <c r="AK213" s="46"/>
      <c r="AL213" s="40">
        <f t="shared" si="10"/>
        <v>1</v>
      </c>
    </row>
    <row r="214" spans="1:38" ht="17.25" customHeight="1" x14ac:dyDescent="0.25">
      <c r="A214" s="27" t="str">
        <f t="shared" si="9"/>
        <v>San MiguelSan Jorge</v>
      </c>
      <c r="B214" s="42" t="s">
        <v>239</v>
      </c>
      <c r="C214" s="43" t="s">
        <v>254</v>
      </c>
      <c r="D214" s="44">
        <v>1</v>
      </c>
      <c r="E214" s="31">
        <v>1</v>
      </c>
      <c r="F214" s="32"/>
      <c r="G214" s="32"/>
      <c r="H214" s="32"/>
      <c r="I214" s="32"/>
      <c r="J214" s="32"/>
      <c r="K214" s="32"/>
      <c r="L214" s="32"/>
      <c r="M214" s="33"/>
      <c r="N214" s="34">
        <f t="shared" si="11"/>
        <v>1</v>
      </c>
      <c r="O214" s="45"/>
      <c r="P214" s="37"/>
      <c r="Q214" s="37">
        <v>1</v>
      </c>
      <c r="R214" s="37"/>
      <c r="S214" s="37"/>
      <c r="T214" s="37"/>
      <c r="U214" s="37">
        <v>1</v>
      </c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46"/>
      <c r="AK214" s="46"/>
      <c r="AL214" s="40">
        <f t="shared" si="10"/>
        <v>2</v>
      </c>
    </row>
    <row r="215" spans="1:38" ht="17.25" customHeight="1" x14ac:dyDescent="0.25">
      <c r="A215" s="27" t="str">
        <f t="shared" si="9"/>
        <v>San MiguelSan Luis de la Reina</v>
      </c>
      <c r="B215" s="42" t="s">
        <v>239</v>
      </c>
      <c r="C215" s="43" t="s">
        <v>255</v>
      </c>
      <c r="D215" s="44">
        <v>3</v>
      </c>
      <c r="E215" s="31">
        <v>1</v>
      </c>
      <c r="F215" s="32"/>
      <c r="G215" s="32"/>
      <c r="H215" s="32">
        <v>1</v>
      </c>
      <c r="I215" s="32">
        <v>1</v>
      </c>
      <c r="J215" s="32">
        <v>1</v>
      </c>
      <c r="K215" s="32"/>
      <c r="L215" s="32"/>
      <c r="M215" s="33"/>
      <c r="N215" s="34">
        <f t="shared" si="11"/>
        <v>4</v>
      </c>
      <c r="O215" s="45">
        <v>1</v>
      </c>
      <c r="P215" s="37"/>
      <c r="Q215" s="37">
        <v>1</v>
      </c>
      <c r="R215" s="37"/>
      <c r="S215" s="37"/>
      <c r="T215" s="37"/>
      <c r="U215" s="37">
        <v>2</v>
      </c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>
        <v>2</v>
      </c>
      <c r="AI215" s="37"/>
      <c r="AJ215" s="46"/>
      <c r="AK215" s="46"/>
      <c r="AL215" s="40">
        <f t="shared" si="10"/>
        <v>6</v>
      </c>
    </row>
    <row r="216" spans="1:38" ht="17.25" customHeight="1" x14ac:dyDescent="0.25">
      <c r="A216" s="27" t="str">
        <f t="shared" si="9"/>
        <v>San MiguelSan Miguel</v>
      </c>
      <c r="B216" s="42" t="s">
        <v>239</v>
      </c>
      <c r="C216" s="43" t="s">
        <v>239</v>
      </c>
      <c r="D216" s="44">
        <v>156</v>
      </c>
      <c r="E216" s="31">
        <v>49</v>
      </c>
      <c r="F216" s="32">
        <v>14</v>
      </c>
      <c r="G216" s="32">
        <v>29</v>
      </c>
      <c r="H216" s="32">
        <v>36</v>
      </c>
      <c r="I216" s="32">
        <v>36</v>
      </c>
      <c r="J216" s="32">
        <v>11</v>
      </c>
      <c r="K216" s="32">
        <v>10</v>
      </c>
      <c r="L216" s="32">
        <v>14</v>
      </c>
      <c r="M216" s="33">
        <v>17</v>
      </c>
      <c r="N216" s="34">
        <f t="shared" si="11"/>
        <v>216</v>
      </c>
      <c r="O216" s="45">
        <v>2</v>
      </c>
      <c r="P216" s="37">
        <v>51</v>
      </c>
      <c r="Q216" s="37">
        <v>27</v>
      </c>
      <c r="R216" s="37">
        <v>2</v>
      </c>
      <c r="S216" s="37">
        <v>3</v>
      </c>
      <c r="T216" s="37"/>
      <c r="U216" s="37">
        <v>167</v>
      </c>
      <c r="V216" s="37">
        <v>3</v>
      </c>
      <c r="W216" s="37">
        <v>2</v>
      </c>
      <c r="X216" s="37"/>
      <c r="Y216" s="37"/>
      <c r="Z216" s="37"/>
      <c r="AA216" s="37"/>
      <c r="AB216" s="37">
        <v>1</v>
      </c>
      <c r="AC216" s="37"/>
      <c r="AD216" s="37"/>
      <c r="AE216" s="37">
        <v>1</v>
      </c>
      <c r="AF216" s="37">
        <v>1</v>
      </c>
      <c r="AG216" s="37">
        <v>4</v>
      </c>
      <c r="AH216" s="37">
        <v>21</v>
      </c>
      <c r="AI216" s="37"/>
      <c r="AJ216" s="46"/>
      <c r="AK216" s="46"/>
      <c r="AL216" s="40">
        <f t="shared" si="10"/>
        <v>285</v>
      </c>
    </row>
    <row r="217" spans="1:38" ht="17.25" customHeight="1" x14ac:dyDescent="0.25">
      <c r="A217" s="27" t="str">
        <f t="shared" si="9"/>
        <v>San MiguelSan Rafael Oriente</v>
      </c>
      <c r="B217" s="42" t="s">
        <v>239</v>
      </c>
      <c r="C217" s="43" t="s">
        <v>256</v>
      </c>
      <c r="D217" s="44">
        <v>2</v>
      </c>
      <c r="E217" s="31"/>
      <c r="F217" s="32">
        <v>1</v>
      </c>
      <c r="G217" s="32"/>
      <c r="H217" s="32"/>
      <c r="I217" s="32"/>
      <c r="J217" s="32">
        <v>1</v>
      </c>
      <c r="K217" s="32"/>
      <c r="L217" s="32"/>
      <c r="M217" s="33"/>
      <c r="N217" s="34">
        <f t="shared" si="11"/>
        <v>2</v>
      </c>
      <c r="O217" s="45"/>
      <c r="P217" s="37"/>
      <c r="Q217" s="37"/>
      <c r="R217" s="37"/>
      <c r="S217" s="37"/>
      <c r="T217" s="37"/>
      <c r="U217" s="37">
        <v>2</v>
      </c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46"/>
      <c r="AK217" s="46"/>
      <c r="AL217" s="40">
        <f t="shared" si="10"/>
        <v>2</v>
      </c>
    </row>
    <row r="218" spans="1:38" ht="17.25" customHeight="1" x14ac:dyDescent="0.25">
      <c r="A218" s="27" t="str">
        <f t="shared" si="9"/>
        <v>San MiguelSesori</v>
      </c>
      <c r="B218" s="42" t="s">
        <v>239</v>
      </c>
      <c r="C218" s="43" t="s">
        <v>257</v>
      </c>
      <c r="D218" s="44">
        <v>4</v>
      </c>
      <c r="E218" s="31">
        <v>1</v>
      </c>
      <c r="F218" s="32"/>
      <c r="G218" s="32"/>
      <c r="H218" s="32">
        <v>2</v>
      </c>
      <c r="I218" s="32"/>
      <c r="J218" s="32"/>
      <c r="K218" s="32"/>
      <c r="L218" s="32"/>
      <c r="M218" s="33">
        <v>3</v>
      </c>
      <c r="N218" s="34">
        <f t="shared" si="11"/>
        <v>6</v>
      </c>
      <c r="O218" s="45"/>
      <c r="P218" s="37">
        <v>3</v>
      </c>
      <c r="Q218" s="37">
        <v>2</v>
      </c>
      <c r="R218" s="37"/>
      <c r="S218" s="37"/>
      <c r="T218" s="37"/>
      <c r="U218" s="37">
        <v>4</v>
      </c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46"/>
      <c r="AK218" s="46"/>
      <c r="AL218" s="40">
        <f t="shared" si="10"/>
        <v>9</v>
      </c>
    </row>
    <row r="219" spans="1:38" ht="17.25" customHeight="1" x14ac:dyDescent="0.25">
      <c r="A219" s="27" t="str">
        <f t="shared" si="9"/>
        <v>San MiguelUluazapa</v>
      </c>
      <c r="B219" s="42" t="s">
        <v>239</v>
      </c>
      <c r="C219" s="43" t="s">
        <v>258</v>
      </c>
      <c r="D219" s="44">
        <v>4</v>
      </c>
      <c r="E219" s="31"/>
      <c r="F219" s="32">
        <v>1</v>
      </c>
      <c r="G219" s="32">
        <v>5</v>
      </c>
      <c r="H219" s="32"/>
      <c r="I219" s="32"/>
      <c r="J219" s="32">
        <v>1</v>
      </c>
      <c r="K219" s="32">
        <v>3</v>
      </c>
      <c r="L219" s="32">
        <v>1</v>
      </c>
      <c r="M219" s="33"/>
      <c r="N219" s="34">
        <f t="shared" si="11"/>
        <v>11</v>
      </c>
      <c r="O219" s="45"/>
      <c r="P219" s="37">
        <v>3</v>
      </c>
      <c r="Q219" s="37"/>
      <c r="R219" s="37"/>
      <c r="S219" s="37"/>
      <c r="T219" s="37"/>
      <c r="U219" s="37">
        <v>5</v>
      </c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>
        <v>11</v>
      </c>
      <c r="AI219" s="37"/>
      <c r="AJ219" s="46"/>
      <c r="AK219" s="46"/>
      <c r="AL219" s="40">
        <f t="shared" si="10"/>
        <v>19</v>
      </c>
    </row>
    <row r="220" spans="1:38" ht="17.25" customHeight="1" x14ac:dyDescent="0.25">
      <c r="A220" s="27" t="str">
        <f t="shared" si="9"/>
        <v>MorazánArambala</v>
      </c>
      <c r="B220" s="42" t="s">
        <v>259</v>
      </c>
      <c r="C220" s="43" t="s">
        <v>260</v>
      </c>
      <c r="D220" s="44">
        <v>1</v>
      </c>
      <c r="E220" s="31">
        <v>1</v>
      </c>
      <c r="F220" s="32"/>
      <c r="G220" s="32"/>
      <c r="H220" s="32"/>
      <c r="I220" s="32"/>
      <c r="J220" s="32"/>
      <c r="K220" s="32"/>
      <c r="L220" s="32"/>
      <c r="M220" s="33"/>
      <c r="N220" s="34">
        <f t="shared" si="11"/>
        <v>1</v>
      </c>
      <c r="O220" s="45"/>
      <c r="P220" s="37"/>
      <c r="Q220" s="37"/>
      <c r="R220" s="37"/>
      <c r="S220" s="37"/>
      <c r="T220" s="37"/>
      <c r="U220" s="37">
        <v>1</v>
      </c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46"/>
      <c r="AK220" s="46"/>
      <c r="AL220" s="40">
        <f t="shared" si="10"/>
        <v>1</v>
      </c>
    </row>
    <row r="221" spans="1:38" ht="17.25" customHeight="1" x14ac:dyDescent="0.25">
      <c r="A221" s="27" t="str">
        <f t="shared" si="9"/>
        <v>MorazánCacaopera</v>
      </c>
      <c r="B221" s="42" t="s">
        <v>259</v>
      </c>
      <c r="C221" s="43" t="s">
        <v>261</v>
      </c>
      <c r="D221" s="44">
        <v>6</v>
      </c>
      <c r="E221" s="31"/>
      <c r="F221" s="32"/>
      <c r="G221" s="32">
        <v>1</v>
      </c>
      <c r="H221" s="32">
        <v>4</v>
      </c>
      <c r="I221" s="32">
        <v>3</v>
      </c>
      <c r="J221" s="32"/>
      <c r="K221" s="32"/>
      <c r="L221" s="32"/>
      <c r="M221" s="33"/>
      <c r="N221" s="34">
        <f t="shared" si="11"/>
        <v>8</v>
      </c>
      <c r="O221" s="45"/>
      <c r="P221" s="37"/>
      <c r="Q221" s="37">
        <v>5</v>
      </c>
      <c r="R221" s="37"/>
      <c r="S221" s="37"/>
      <c r="T221" s="37"/>
      <c r="U221" s="37">
        <v>8</v>
      </c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46"/>
      <c r="AK221" s="46"/>
      <c r="AL221" s="40">
        <f t="shared" si="10"/>
        <v>13</v>
      </c>
    </row>
    <row r="222" spans="1:38" ht="17.25" customHeight="1" x14ac:dyDescent="0.25">
      <c r="A222" s="27" t="str">
        <f t="shared" si="9"/>
        <v>MorazánCorinto</v>
      </c>
      <c r="B222" s="42" t="s">
        <v>259</v>
      </c>
      <c r="C222" s="43" t="s">
        <v>262</v>
      </c>
      <c r="D222" s="44">
        <v>10</v>
      </c>
      <c r="E222" s="31">
        <v>1</v>
      </c>
      <c r="F222" s="32"/>
      <c r="G222" s="32">
        <v>1</v>
      </c>
      <c r="H222" s="32">
        <v>7</v>
      </c>
      <c r="I222" s="32">
        <v>1</v>
      </c>
      <c r="J222" s="32">
        <v>1</v>
      </c>
      <c r="K222" s="32"/>
      <c r="L222" s="32">
        <v>1</v>
      </c>
      <c r="M222" s="33">
        <v>1</v>
      </c>
      <c r="N222" s="34">
        <f t="shared" si="11"/>
        <v>13</v>
      </c>
      <c r="O222" s="45"/>
      <c r="P222" s="37"/>
      <c r="Q222" s="37">
        <v>5</v>
      </c>
      <c r="R222" s="37"/>
      <c r="S222" s="37"/>
      <c r="T222" s="37"/>
      <c r="U222" s="37">
        <v>9</v>
      </c>
      <c r="V222" s="37"/>
      <c r="W222" s="37"/>
      <c r="X222" s="37"/>
      <c r="Y222" s="37"/>
      <c r="Z222" s="37"/>
      <c r="AA222" s="37"/>
      <c r="AB222" s="37"/>
      <c r="AC222" s="37"/>
      <c r="AD222" s="37"/>
      <c r="AE222" s="37">
        <v>1</v>
      </c>
      <c r="AF222" s="37"/>
      <c r="AG222" s="37"/>
      <c r="AH222" s="37">
        <v>1</v>
      </c>
      <c r="AI222" s="37"/>
      <c r="AJ222" s="46"/>
      <c r="AK222" s="46"/>
      <c r="AL222" s="40">
        <f t="shared" si="10"/>
        <v>16</v>
      </c>
    </row>
    <row r="223" spans="1:38" ht="17.25" customHeight="1" x14ac:dyDescent="0.25">
      <c r="A223" s="27" t="str">
        <f t="shared" si="9"/>
        <v>MorazánChilanga</v>
      </c>
      <c r="B223" s="42" t="s">
        <v>259</v>
      </c>
      <c r="C223" s="43" t="s">
        <v>263</v>
      </c>
      <c r="D223" s="44">
        <v>11</v>
      </c>
      <c r="E223" s="31">
        <v>1</v>
      </c>
      <c r="F223" s="32">
        <v>1</v>
      </c>
      <c r="G223" s="32">
        <v>1</v>
      </c>
      <c r="H223" s="32"/>
      <c r="I223" s="32">
        <v>5</v>
      </c>
      <c r="J223" s="32"/>
      <c r="K223" s="32">
        <v>3</v>
      </c>
      <c r="L223" s="32"/>
      <c r="M223" s="33">
        <v>2</v>
      </c>
      <c r="N223" s="34">
        <f t="shared" si="11"/>
        <v>13</v>
      </c>
      <c r="O223" s="45"/>
      <c r="P223" s="37"/>
      <c r="Q223" s="37">
        <v>2</v>
      </c>
      <c r="R223" s="37"/>
      <c r="S223" s="37"/>
      <c r="T223" s="37"/>
      <c r="U223" s="37">
        <v>10</v>
      </c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>
        <v>1</v>
      </c>
      <c r="AI223" s="37"/>
      <c r="AJ223" s="46"/>
      <c r="AK223" s="46"/>
      <c r="AL223" s="40">
        <f t="shared" si="10"/>
        <v>13</v>
      </c>
    </row>
    <row r="224" spans="1:38" ht="17.25" customHeight="1" x14ac:dyDescent="0.25">
      <c r="A224" s="27" t="str">
        <f t="shared" si="9"/>
        <v>MorazánDelicias de Concepción</v>
      </c>
      <c r="B224" s="42" t="s">
        <v>259</v>
      </c>
      <c r="C224" s="43" t="s">
        <v>264</v>
      </c>
      <c r="D224" s="44">
        <v>2</v>
      </c>
      <c r="E224" s="31"/>
      <c r="F224" s="32"/>
      <c r="G224" s="32">
        <v>1</v>
      </c>
      <c r="H224" s="32">
        <v>1</v>
      </c>
      <c r="I224" s="32">
        <v>2</v>
      </c>
      <c r="J224" s="32"/>
      <c r="K224" s="32"/>
      <c r="L224" s="32">
        <v>1</v>
      </c>
      <c r="M224" s="33"/>
      <c r="N224" s="34">
        <f t="shared" si="11"/>
        <v>5</v>
      </c>
      <c r="O224" s="45"/>
      <c r="P224" s="37"/>
      <c r="Q224" s="37"/>
      <c r="R224" s="37"/>
      <c r="S224" s="37"/>
      <c r="T224" s="37"/>
      <c r="U224" s="37">
        <v>2</v>
      </c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>
        <v>1</v>
      </c>
      <c r="AI224" s="37"/>
      <c r="AJ224" s="46"/>
      <c r="AK224" s="46"/>
      <c r="AL224" s="40">
        <f t="shared" si="10"/>
        <v>3</v>
      </c>
    </row>
    <row r="225" spans="1:38" ht="17.25" customHeight="1" x14ac:dyDescent="0.25">
      <c r="A225" s="27" t="str">
        <f t="shared" si="9"/>
        <v>MorazánEl divisadero</v>
      </c>
      <c r="B225" s="42" t="s">
        <v>259</v>
      </c>
      <c r="C225" s="43" t="s">
        <v>265</v>
      </c>
      <c r="D225" s="44">
        <v>13</v>
      </c>
      <c r="E225" s="31">
        <v>2</v>
      </c>
      <c r="F225" s="32"/>
      <c r="G225" s="32">
        <v>4</v>
      </c>
      <c r="H225" s="32">
        <v>2</v>
      </c>
      <c r="I225" s="32">
        <v>3</v>
      </c>
      <c r="J225" s="32">
        <v>4</v>
      </c>
      <c r="K225" s="32"/>
      <c r="L225" s="32"/>
      <c r="M225" s="33"/>
      <c r="N225" s="34">
        <f t="shared" si="11"/>
        <v>15</v>
      </c>
      <c r="O225" s="45"/>
      <c r="P225" s="37"/>
      <c r="Q225" s="37">
        <v>4</v>
      </c>
      <c r="R225" s="37"/>
      <c r="S225" s="37"/>
      <c r="T225" s="37"/>
      <c r="U225" s="37">
        <v>13</v>
      </c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>
        <v>2</v>
      </c>
      <c r="AI225" s="37"/>
      <c r="AJ225" s="46"/>
      <c r="AK225" s="46"/>
      <c r="AL225" s="40">
        <f t="shared" si="10"/>
        <v>19</v>
      </c>
    </row>
    <row r="226" spans="1:38" ht="17.25" customHeight="1" x14ac:dyDescent="0.25">
      <c r="A226" s="27" t="str">
        <f t="shared" si="9"/>
        <v>MorazánEl Rosario</v>
      </c>
      <c r="B226" s="42" t="s">
        <v>259</v>
      </c>
      <c r="C226" s="43" t="s">
        <v>159</v>
      </c>
      <c r="D226" s="44">
        <v>3</v>
      </c>
      <c r="E226" s="31"/>
      <c r="F226" s="32"/>
      <c r="G226" s="32">
        <v>2</v>
      </c>
      <c r="H226" s="32">
        <v>1</v>
      </c>
      <c r="I226" s="32"/>
      <c r="J226" s="32"/>
      <c r="K226" s="32"/>
      <c r="L226" s="32"/>
      <c r="M226" s="33"/>
      <c r="N226" s="34">
        <f t="shared" si="11"/>
        <v>3</v>
      </c>
      <c r="O226" s="45"/>
      <c r="P226" s="37"/>
      <c r="Q226" s="37">
        <v>1</v>
      </c>
      <c r="R226" s="37"/>
      <c r="S226" s="37"/>
      <c r="T226" s="37"/>
      <c r="U226" s="37">
        <v>3</v>
      </c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46"/>
      <c r="AK226" s="46"/>
      <c r="AL226" s="40">
        <f t="shared" si="10"/>
        <v>4</v>
      </c>
    </row>
    <row r="227" spans="1:38" ht="17.25" customHeight="1" x14ac:dyDescent="0.25">
      <c r="A227" s="27" t="str">
        <f t="shared" si="9"/>
        <v>MorazánGualococti</v>
      </c>
      <c r="B227" s="42" t="s">
        <v>259</v>
      </c>
      <c r="C227" s="43" t="s">
        <v>266</v>
      </c>
      <c r="D227" s="44">
        <v>1</v>
      </c>
      <c r="E227" s="31">
        <v>1</v>
      </c>
      <c r="F227" s="32"/>
      <c r="G227" s="32"/>
      <c r="H227" s="32"/>
      <c r="I227" s="32"/>
      <c r="J227" s="32"/>
      <c r="K227" s="32"/>
      <c r="L227" s="32"/>
      <c r="M227" s="33"/>
      <c r="N227" s="34">
        <f t="shared" si="11"/>
        <v>1</v>
      </c>
      <c r="O227" s="45"/>
      <c r="P227" s="37"/>
      <c r="Q227" s="37"/>
      <c r="R227" s="37"/>
      <c r="S227" s="37"/>
      <c r="T227" s="37"/>
      <c r="U227" s="37">
        <v>1</v>
      </c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46"/>
      <c r="AK227" s="46"/>
      <c r="AL227" s="40">
        <f t="shared" si="10"/>
        <v>1</v>
      </c>
    </row>
    <row r="228" spans="1:38" ht="17.25" customHeight="1" x14ac:dyDescent="0.25">
      <c r="A228" s="27" t="str">
        <f t="shared" si="9"/>
        <v>MorazánGuatajiagua</v>
      </c>
      <c r="B228" s="42" t="s">
        <v>259</v>
      </c>
      <c r="C228" s="43" t="s">
        <v>267</v>
      </c>
      <c r="D228" s="44">
        <v>11</v>
      </c>
      <c r="E228" s="31">
        <v>2</v>
      </c>
      <c r="F228" s="32"/>
      <c r="G228" s="32">
        <v>2</v>
      </c>
      <c r="H228" s="32">
        <v>5</v>
      </c>
      <c r="I228" s="32">
        <v>1</v>
      </c>
      <c r="J228" s="32"/>
      <c r="K228" s="32"/>
      <c r="L228" s="32"/>
      <c r="M228" s="33">
        <v>1</v>
      </c>
      <c r="N228" s="34">
        <f t="shared" si="11"/>
        <v>11</v>
      </c>
      <c r="O228" s="45"/>
      <c r="P228" s="37">
        <v>2</v>
      </c>
      <c r="Q228" s="37">
        <v>8</v>
      </c>
      <c r="R228" s="37"/>
      <c r="S228" s="37"/>
      <c r="T228" s="37"/>
      <c r="U228" s="37">
        <v>10</v>
      </c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46"/>
      <c r="AK228" s="46"/>
      <c r="AL228" s="40">
        <f t="shared" si="10"/>
        <v>20</v>
      </c>
    </row>
    <row r="229" spans="1:38" ht="17.25" customHeight="1" x14ac:dyDescent="0.25">
      <c r="A229" s="27" t="str">
        <f t="shared" si="9"/>
        <v>MorazánJoateca</v>
      </c>
      <c r="B229" s="42" t="s">
        <v>259</v>
      </c>
      <c r="C229" s="43" t="s">
        <v>268</v>
      </c>
      <c r="D229" s="44">
        <v>7</v>
      </c>
      <c r="E229" s="31">
        <v>2</v>
      </c>
      <c r="F229" s="32">
        <v>1</v>
      </c>
      <c r="G229" s="32"/>
      <c r="H229" s="32">
        <v>3</v>
      </c>
      <c r="I229" s="32">
        <v>1</v>
      </c>
      <c r="J229" s="32"/>
      <c r="K229" s="32">
        <v>1</v>
      </c>
      <c r="L229" s="32"/>
      <c r="M229" s="33"/>
      <c r="N229" s="34">
        <f t="shared" si="11"/>
        <v>8</v>
      </c>
      <c r="O229" s="45"/>
      <c r="P229" s="37"/>
      <c r="Q229" s="37">
        <v>3</v>
      </c>
      <c r="R229" s="37"/>
      <c r="S229" s="37"/>
      <c r="T229" s="37"/>
      <c r="U229" s="37">
        <v>6</v>
      </c>
      <c r="V229" s="37"/>
      <c r="W229" s="37"/>
      <c r="X229" s="37"/>
      <c r="Y229" s="37"/>
      <c r="Z229" s="37"/>
      <c r="AA229" s="37"/>
      <c r="AB229" s="37"/>
      <c r="AC229" s="37">
        <v>1</v>
      </c>
      <c r="AD229" s="37"/>
      <c r="AE229" s="37"/>
      <c r="AF229" s="37">
        <v>1</v>
      </c>
      <c r="AG229" s="37">
        <v>1</v>
      </c>
      <c r="AH229" s="37">
        <v>2</v>
      </c>
      <c r="AI229" s="37"/>
      <c r="AJ229" s="46"/>
      <c r="AK229" s="46"/>
      <c r="AL229" s="40">
        <f t="shared" si="10"/>
        <v>14</v>
      </c>
    </row>
    <row r="230" spans="1:38" ht="17.25" customHeight="1" x14ac:dyDescent="0.25">
      <c r="A230" s="27" t="str">
        <f t="shared" si="9"/>
        <v>MorazánJocoaitique</v>
      </c>
      <c r="B230" s="42" t="s">
        <v>259</v>
      </c>
      <c r="C230" s="43" t="s">
        <v>269</v>
      </c>
      <c r="D230" s="44">
        <v>3</v>
      </c>
      <c r="E230" s="31"/>
      <c r="F230" s="32"/>
      <c r="G230" s="32">
        <v>3</v>
      </c>
      <c r="H230" s="32"/>
      <c r="I230" s="32"/>
      <c r="J230" s="32"/>
      <c r="K230" s="32"/>
      <c r="L230" s="32"/>
      <c r="M230" s="33"/>
      <c r="N230" s="34">
        <f t="shared" si="11"/>
        <v>3</v>
      </c>
      <c r="O230" s="45"/>
      <c r="P230" s="37"/>
      <c r="Q230" s="37">
        <v>2</v>
      </c>
      <c r="R230" s="37"/>
      <c r="S230" s="37"/>
      <c r="T230" s="37"/>
      <c r="U230" s="37">
        <v>3</v>
      </c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46"/>
      <c r="AK230" s="46"/>
      <c r="AL230" s="40">
        <f t="shared" si="10"/>
        <v>5</v>
      </c>
    </row>
    <row r="231" spans="1:38" ht="17.25" customHeight="1" x14ac:dyDescent="0.25">
      <c r="A231" s="27" t="str">
        <f t="shared" si="9"/>
        <v>MorazánJocoro</v>
      </c>
      <c r="B231" s="42" t="s">
        <v>259</v>
      </c>
      <c r="C231" s="43" t="s">
        <v>270</v>
      </c>
      <c r="D231" s="44">
        <v>8</v>
      </c>
      <c r="E231" s="31">
        <v>2</v>
      </c>
      <c r="F231" s="32"/>
      <c r="G231" s="32">
        <v>1</v>
      </c>
      <c r="H231" s="32">
        <v>2</v>
      </c>
      <c r="I231" s="32">
        <v>2</v>
      </c>
      <c r="J231" s="32">
        <v>1</v>
      </c>
      <c r="K231" s="32"/>
      <c r="L231" s="32"/>
      <c r="M231" s="33"/>
      <c r="N231" s="34">
        <f t="shared" si="11"/>
        <v>8</v>
      </c>
      <c r="O231" s="45"/>
      <c r="P231" s="37"/>
      <c r="Q231" s="37">
        <v>3</v>
      </c>
      <c r="R231" s="37"/>
      <c r="S231" s="37"/>
      <c r="T231" s="37"/>
      <c r="U231" s="37">
        <v>8</v>
      </c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>
        <v>1</v>
      </c>
      <c r="AG231" s="37"/>
      <c r="AH231" s="37">
        <v>1</v>
      </c>
      <c r="AI231" s="37"/>
      <c r="AJ231" s="46"/>
      <c r="AK231" s="46"/>
      <c r="AL231" s="40">
        <f t="shared" si="10"/>
        <v>13</v>
      </c>
    </row>
    <row r="232" spans="1:38" ht="17.25" customHeight="1" x14ac:dyDescent="0.25">
      <c r="A232" s="27" t="str">
        <f t="shared" si="9"/>
        <v>MorazánLolotiquillo</v>
      </c>
      <c r="B232" s="42" t="s">
        <v>259</v>
      </c>
      <c r="C232" s="43" t="s">
        <v>271</v>
      </c>
      <c r="D232" s="44">
        <v>6</v>
      </c>
      <c r="E232" s="31"/>
      <c r="F232" s="32"/>
      <c r="G232" s="32">
        <v>1</v>
      </c>
      <c r="H232" s="32">
        <v>3</v>
      </c>
      <c r="I232" s="32">
        <v>2</v>
      </c>
      <c r="J232" s="32"/>
      <c r="K232" s="32"/>
      <c r="L232" s="32"/>
      <c r="M232" s="33"/>
      <c r="N232" s="34">
        <f t="shared" si="11"/>
        <v>6</v>
      </c>
      <c r="O232" s="45"/>
      <c r="P232" s="37">
        <v>1</v>
      </c>
      <c r="Q232" s="37">
        <v>3</v>
      </c>
      <c r="R232" s="37"/>
      <c r="S232" s="37"/>
      <c r="T232" s="37"/>
      <c r="U232" s="37">
        <v>5</v>
      </c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46"/>
      <c r="AK232" s="46"/>
      <c r="AL232" s="40">
        <f t="shared" si="10"/>
        <v>9</v>
      </c>
    </row>
    <row r="233" spans="1:38" ht="17.25" customHeight="1" x14ac:dyDescent="0.25">
      <c r="A233" s="27" t="str">
        <f t="shared" si="9"/>
        <v>MorazánMeanguera</v>
      </c>
      <c r="B233" s="42" t="s">
        <v>259</v>
      </c>
      <c r="C233" s="43" t="s">
        <v>272</v>
      </c>
      <c r="D233" s="44">
        <v>7</v>
      </c>
      <c r="E233" s="31">
        <v>3</v>
      </c>
      <c r="F233" s="32">
        <v>1</v>
      </c>
      <c r="G233" s="32"/>
      <c r="H233" s="32">
        <v>1</v>
      </c>
      <c r="I233" s="32">
        <v>2</v>
      </c>
      <c r="J233" s="32"/>
      <c r="K233" s="32"/>
      <c r="L233" s="32"/>
      <c r="M233" s="33">
        <v>1</v>
      </c>
      <c r="N233" s="34">
        <f t="shared" si="11"/>
        <v>8</v>
      </c>
      <c r="O233" s="45"/>
      <c r="P233" s="37">
        <v>1</v>
      </c>
      <c r="Q233" s="37">
        <v>1</v>
      </c>
      <c r="R233" s="37"/>
      <c r="S233" s="37"/>
      <c r="T233" s="37"/>
      <c r="U233" s="37">
        <v>7</v>
      </c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46"/>
      <c r="AK233" s="46"/>
      <c r="AL233" s="40">
        <f t="shared" si="10"/>
        <v>9</v>
      </c>
    </row>
    <row r="234" spans="1:38" ht="17.25" customHeight="1" x14ac:dyDescent="0.25">
      <c r="A234" s="27" t="str">
        <f t="shared" si="9"/>
        <v>MorazánOsicala</v>
      </c>
      <c r="B234" s="42" t="s">
        <v>259</v>
      </c>
      <c r="C234" s="43" t="s">
        <v>273</v>
      </c>
      <c r="D234" s="44">
        <v>6</v>
      </c>
      <c r="E234" s="31"/>
      <c r="F234" s="32"/>
      <c r="G234" s="32">
        <v>3</v>
      </c>
      <c r="H234" s="32">
        <v>2</v>
      </c>
      <c r="I234" s="32">
        <v>1</v>
      </c>
      <c r="J234" s="32"/>
      <c r="K234" s="32"/>
      <c r="L234" s="32">
        <v>1</v>
      </c>
      <c r="M234" s="33">
        <v>1</v>
      </c>
      <c r="N234" s="34">
        <f t="shared" si="11"/>
        <v>8</v>
      </c>
      <c r="O234" s="45"/>
      <c r="P234" s="37">
        <v>1</v>
      </c>
      <c r="Q234" s="37">
        <v>3</v>
      </c>
      <c r="R234" s="37"/>
      <c r="S234" s="37"/>
      <c r="T234" s="37"/>
      <c r="U234" s="37">
        <v>5</v>
      </c>
      <c r="V234" s="37">
        <v>1</v>
      </c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46"/>
      <c r="AK234" s="46"/>
      <c r="AL234" s="40">
        <f t="shared" si="10"/>
        <v>10</v>
      </c>
    </row>
    <row r="235" spans="1:38" ht="17.25" customHeight="1" x14ac:dyDescent="0.25">
      <c r="A235" s="27" t="str">
        <f t="shared" si="9"/>
        <v>MorazánPerquín</v>
      </c>
      <c r="B235" s="42" t="s">
        <v>259</v>
      </c>
      <c r="C235" s="43" t="s">
        <v>274</v>
      </c>
      <c r="D235" s="44">
        <v>6</v>
      </c>
      <c r="E235" s="31">
        <v>3</v>
      </c>
      <c r="F235" s="32">
        <v>1</v>
      </c>
      <c r="G235" s="32"/>
      <c r="H235" s="32">
        <v>2</v>
      </c>
      <c r="I235" s="32">
        <v>1</v>
      </c>
      <c r="J235" s="32"/>
      <c r="K235" s="32">
        <v>1</v>
      </c>
      <c r="L235" s="32"/>
      <c r="M235" s="33"/>
      <c r="N235" s="34">
        <f t="shared" si="11"/>
        <v>8</v>
      </c>
      <c r="O235" s="45"/>
      <c r="P235" s="37"/>
      <c r="Q235" s="37">
        <v>1</v>
      </c>
      <c r="R235" s="37"/>
      <c r="S235" s="37"/>
      <c r="T235" s="37"/>
      <c r="U235" s="37">
        <v>5</v>
      </c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46"/>
      <c r="AK235" s="46"/>
      <c r="AL235" s="40">
        <f t="shared" si="10"/>
        <v>6</v>
      </c>
    </row>
    <row r="236" spans="1:38" ht="17.25" customHeight="1" x14ac:dyDescent="0.25">
      <c r="A236" s="27" t="str">
        <f t="shared" si="9"/>
        <v>MorazánSan Carlos</v>
      </c>
      <c r="B236" s="42" t="s">
        <v>259</v>
      </c>
      <c r="C236" s="43" t="s">
        <v>275</v>
      </c>
      <c r="D236" s="44">
        <v>4</v>
      </c>
      <c r="E236" s="31">
        <v>2</v>
      </c>
      <c r="F236" s="32"/>
      <c r="G236" s="32"/>
      <c r="H236" s="32">
        <v>1</v>
      </c>
      <c r="I236" s="32">
        <v>1</v>
      </c>
      <c r="J236" s="32">
        <v>1</v>
      </c>
      <c r="K236" s="32">
        <v>1</v>
      </c>
      <c r="L236" s="32"/>
      <c r="M236" s="33"/>
      <c r="N236" s="34">
        <f t="shared" si="11"/>
        <v>6</v>
      </c>
      <c r="O236" s="45"/>
      <c r="P236" s="37"/>
      <c r="Q236" s="37">
        <v>2</v>
      </c>
      <c r="R236" s="37"/>
      <c r="S236" s="37"/>
      <c r="T236" s="37"/>
      <c r="U236" s="37">
        <v>5</v>
      </c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>
        <v>1</v>
      </c>
      <c r="AI236" s="37"/>
      <c r="AJ236" s="46"/>
      <c r="AK236" s="46"/>
      <c r="AL236" s="40">
        <f t="shared" si="10"/>
        <v>8</v>
      </c>
    </row>
    <row r="237" spans="1:38" ht="17.25" customHeight="1" x14ac:dyDescent="0.25">
      <c r="A237" s="27" t="str">
        <f t="shared" si="9"/>
        <v>MorazánSan Fernando</v>
      </c>
      <c r="B237" s="42" t="s">
        <v>259</v>
      </c>
      <c r="C237" s="43" t="s">
        <v>102</v>
      </c>
      <c r="D237" s="44">
        <v>0</v>
      </c>
      <c r="E237" s="31"/>
      <c r="F237" s="32"/>
      <c r="G237" s="32"/>
      <c r="H237" s="32"/>
      <c r="I237" s="32"/>
      <c r="J237" s="32"/>
      <c r="K237" s="32"/>
      <c r="L237" s="32"/>
      <c r="M237" s="33"/>
      <c r="N237" s="34">
        <f t="shared" si="11"/>
        <v>0</v>
      </c>
      <c r="O237" s="45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46"/>
      <c r="AK237" s="46"/>
      <c r="AL237" s="40">
        <f t="shared" si="10"/>
        <v>0</v>
      </c>
    </row>
    <row r="238" spans="1:38" ht="17.25" customHeight="1" x14ac:dyDescent="0.25">
      <c r="A238" s="27" t="str">
        <f t="shared" si="9"/>
        <v>MorazánSan Francisco Gotera</v>
      </c>
      <c r="B238" s="42" t="s">
        <v>259</v>
      </c>
      <c r="C238" s="43" t="s">
        <v>276</v>
      </c>
      <c r="D238" s="44">
        <v>34</v>
      </c>
      <c r="E238" s="31">
        <v>4</v>
      </c>
      <c r="F238" s="32">
        <v>1</v>
      </c>
      <c r="G238" s="32">
        <v>2</v>
      </c>
      <c r="H238" s="32">
        <v>12</v>
      </c>
      <c r="I238" s="32">
        <v>12</v>
      </c>
      <c r="J238" s="32"/>
      <c r="K238" s="32">
        <v>1</v>
      </c>
      <c r="L238" s="32"/>
      <c r="M238" s="33">
        <v>3</v>
      </c>
      <c r="N238" s="34">
        <f t="shared" si="11"/>
        <v>35</v>
      </c>
      <c r="O238" s="45">
        <v>1</v>
      </c>
      <c r="P238" s="37"/>
      <c r="Q238" s="37">
        <v>17</v>
      </c>
      <c r="R238" s="37"/>
      <c r="S238" s="37"/>
      <c r="T238" s="37"/>
      <c r="U238" s="37">
        <v>24</v>
      </c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>
        <v>1</v>
      </c>
      <c r="AG238" s="37"/>
      <c r="AH238" s="37">
        <v>3</v>
      </c>
      <c r="AI238" s="37"/>
      <c r="AJ238" s="46"/>
      <c r="AK238" s="46"/>
      <c r="AL238" s="40">
        <f t="shared" si="10"/>
        <v>46</v>
      </c>
    </row>
    <row r="239" spans="1:38" ht="17.25" customHeight="1" x14ac:dyDescent="0.25">
      <c r="A239" s="27" t="str">
        <f t="shared" si="9"/>
        <v>MorazánSan Isidro</v>
      </c>
      <c r="B239" s="42" t="s">
        <v>259</v>
      </c>
      <c r="C239" s="43" t="s">
        <v>199</v>
      </c>
      <c r="D239" s="44">
        <v>2</v>
      </c>
      <c r="E239" s="31"/>
      <c r="F239" s="32"/>
      <c r="G239" s="32"/>
      <c r="H239" s="32"/>
      <c r="I239" s="32"/>
      <c r="J239" s="32"/>
      <c r="K239" s="32">
        <v>1</v>
      </c>
      <c r="L239" s="32"/>
      <c r="M239" s="33">
        <v>1</v>
      </c>
      <c r="N239" s="34">
        <f t="shared" si="11"/>
        <v>2</v>
      </c>
      <c r="O239" s="45"/>
      <c r="P239" s="37"/>
      <c r="Q239" s="37"/>
      <c r="R239" s="37"/>
      <c r="S239" s="37"/>
      <c r="T239" s="37"/>
      <c r="U239" s="37">
        <v>2</v>
      </c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46"/>
      <c r="AK239" s="46"/>
      <c r="AL239" s="40">
        <f t="shared" si="10"/>
        <v>2</v>
      </c>
    </row>
    <row r="240" spans="1:38" ht="17.25" customHeight="1" x14ac:dyDescent="0.25">
      <c r="A240" s="27" t="str">
        <f t="shared" si="9"/>
        <v>MorazánSan Simón</v>
      </c>
      <c r="B240" s="42" t="s">
        <v>259</v>
      </c>
      <c r="C240" s="43" t="s">
        <v>277</v>
      </c>
      <c r="D240" s="44">
        <v>10</v>
      </c>
      <c r="E240" s="31">
        <v>2</v>
      </c>
      <c r="F240" s="32"/>
      <c r="G240" s="32"/>
      <c r="H240" s="32">
        <v>6</v>
      </c>
      <c r="I240" s="32">
        <v>2</v>
      </c>
      <c r="J240" s="32">
        <v>2</v>
      </c>
      <c r="K240" s="32">
        <v>1</v>
      </c>
      <c r="L240" s="32"/>
      <c r="M240" s="33"/>
      <c r="N240" s="34">
        <f t="shared" si="11"/>
        <v>13</v>
      </c>
      <c r="O240" s="45"/>
      <c r="P240" s="37"/>
      <c r="Q240" s="37">
        <v>6</v>
      </c>
      <c r="R240" s="37"/>
      <c r="S240" s="37"/>
      <c r="T240" s="37"/>
      <c r="U240" s="37">
        <v>10</v>
      </c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46"/>
      <c r="AK240" s="46"/>
      <c r="AL240" s="40">
        <f t="shared" si="10"/>
        <v>16</v>
      </c>
    </row>
    <row r="241" spans="1:38" ht="17.25" customHeight="1" x14ac:dyDescent="0.25">
      <c r="A241" s="27" t="str">
        <f t="shared" si="9"/>
        <v>MorazánSensembra</v>
      </c>
      <c r="B241" s="42" t="s">
        <v>259</v>
      </c>
      <c r="C241" s="43" t="s">
        <v>278</v>
      </c>
      <c r="D241" s="44">
        <v>2</v>
      </c>
      <c r="E241" s="31"/>
      <c r="F241" s="32">
        <v>1</v>
      </c>
      <c r="G241" s="32">
        <v>1</v>
      </c>
      <c r="H241" s="32"/>
      <c r="I241" s="32"/>
      <c r="J241" s="32"/>
      <c r="K241" s="32"/>
      <c r="L241" s="32"/>
      <c r="M241" s="33">
        <v>1</v>
      </c>
      <c r="N241" s="34">
        <f t="shared" si="11"/>
        <v>3</v>
      </c>
      <c r="O241" s="45"/>
      <c r="P241" s="37"/>
      <c r="Q241" s="37"/>
      <c r="R241" s="37"/>
      <c r="S241" s="37"/>
      <c r="T241" s="37"/>
      <c r="U241" s="37">
        <v>2</v>
      </c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46"/>
      <c r="AK241" s="46"/>
      <c r="AL241" s="40">
        <f t="shared" si="10"/>
        <v>2</v>
      </c>
    </row>
    <row r="242" spans="1:38" ht="17.25" customHeight="1" x14ac:dyDescent="0.25">
      <c r="A242" s="27" t="str">
        <f t="shared" si="9"/>
        <v>MorazánSociedad</v>
      </c>
      <c r="B242" s="42" t="s">
        <v>259</v>
      </c>
      <c r="C242" s="43" t="s">
        <v>279</v>
      </c>
      <c r="D242" s="44">
        <v>13</v>
      </c>
      <c r="E242" s="31"/>
      <c r="F242" s="32"/>
      <c r="G242" s="32">
        <v>1</v>
      </c>
      <c r="H242" s="32">
        <v>5</v>
      </c>
      <c r="I242" s="32">
        <v>5</v>
      </c>
      <c r="J242" s="32">
        <v>1</v>
      </c>
      <c r="K242" s="32">
        <v>1</v>
      </c>
      <c r="L242" s="32"/>
      <c r="M242" s="33">
        <v>1</v>
      </c>
      <c r="N242" s="34">
        <f t="shared" si="11"/>
        <v>14</v>
      </c>
      <c r="O242" s="45"/>
      <c r="P242" s="37"/>
      <c r="Q242" s="37">
        <v>7</v>
      </c>
      <c r="R242" s="37"/>
      <c r="S242" s="37"/>
      <c r="T242" s="37"/>
      <c r="U242" s="37">
        <v>11</v>
      </c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>
        <v>3</v>
      </c>
      <c r="AI242" s="37"/>
      <c r="AJ242" s="46"/>
      <c r="AK242" s="46"/>
      <c r="AL242" s="40">
        <f t="shared" si="10"/>
        <v>21</v>
      </c>
    </row>
    <row r="243" spans="1:38" ht="17.25" customHeight="1" x14ac:dyDescent="0.25">
      <c r="A243" s="27" t="str">
        <f t="shared" si="9"/>
        <v>MorazánTorola</v>
      </c>
      <c r="B243" s="42" t="s">
        <v>259</v>
      </c>
      <c r="C243" s="43" t="s">
        <v>280</v>
      </c>
      <c r="D243" s="44">
        <v>1</v>
      </c>
      <c r="E243" s="31"/>
      <c r="F243" s="32"/>
      <c r="G243" s="32"/>
      <c r="H243" s="32">
        <v>1</v>
      </c>
      <c r="I243" s="32"/>
      <c r="J243" s="32"/>
      <c r="K243" s="32"/>
      <c r="L243" s="32"/>
      <c r="M243" s="33"/>
      <c r="N243" s="34">
        <f t="shared" si="11"/>
        <v>1</v>
      </c>
      <c r="O243" s="45"/>
      <c r="P243" s="37"/>
      <c r="Q243" s="37">
        <v>1</v>
      </c>
      <c r="R243" s="37"/>
      <c r="S243" s="37"/>
      <c r="T243" s="37"/>
      <c r="U243" s="37">
        <v>1</v>
      </c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46"/>
      <c r="AK243" s="46"/>
      <c r="AL243" s="40">
        <f t="shared" si="10"/>
        <v>2</v>
      </c>
    </row>
    <row r="244" spans="1:38" ht="17.25" customHeight="1" x14ac:dyDescent="0.25">
      <c r="A244" s="27" t="str">
        <f t="shared" si="9"/>
        <v>MorazánYamabal</v>
      </c>
      <c r="B244" s="42" t="s">
        <v>259</v>
      </c>
      <c r="C244" s="43" t="s">
        <v>281</v>
      </c>
      <c r="D244" s="44">
        <v>6</v>
      </c>
      <c r="E244" s="31"/>
      <c r="F244" s="32">
        <v>1</v>
      </c>
      <c r="G244" s="32">
        <v>1</v>
      </c>
      <c r="H244" s="32">
        <v>2</v>
      </c>
      <c r="I244" s="32">
        <v>1</v>
      </c>
      <c r="J244" s="32">
        <v>1</v>
      </c>
      <c r="K244" s="32"/>
      <c r="L244" s="32"/>
      <c r="M244" s="33">
        <v>1</v>
      </c>
      <c r="N244" s="34">
        <f t="shared" si="11"/>
        <v>7</v>
      </c>
      <c r="O244" s="45">
        <v>1</v>
      </c>
      <c r="P244" s="37">
        <v>2</v>
      </c>
      <c r="Q244" s="37">
        <v>1</v>
      </c>
      <c r="R244" s="37"/>
      <c r="S244" s="37"/>
      <c r="T244" s="37"/>
      <c r="U244" s="37">
        <v>5</v>
      </c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>
        <v>2</v>
      </c>
      <c r="AG244" s="37"/>
      <c r="AH244" s="37">
        <v>3</v>
      </c>
      <c r="AI244" s="37"/>
      <c r="AJ244" s="46"/>
      <c r="AK244" s="46"/>
      <c r="AL244" s="40">
        <f t="shared" si="10"/>
        <v>14</v>
      </c>
    </row>
    <row r="245" spans="1:38" ht="17.25" customHeight="1" x14ac:dyDescent="0.25">
      <c r="A245" s="27" t="str">
        <f t="shared" si="9"/>
        <v>MorazánYoloaiquín</v>
      </c>
      <c r="B245" s="42" t="s">
        <v>259</v>
      </c>
      <c r="C245" s="43" t="s">
        <v>282</v>
      </c>
      <c r="D245" s="44">
        <v>3</v>
      </c>
      <c r="E245" s="31"/>
      <c r="F245" s="32"/>
      <c r="G245" s="32">
        <v>1</v>
      </c>
      <c r="H245" s="32">
        <v>2</v>
      </c>
      <c r="I245" s="32"/>
      <c r="J245" s="32"/>
      <c r="K245" s="32"/>
      <c r="L245" s="32"/>
      <c r="M245" s="33"/>
      <c r="N245" s="34">
        <f t="shared" si="11"/>
        <v>3</v>
      </c>
      <c r="O245" s="45"/>
      <c r="P245" s="37"/>
      <c r="Q245" s="37">
        <v>1</v>
      </c>
      <c r="R245" s="37"/>
      <c r="S245" s="37"/>
      <c r="T245" s="37"/>
      <c r="U245" s="37">
        <v>3</v>
      </c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>
        <v>1</v>
      </c>
      <c r="AI245" s="37"/>
      <c r="AJ245" s="46"/>
      <c r="AK245" s="46"/>
      <c r="AL245" s="40">
        <f t="shared" si="10"/>
        <v>5</v>
      </c>
    </row>
    <row r="246" spans="1:38" ht="17.25" customHeight="1" x14ac:dyDescent="0.25">
      <c r="A246" s="27" t="str">
        <f t="shared" si="9"/>
        <v>La UniónAnamorós</v>
      </c>
      <c r="B246" s="42" t="s">
        <v>283</v>
      </c>
      <c r="C246" s="43" t="s">
        <v>284</v>
      </c>
      <c r="D246" s="44">
        <v>6</v>
      </c>
      <c r="E246" s="31"/>
      <c r="F246" s="32"/>
      <c r="G246" s="32">
        <v>1</v>
      </c>
      <c r="H246" s="32">
        <v>2</v>
      </c>
      <c r="I246" s="32">
        <v>1</v>
      </c>
      <c r="J246" s="32">
        <v>1</v>
      </c>
      <c r="K246" s="32"/>
      <c r="L246" s="32"/>
      <c r="M246" s="33">
        <v>2</v>
      </c>
      <c r="N246" s="34">
        <f t="shared" si="11"/>
        <v>7</v>
      </c>
      <c r="O246" s="45"/>
      <c r="P246" s="37"/>
      <c r="Q246" s="37">
        <v>1</v>
      </c>
      <c r="R246" s="37"/>
      <c r="S246" s="37"/>
      <c r="T246" s="37"/>
      <c r="U246" s="37">
        <v>5</v>
      </c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>
        <v>2</v>
      </c>
      <c r="AI246" s="37"/>
      <c r="AJ246" s="46"/>
      <c r="AK246" s="46"/>
      <c r="AL246" s="40">
        <f t="shared" si="10"/>
        <v>8</v>
      </c>
    </row>
    <row r="247" spans="1:38" ht="17.25" customHeight="1" x14ac:dyDescent="0.25">
      <c r="A247" s="27" t="str">
        <f t="shared" si="9"/>
        <v>La UniónBolívar</v>
      </c>
      <c r="B247" s="42" t="s">
        <v>283</v>
      </c>
      <c r="C247" s="43" t="s">
        <v>285</v>
      </c>
      <c r="D247" s="44">
        <v>5</v>
      </c>
      <c r="E247" s="31"/>
      <c r="F247" s="32"/>
      <c r="G247" s="32">
        <v>2</v>
      </c>
      <c r="H247" s="32">
        <v>1</v>
      </c>
      <c r="I247" s="32">
        <v>1</v>
      </c>
      <c r="J247" s="32">
        <v>1</v>
      </c>
      <c r="K247" s="32"/>
      <c r="L247" s="32">
        <v>1</v>
      </c>
      <c r="M247" s="33"/>
      <c r="N247" s="34">
        <f t="shared" si="11"/>
        <v>6</v>
      </c>
      <c r="O247" s="45"/>
      <c r="P247" s="37"/>
      <c r="Q247" s="37">
        <v>1</v>
      </c>
      <c r="R247" s="37"/>
      <c r="S247" s="37"/>
      <c r="T247" s="37"/>
      <c r="U247" s="37">
        <v>3</v>
      </c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>
        <v>1</v>
      </c>
      <c r="AH247" s="37">
        <v>2</v>
      </c>
      <c r="AI247" s="37"/>
      <c r="AJ247" s="46"/>
      <c r="AK247" s="46"/>
      <c r="AL247" s="40">
        <f t="shared" si="10"/>
        <v>7</v>
      </c>
    </row>
    <row r="248" spans="1:38" ht="17.25" customHeight="1" x14ac:dyDescent="0.25">
      <c r="A248" s="27" t="str">
        <f t="shared" si="9"/>
        <v>La UniónConcepción de Oriente</v>
      </c>
      <c r="B248" s="42" t="s">
        <v>283</v>
      </c>
      <c r="C248" s="43" t="s">
        <v>286</v>
      </c>
      <c r="D248" s="44">
        <v>3</v>
      </c>
      <c r="E248" s="31"/>
      <c r="F248" s="32"/>
      <c r="G248" s="32">
        <v>1</v>
      </c>
      <c r="H248" s="32">
        <v>1</v>
      </c>
      <c r="I248" s="32">
        <v>1</v>
      </c>
      <c r="J248" s="32"/>
      <c r="K248" s="32"/>
      <c r="L248" s="32"/>
      <c r="M248" s="33"/>
      <c r="N248" s="34">
        <f t="shared" si="11"/>
        <v>3</v>
      </c>
      <c r="O248" s="45"/>
      <c r="P248" s="37"/>
      <c r="Q248" s="37">
        <v>2</v>
      </c>
      <c r="R248" s="37"/>
      <c r="S248" s="37"/>
      <c r="T248" s="37"/>
      <c r="U248" s="37">
        <v>3</v>
      </c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46"/>
      <c r="AK248" s="46"/>
      <c r="AL248" s="40">
        <f t="shared" si="10"/>
        <v>5</v>
      </c>
    </row>
    <row r="249" spans="1:38" ht="17.25" customHeight="1" x14ac:dyDescent="0.25">
      <c r="A249" s="27" t="str">
        <f t="shared" si="9"/>
        <v>La UniónConchagua</v>
      </c>
      <c r="B249" s="42" t="s">
        <v>283</v>
      </c>
      <c r="C249" s="43" t="s">
        <v>287</v>
      </c>
      <c r="D249" s="44">
        <v>41</v>
      </c>
      <c r="E249" s="31">
        <v>8</v>
      </c>
      <c r="F249" s="32"/>
      <c r="G249" s="32">
        <v>7</v>
      </c>
      <c r="H249" s="32">
        <v>18</v>
      </c>
      <c r="I249" s="32">
        <v>5</v>
      </c>
      <c r="J249" s="32">
        <v>4</v>
      </c>
      <c r="K249" s="32">
        <v>2</v>
      </c>
      <c r="L249" s="32">
        <v>3</v>
      </c>
      <c r="M249" s="33">
        <v>1</v>
      </c>
      <c r="N249" s="34">
        <f t="shared" si="11"/>
        <v>48</v>
      </c>
      <c r="O249" s="45"/>
      <c r="P249" s="37"/>
      <c r="Q249" s="37">
        <v>26</v>
      </c>
      <c r="R249" s="37"/>
      <c r="S249" s="37"/>
      <c r="T249" s="37"/>
      <c r="U249" s="37">
        <v>44</v>
      </c>
      <c r="V249" s="37"/>
      <c r="W249" s="37">
        <v>1</v>
      </c>
      <c r="X249" s="37">
        <v>1</v>
      </c>
      <c r="Y249" s="37"/>
      <c r="Z249" s="37"/>
      <c r="AA249" s="37"/>
      <c r="AB249" s="37"/>
      <c r="AC249" s="37"/>
      <c r="AD249" s="37"/>
      <c r="AE249" s="37"/>
      <c r="AF249" s="37"/>
      <c r="AG249" s="37"/>
      <c r="AH249" s="37">
        <v>4</v>
      </c>
      <c r="AI249" s="37"/>
      <c r="AJ249" s="46"/>
      <c r="AK249" s="46"/>
      <c r="AL249" s="40">
        <f t="shared" si="10"/>
        <v>76</v>
      </c>
    </row>
    <row r="250" spans="1:38" ht="17.25" customHeight="1" x14ac:dyDescent="0.25">
      <c r="A250" s="27" t="str">
        <f t="shared" si="9"/>
        <v>La UniónEl Carmen</v>
      </c>
      <c r="B250" s="42" t="s">
        <v>283</v>
      </c>
      <c r="C250" s="43" t="s">
        <v>158</v>
      </c>
      <c r="D250" s="44">
        <v>31</v>
      </c>
      <c r="E250" s="31">
        <v>6</v>
      </c>
      <c r="F250" s="32">
        <v>1</v>
      </c>
      <c r="G250" s="32">
        <v>5</v>
      </c>
      <c r="H250" s="32">
        <v>9</v>
      </c>
      <c r="I250" s="32">
        <v>6</v>
      </c>
      <c r="J250" s="32">
        <v>7</v>
      </c>
      <c r="K250" s="32">
        <v>3</v>
      </c>
      <c r="L250" s="32">
        <v>7</v>
      </c>
      <c r="M250" s="33">
        <v>1</v>
      </c>
      <c r="N250" s="34">
        <f t="shared" si="11"/>
        <v>45</v>
      </c>
      <c r="O250" s="45">
        <v>2</v>
      </c>
      <c r="P250" s="37">
        <v>6</v>
      </c>
      <c r="Q250" s="37">
        <v>7</v>
      </c>
      <c r="R250" s="37"/>
      <c r="S250" s="37"/>
      <c r="T250" s="37"/>
      <c r="U250" s="37">
        <v>30</v>
      </c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>
        <v>15</v>
      </c>
      <c r="AI250" s="37"/>
      <c r="AJ250" s="46"/>
      <c r="AK250" s="46"/>
      <c r="AL250" s="40">
        <f t="shared" si="10"/>
        <v>60</v>
      </c>
    </row>
    <row r="251" spans="1:38" ht="17.25" customHeight="1" x14ac:dyDescent="0.25">
      <c r="A251" s="27" t="str">
        <f t="shared" si="9"/>
        <v>La UniónEl Sauce</v>
      </c>
      <c r="B251" s="42" t="s">
        <v>283</v>
      </c>
      <c r="C251" s="43" t="s">
        <v>288</v>
      </c>
      <c r="D251" s="44">
        <v>1</v>
      </c>
      <c r="E251" s="31"/>
      <c r="F251" s="32"/>
      <c r="G251" s="32"/>
      <c r="H251" s="32"/>
      <c r="I251" s="32">
        <v>1</v>
      </c>
      <c r="J251" s="32"/>
      <c r="K251" s="32"/>
      <c r="L251" s="32"/>
      <c r="M251" s="33"/>
      <c r="N251" s="34">
        <f t="shared" si="11"/>
        <v>1</v>
      </c>
      <c r="O251" s="45"/>
      <c r="P251" s="37"/>
      <c r="Q251" s="37">
        <v>1</v>
      </c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46"/>
      <c r="AK251" s="46"/>
      <c r="AL251" s="40">
        <f t="shared" si="10"/>
        <v>1</v>
      </c>
    </row>
    <row r="252" spans="1:38" ht="17.25" customHeight="1" x14ac:dyDescent="0.25">
      <c r="A252" s="27" t="str">
        <f t="shared" si="9"/>
        <v>La UniónIntipucá</v>
      </c>
      <c r="B252" s="42" t="s">
        <v>283</v>
      </c>
      <c r="C252" s="43" t="s">
        <v>289</v>
      </c>
      <c r="D252" s="44">
        <v>5</v>
      </c>
      <c r="E252" s="31">
        <v>1</v>
      </c>
      <c r="F252" s="32"/>
      <c r="G252" s="32">
        <v>1</v>
      </c>
      <c r="H252" s="32">
        <v>2</v>
      </c>
      <c r="I252" s="32">
        <v>1</v>
      </c>
      <c r="J252" s="32">
        <v>1</v>
      </c>
      <c r="K252" s="32"/>
      <c r="L252" s="32"/>
      <c r="M252" s="33"/>
      <c r="N252" s="34">
        <f t="shared" si="11"/>
        <v>6</v>
      </c>
      <c r="O252" s="45"/>
      <c r="P252" s="37"/>
      <c r="Q252" s="37">
        <v>3</v>
      </c>
      <c r="R252" s="37"/>
      <c r="S252" s="37"/>
      <c r="T252" s="37"/>
      <c r="U252" s="37">
        <v>3</v>
      </c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46"/>
      <c r="AK252" s="46"/>
      <c r="AL252" s="40">
        <f t="shared" si="10"/>
        <v>6</v>
      </c>
    </row>
    <row r="253" spans="1:38" ht="17.25" customHeight="1" x14ac:dyDescent="0.25">
      <c r="A253" s="27" t="str">
        <f t="shared" si="9"/>
        <v>La UniónLa Unión</v>
      </c>
      <c r="B253" s="42" t="s">
        <v>283</v>
      </c>
      <c r="C253" s="43" t="s">
        <v>283</v>
      </c>
      <c r="D253" s="44">
        <v>43</v>
      </c>
      <c r="E253" s="31">
        <v>7</v>
      </c>
      <c r="F253" s="32">
        <v>1</v>
      </c>
      <c r="G253" s="32">
        <v>9</v>
      </c>
      <c r="H253" s="32">
        <v>14</v>
      </c>
      <c r="I253" s="32">
        <v>6</v>
      </c>
      <c r="J253" s="32">
        <v>1</v>
      </c>
      <c r="K253" s="32">
        <v>5</v>
      </c>
      <c r="L253" s="32">
        <v>1</v>
      </c>
      <c r="M253" s="33">
        <v>3</v>
      </c>
      <c r="N253" s="34">
        <f t="shared" si="11"/>
        <v>47</v>
      </c>
      <c r="O253" s="45"/>
      <c r="P253" s="37"/>
      <c r="Q253" s="37">
        <v>22</v>
      </c>
      <c r="R253" s="37"/>
      <c r="S253" s="37"/>
      <c r="T253" s="37"/>
      <c r="U253" s="37">
        <v>39</v>
      </c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>
        <v>6</v>
      </c>
      <c r="AI253" s="37"/>
      <c r="AJ253" s="46"/>
      <c r="AK253" s="46"/>
      <c r="AL253" s="40">
        <f t="shared" si="10"/>
        <v>67</v>
      </c>
    </row>
    <row r="254" spans="1:38" ht="17.25" customHeight="1" x14ac:dyDescent="0.25">
      <c r="A254" s="27" t="str">
        <f t="shared" si="9"/>
        <v>La UniónLislique</v>
      </c>
      <c r="B254" s="42" t="s">
        <v>283</v>
      </c>
      <c r="C254" s="43" t="s">
        <v>290</v>
      </c>
      <c r="D254" s="44">
        <v>9</v>
      </c>
      <c r="E254" s="31"/>
      <c r="F254" s="32">
        <v>1</v>
      </c>
      <c r="G254" s="32">
        <v>1</v>
      </c>
      <c r="H254" s="32">
        <v>5</v>
      </c>
      <c r="I254" s="32">
        <v>2</v>
      </c>
      <c r="J254" s="32"/>
      <c r="K254" s="32"/>
      <c r="L254" s="32"/>
      <c r="M254" s="33"/>
      <c r="N254" s="34">
        <f t="shared" si="11"/>
        <v>9</v>
      </c>
      <c r="O254" s="45">
        <v>1</v>
      </c>
      <c r="P254" s="37"/>
      <c r="Q254" s="37">
        <v>5</v>
      </c>
      <c r="R254" s="37"/>
      <c r="S254" s="37"/>
      <c r="T254" s="37"/>
      <c r="U254" s="37">
        <v>7</v>
      </c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46"/>
      <c r="AK254" s="46"/>
      <c r="AL254" s="40">
        <f t="shared" si="10"/>
        <v>13</v>
      </c>
    </row>
    <row r="255" spans="1:38" ht="17.25" customHeight="1" x14ac:dyDescent="0.25">
      <c r="A255" s="27" t="str">
        <f t="shared" si="9"/>
        <v>La UniónMeanguera del Golfo</v>
      </c>
      <c r="B255" s="42" t="s">
        <v>283</v>
      </c>
      <c r="C255" s="43" t="s">
        <v>291</v>
      </c>
      <c r="D255" s="44">
        <v>0</v>
      </c>
      <c r="E255" s="31"/>
      <c r="F255" s="32"/>
      <c r="G255" s="32"/>
      <c r="H255" s="32"/>
      <c r="I255" s="32"/>
      <c r="J255" s="32"/>
      <c r="K255" s="32"/>
      <c r="L255" s="32"/>
      <c r="M255" s="33"/>
      <c r="N255" s="34">
        <f t="shared" si="11"/>
        <v>0</v>
      </c>
      <c r="O255" s="45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46"/>
      <c r="AK255" s="46"/>
      <c r="AL255" s="40">
        <f t="shared" si="10"/>
        <v>0</v>
      </c>
    </row>
    <row r="256" spans="1:38" ht="17.25" customHeight="1" x14ac:dyDescent="0.25">
      <c r="A256" s="27" t="str">
        <f t="shared" si="9"/>
        <v>La UniónNueva Esparta</v>
      </c>
      <c r="B256" s="42" t="s">
        <v>283</v>
      </c>
      <c r="C256" s="43" t="s">
        <v>292</v>
      </c>
      <c r="D256" s="44">
        <v>9</v>
      </c>
      <c r="E256" s="31">
        <v>1</v>
      </c>
      <c r="F256" s="32"/>
      <c r="G256" s="32">
        <v>2</v>
      </c>
      <c r="H256" s="32">
        <v>4</v>
      </c>
      <c r="I256" s="32">
        <v>2</v>
      </c>
      <c r="J256" s="32"/>
      <c r="K256" s="32"/>
      <c r="L256" s="32"/>
      <c r="M256" s="33"/>
      <c r="N256" s="34">
        <f t="shared" si="11"/>
        <v>9</v>
      </c>
      <c r="O256" s="45">
        <v>2</v>
      </c>
      <c r="P256" s="37">
        <v>1</v>
      </c>
      <c r="Q256" s="37">
        <v>5</v>
      </c>
      <c r="R256" s="37">
        <v>1</v>
      </c>
      <c r="S256" s="37"/>
      <c r="T256" s="37"/>
      <c r="U256" s="37">
        <v>9</v>
      </c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>
        <v>1</v>
      </c>
      <c r="AI256" s="37"/>
      <c r="AJ256" s="46"/>
      <c r="AK256" s="46"/>
      <c r="AL256" s="40">
        <f t="shared" si="10"/>
        <v>19</v>
      </c>
    </row>
    <row r="257" spans="1:38" ht="17.25" customHeight="1" x14ac:dyDescent="0.25">
      <c r="A257" s="27" t="str">
        <f t="shared" si="9"/>
        <v>La UniónPasaquina</v>
      </c>
      <c r="B257" s="42" t="s">
        <v>283</v>
      </c>
      <c r="C257" s="43" t="s">
        <v>293</v>
      </c>
      <c r="D257" s="44">
        <v>13</v>
      </c>
      <c r="E257" s="31">
        <v>2</v>
      </c>
      <c r="F257" s="32">
        <v>1</v>
      </c>
      <c r="G257" s="32">
        <v>1</v>
      </c>
      <c r="H257" s="32">
        <v>7</v>
      </c>
      <c r="I257" s="32"/>
      <c r="J257" s="32"/>
      <c r="K257" s="32"/>
      <c r="L257" s="32">
        <v>2</v>
      </c>
      <c r="M257" s="33"/>
      <c r="N257" s="34">
        <f t="shared" si="11"/>
        <v>13</v>
      </c>
      <c r="O257" s="45"/>
      <c r="P257" s="37"/>
      <c r="Q257" s="37">
        <v>7</v>
      </c>
      <c r="R257" s="37"/>
      <c r="S257" s="37"/>
      <c r="T257" s="37"/>
      <c r="U257" s="37">
        <v>11</v>
      </c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46"/>
      <c r="AK257" s="46"/>
      <c r="AL257" s="40">
        <f t="shared" si="10"/>
        <v>18</v>
      </c>
    </row>
    <row r="258" spans="1:38" ht="17.25" customHeight="1" x14ac:dyDescent="0.25">
      <c r="A258" s="27" t="str">
        <f t="shared" ref="A258:A263" si="12">B258&amp;""&amp;C258</f>
        <v>La UniónPolorós</v>
      </c>
      <c r="B258" s="42" t="s">
        <v>283</v>
      </c>
      <c r="C258" s="43" t="s">
        <v>294</v>
      </c>
      <c r="D258" s="44">
        <v>9</v>
      </c>
      <c r="E258" s="31">
        <v>1</v>
      </c>
      <c r="F258" s="32">
        <v>1</v>
      </c>
      <c r="G258" s="32">
        <v>2</v>
      </c>
      <c r="H258" s="32">
        <v>3</v>
      </c>
      <c r="I258" s="32">
        <v>2</v>
      </c>
      <c r="J258" s="32"/>
      <c r="K258" s="32"/>
      <c r="L258" s="32"/>
      <c r="M258" s="33"/>
      <c r="N258" s="34">
        <f t="shared" si="11"/>
        <v>9</v>
      </c>
      <c r="O258" s="45"/>
      <c r="P258" s="37"/>
      <c r="Q258" s="37">
        <v>4</v>
      </c>
      <c r="R258" s="37">
        <v>1</v>
      </c>
      <c r="S258" s="37"/>
      <c r="T258" s="37"/>
      <c r="U258" s="37">
        <v>7</v>
      </c>
      <c r="V258" s="37"/>
      <c r="W258" s="37"/>
      <c r="X258" s="37">
        <v>1</v>
      </c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46"/>
      <c r="AK258" s="46"/>
      <c r="AL258" s="40">
        <f t="shared" ref="AL258:AL321" si="13">SUM(O258:AK258)</f>
        <v>13</v>
      </c>
    </row>
    <row r="259" spans="1:38" ht="17.25" customHeight="1" x14ac:dyDescent="0.25">
      <c r="A259" s="27" t="str">
        <f t="shared" si="12"/>
        <v>La UniónSan Alejo</v>
      </c>
      <c r="B259" s="42" t="s">
        <v>283</v>
      </c>
      <c r="C259" s="43" t="s">
        <v>295</v>
      </c>
      <c r="D259" s="44">
        <v>16</v>
      </c>
      <c r="E259" s="31">
        <v>5</v>
      </c>
      <c r="F259" s="32">
        <v>1</v>
      </c>
      <c r="G259" s="32">
        <v>1</v>
      </c>
      <c r="H259" s="32">
        <v>10</v>
      </c>
      <c r="I259" s="32"/>
      <c r="J259" s="32"/>
      <c r="K259" s="32"/>
      <c r="L259" s="32"/>
      <c r="M259" s="33"/>
      <c r="N259" s="34">
        <f t="shared" ref="N259:N264" si="14">SUM(E259:M259)</f>
        <v>17</v>
      </c>
      <c r="O259" s="45"/>
      <c r="P259" s="37"/>
      <c r="Q259" s="37">
        <v>9</v>
      </c>
      <c r="R259" s="37"/>
      <c r="S259" s="37"/>
      <c r="T259" s="37"/>
      <c r="U259" s="37">
        <v>14</v>
      </c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46"/>
      <c r="AK259" s="46"/>
      <c r="AL259" s="40">
        <f t="shared" si="13"/>
        <v>23</v>
      </c>
    </row>
    <row r="260" spans="1:38" ht="17.25" customHeight="1" x14ac:dyDescent="0.25">
      <c r="A260" s="27" t="str">
        <f t="shared" si="12"/>
        <v>La UniónSan José</v>
      </c>
      <c r="B260" s="42" t="s">
        <v>283</v>
      </c>
      <c r="C260" s="43" t="s">
        <v>296</v>
      </c>
      <c r="D260" s="44">
        <v>6</v>
      </c>
      <c r="E260" s="31">
        <v>1</v>
      </c>
      <c r="F260" s="32"/>
      <c r="G260" s="32"/>
      <c r="H260" s="32">
        <v>2</v>
      </c>
      <c r="I260" s="32">
        <v>2</v>
      </c>
      <c r="J260" s="32">
        <v>1</v>
      </c>
      <c r="K260" s="32">
        <v>2</v>
      </c>
      <c r="L260" s="32"/>
      <c r="M260" s="33"/>
      <c r="N260" s="34">
        <f t="shared" si="14"/>
        <v>8</v>
      </c>
      <c r="O260" s="45"/>
      <c r="P260" s="37">
        <v>2</v>
      </c>
      <c r="Q260" s="37">
        <v>3</v>
      </c>
      <c r="R260" s="37"/>
      <c r="S260" s="37"/>
      <c r="T260" s="37"/>
      <c r="U260" s="37">
        <v>8</v>
      </c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>
        <v>3</v>
      </c>
      <c r="AI260" s="37"/>
      <c r="AJ260" s="46"/>
      <c r="AK260" s="46"/>
      <c r="AL260" s="40">
        <f t="shared" si="13"/>
        <v>16</v>
      </c>
    </row>
    <row r="261" spans="1:38" ht="17.25" customHeight="1" x14ac:dyDescent="0.25">
      <c r="A261" s="27" t="str">
        <f t="shared" si="12"/>
        <v>La UniónSanta Rosa de Lima</v>
      </c>
      <c r="B261" s="42" t="s">
        <v>283</v>
      </c>
      <c r="C261" s="43" t="s">
        <v>297</v>
      </c>
      <c r="D261" s="44">
        <v>34</v>
      </c>
      <c r="E261" s="31">
        <v>3</v>
      </c>
      <c r="F261" s="32">
        <v>2</v>
      </c>
      <c r="G261" s="32">
        <v>8</v>
      </c>
      <c r="H261" s="32">
        <v>8</v>
      </c>
      <c r="I261" s="32">
        <v>12</v>
      </c>
      <c r="J261" s="32">
        <v>1</v>
      </c>
      <c r="K261" s="32">
        <v>1</v>
      </c>
      <c r="L261" s="32">
        <v>2</v>
      </c>
      <c r="M261" s="33"/>
      <c r="N261" s="34">
        <f t="shared" si="14"/>
        <v>37</v>
      </c>
      <c r="O261" s="45"/>
      <c r="P261" s="37"/>
      <c r="Q261" s="37">
        <v>18</v>
      </c>
      <c r="R261" s="37">
        <v>2</v>
      </c>
      <c r="S261" s="37"/>
      <c r="T261" s="37"/>
      <c r="U261" s="37">
        <v>23</v>
      </c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>
        <v>1</v>
      </c>
      <c r="AI261" s="37"/>
      <c r="AJ261" s="46"/>
      <c r="AK261" s="46"/>
      <c r="AL261" s="40">
        <f t="shared" si="13"/>
        <v>44</v>
      </c>
    </row>
    <row r="262" spans="1:38" ht="17.25" customHeight="1" x14ac:dyDescent="0.25">
      <c r="A262" s="27" t="str">
        <f t="shared" si="12"/>
        <v>La UniónYayantique</v>
      </c>
      <c r="B262" s="42" t="s">
        <v>283</v>
      </c>
      <c r="C262" s="43" t="s">
        <v>298</v>
      </c>
      <c r="D262" s="44">
        <v>8</v>
      </c>
      <c r="E262" s="31">
        <v>2</v>
      </c>
      <c r="F262" s="32">
        <v>1</v>
      </c>
      <c r="G262" s="32"/>
      <c r="H262" s="32">
        <v>4</v>
      </c>
      <c r="I262" s="32">
        <v>2</v>
      </c>
      <c r="J262" s="32">
        <v>1</v>
      </c>
      <c r="K262" s="32"/>
      <c r="L262" s="32"/>
      <c r="M262" s="33"/>
      <c r="N262" s="34">
        <f t="shared" si="14"/>
        <v>10</v>
      </c>
      <c r="O262" s="45"/>
      <c r="P262" s="37">
        <v>1</v>
      </c>
      <c r="Q262" s="37">
        <v>2</v>
      </c>
      <c r="R262" s="37"/>
      <c r="S262" s="37"/>
      <c r="T262" s="37"/>
      <c r="U262" s="37">
        <v>9</v>
      </c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46"/>
      <c r="AK262" s="46"/>
      <c r="AL262" s="40">
        <f t="shared" si="13"/>
        <v>12</v>
      </c>
    </row>
    <row r="263" spans="1:38" ht="17.25" customHeight="1" x14ac:dyDescent="0.25">
      <c r="A263" s="27" t="str">
        <f t="shared" si="12"/>
        <v>La UniónYucuaquín</v>
      </c>
      <c r="B263" s="42" t="s">
        <v>283</v>
      </c>
      <c r="C263" s="43" t="s">
        <v>299</v>
      </c>
      <c r="D263" s="44">
        <v>1</v>
      </c>
      <c r="E263" s="31"/>
      <c r="F263" s="32"/>
      <c r="G263" s="32"/>
      <c r="H263" s="32">
        <v>1</v>
      </c>
      <c r="I263" s="32"/>
      <c r="J263" s="32"/>
      <c r="K263" s="32"/>
      <c r="L263" s="32"/>
      <c r="M263" s="33"/>
      <c r="N263" s="34">
        <f t="shared" si="14"/>
        <v>1</v>
      </c>
      <c r="O263" s="45"/>
      <c r="P263" s="37"/>
      <c r="Q263" s="37"/>
      <c r="R263" s="37"/>
      <c r="S263" s="37"/>
      <c r="T263" s="37"/>
      <c r="U263" s="37">
        <v>1</v>
      </c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46"/>
      <c r="AK263" s="46"/>
      <c r="AL263" s="40">
        <f t="shared" si="13"/>
        <v>1</v>
      </c>
    </row>
    <row r="264" spans="1:38" ht="17.25" customHeight="1" thickBot="1" x14ac:dyDescent="0.3">
      <c r="A264" s="27" t="str">
        <f>B264&amp;""&amp;C264</f>
        <v>Se desconoceSe desconoce</v>
      </c>
      <c r="B264" s="47" t="s">
        <v>300</v>
      </c>
      <c r="C264" s="48" t="s">
        <v>300</v>
      </c>
      <c r="D264" s="49">
        <v>572</v>
      </c>
      <c r="E264" s="50">
        <v>79</v>
      </c>
      <c r="F264" s="51">
        <v>21</v>
      </c>
      <c r="G264" s="51">
        <v>80</v>
      </c>
      <c r="H264" s="51">
        <v>257</v>
      </c>
      <c r="I264" s="51">
        <v>77</v>
      </c>
      <c r="J264" s="51">
        <v>19</v>
      </c>
      <c r="K264" s="51">
        <v>19</v>
      </c>
      <c r="L264" s="51">
        <v>61</v>
      </c>
      <c r="M264" s="52">
        <v>23</v>
      </c>
      <c r="N264" s="53">
        <f t="shared" si="14"/>
        <v>636</v>
      </c>
      <c r="O264" s="54">
        <v>8</v>
      </c>
      <c r="P264" s="55">
        <v>10</v>
      </c>
      <c r="Q264" s="55">
        <v>235</v>
      </c>
      <c r="R264" s="55">
        <v>2</v>
      </c>
      <c r="S264" s="55"/>
      <c r="T264" s="55"/>
      <c r="U264" s="55">
        <v>435</v>
      </c>
      <c r="V264" s="55">
        <v>39</v>
      </c>
      <c r="W264" s="55">
        <v>58</v>
      </c>
      <c r="X264" s="55"/>
      <c r="Y264" s="55">
        <v>2</v>
      </c>
      <c r="Z264" s="55"/>
      <c r="AA264" s="55"/>
      <c r="AB264" s="55"/>
      <c r="AC264" s="55"/>
      <c r="AD264" s="55"/>
      <c r="AE264" s="55"/>
      <c r="AF264" s="55">
        <v>6</v>
      </c>
      <c r="AG264" s="55">
        <v>11</v>
      </c>
      <c r="AH264" s="55">
        <v>19</v>
      </c>
      <c r="AI264" s="55"/>
      <c r="AJ264" s="56"/>
      <c r="AK264" s="56"/>
      <c r="AL264" s="57">
        <f t="shared" si="13"/>
        <v>825</v>
      </c>
    </row>
    <row r="265" spans="1:38" s="66" customFormat="1" ht="20.25" customHeight="1" x14ac:dyDescent="0.25">
      <c r="A265" s="27" t="str">
        <f>B265&amp;"Todos"</f>
        <v>AhuachapánTodos</v>
      </c>
      <c r="B265" s="58" t="s">
        <v>40</v>
      </c>
      <c r="C265" s="59" t="s">
        <v>301</v>
      </c>
      <c r="D265" s="60">
        <f>SUM(D2:D13)</f>
        <v>278</v>
      </c>
      <c r="E265" s="61">
        <f t="shared" ref="E265:AL265" si="15">SUM(E2:E13)</f>
        <v>62</v>
      </c>
      <c r="F265" s="62">
        <f t="shared" si="15"/>
        <v>26</v>
      </c>
      <c r="G265" s="62">
        <f t="shared" si="15"/>
        <v>67</v>
      </c>
      <c r="H265" s="62">
        <f t="shared" si="15"/>
        <v>74</v>
      </c>
      <c r="I265" s="62">
        <f t="shared" si="15"/>
        <v>56</v>
      </c>
      <c r="J265" s="62">
        <f t="shared" si="15"/>
        <v>15</v>
      </c>
      <c r="K265" s="62">
        <f t="shared" si="15"/>
        <v>10</v>
      </c>
      <c r="L265" s="62">
        <f t="shared" si="15"/>
        <v>25</v>
      </c>
      <c r="M265" s="63">
        <f t="shared" si="15"/>
        <v>19</v>
      </c>
      <c r="N265" s="64">
        <f t="shared" si="15"/>
        <v>354</v>
      </c>
      <c r="O265" s="61">
        <f t="shared" si="15"/>
        <v>13</v>
      </c>
      <c r="P265" s="62">
        <f t="shared" si="15"/>
        <v>14</v>
      </c>
      <c r="Q265" s="62">
        <f t="shared" si="15"/>
        <v>58</v>
      </c>
      <c r="R265" s="62">
        <f t="shared" si="15"/>
        <v>4</v>
      </c>
      <c r="S265" s="62">
        <f t="shared" si="15"/>
        <v>0</v>
      </c>
      <c r="T265" s="62">
        <f t="shared" si="15"/>
        <v>0</v>
      </c>
      <c r="U265" s="62">
        <f t="shared" si="15"/>
        <v>241</v>
      </c>
      <c r="V265" s="62">
        <f t="shared" si="15"/>
        <v>28</v>
      </c>
      <c r="W265" s="62">
        <f t="shared" si="15"/>
        <v>19</v>
      </c>
      <c r="X265" s="62">
        <f t="shared" si="15"/>
        <v>1</v>
      </c>
      <c r="Y265" s="62">
        <f t="shared" si="15"/>
        <v>0</v>
      </c>
      <c r="Z265" s="62">
        <f t="shared" si="15"/>
        <v>0</v>
      </c>
      <c r="AA265" s="62">
        <f t="shared" si="15"/>
        <v>0</v>
      </c>
      <c r="AB265" s="62">
        <f t="shared" si="15"/>
        <v>0</v>
      </c>
      <c r="AC265" s="62">
        <f t="shared" si="15"/>
        <v>3</v>
      </c>
      <c r="AD265" s="62">
        <f t="shared" si="15"/>
        <v>1</v>
      </c>
      <c r="AE265" s="62">
        <f t="shared" si="15"/>
        <v>0</v>
      </c>
      <c r="AF265" s="62">
        <f t="shared" si="15"/>
        <v>5</v>
      </c>
      <c r="AG265" s="62">
        <f t="shared" si="15"/>
        <v>16</v>
      </c>
      <c r="AH265" s="62">
        <f t="shared" si="15"/>
        <v>14</v>
      </c>
      <c r="AI265" s="62">
        <f t="shared" si="15"/>
        <v>0</v>
      </c>
      <c r="AJ265" s="62">
        <f t="shared" ref="AJ265" si="16">SUM(AJ2:AJ13)</f>
        <v>0</v>
      </c>
      <c r="AK265" s="65">
        <f t="shared" si="15"/>
        <v>0</v>
      </c>
      <c r="AL265" s="26">
        <f t="shared" si="15"/>
        <v>417</v>
      </c>
    </row>
    <row r="266" spans="1:38" ht="17.25" customHeight="1" x14ac:dyDescent="0.25">
      <c r="A266" s="67" t="str">
        <f>B266&amp;"Todos"</f>
        <v>Santa AnaTodos</v>
      </c>
      <c r="B266" s="68" t="s">
        <v>52</v>
      </c>
      <c r="C266" s="69" t="s">
        <v>301</v>
      </c>
      <c r="D266" s="70">
        <f>SUM(D14:D26)</f>
        <v>352</v>
      </c>
      <c r="E266" s="71">
        <f t="shared" ref="E266:AL266" si="17">SUM(E14:E26)</f>
        <v>63</v>
      </c>
      <c r="F266" s="72">
        <f t="shared" si="17"/>
        <v>27</v>
      </c>
      <c r="G266" s="72">
        <f t="shared" si="17"/>
        <v>51</v>
      </c>
      <c r="H266" s="72">
        <f t="shared" si="17"/>
        <v>91</v>
      </c>
      <c r="I266" s="72">
        <f t="shared" si="17"/>
        <v>81</v>
      </c>
      <c r="J266" s="72">
        <f t="shared" si="17"/>
        <v>29</v>
      </c>
      <c r="K266" s="72">
        <f t="shared" si="17"/>
        <v>24</v>
      </c>
      <c r="L266" s="72">
        <f t="shared" si="17"/>
        <v>31</v>
      </c>
      <c r="M266" s="73">
        <f t="shared" si="17"/>
        <v>21</v>
      </c>
      <c r="N266" s="74">
        <f t="shared" si="17"/>
        <v>418</v>
      </c>
      <c r="O266" s="71">
        <f t="shared" si="17"/>
        <v>1</v>
      </c>
      <c r="P266" s="72">
        <f t="shared" si="17"/>
        <v>24</v>
      </c>
      <c r="Q266" s="72">
        <f t="shared" si="17"/>
        <v>56</v>
      </c>
      <c r="R266" s="72">
        <f t="shared" si="17"/>
        <v>0</v>
      </c>
      <c r="S266" s="72">
        <f t="shared" si="17"/>
        <v>0</v>
      </c>
      <c r="T266" s="72">
        <f t="shared" si="17"/>
        <v>0</v>
      </c>
      <c r="U266" s="72">
        <f t="shared" si="17"/>
        <v>361</v>
      </c>
      <c r="V266" s="72">
        <f t="shared" si="17"/>
        <v>15</v>
      </c>
      <c r="W266" s="72">
        <f t="shared" si="17"/>
        <v>11</v>
      </c>
      <c r="X266" s="72">
        <f t="shared" si="17"/>
        <v>0</v>
      </c>
      <c r="Y266" s="72">
        <f t="shared" si="17"/>
        <v>0</v>
      </c>
      <c r="Z266" s="72">
        <f t="shared" si="17"/>
        <v>0</v>
      </c>
      <c r="AA266" s="72">
        <f t="shared" si="17"/>
        <v>0</v>
      </c>
      <c r="AB266" s="72">
        <f t="shared" si="17"/>
        <v>0</v>
      </c>
      <c r="AC266" s="72">
        <f t="shared" si="17"/>
        <v>0</v>
      </c>
      <c r="AD266" s="72">
        <f t="shared" si="17"/>
        <v>3</v>
      </c>
      <c r="AE266" s="72">
        <f t="shared" si="17"/>
        <v>3</v>
      </c>
      <c r="AF266" s="72">
        <f t="shared" si="17"/>
        <v>2</v>
      </c>
      <c r="AG266" s="72">
        <f t="shared" si="17"/>
        <v>21</v>
      </c>
      <c r="AH266" s="72">
        <f t="shared" si="17"/>
        <v>28</v>
      </c>
      <c r="AI266" s="72">
        <f t="shared" si="17"/>
        <v>0</v>
      </c>
      <c r="AJ266" s="72">
        <f t="shared" ref="AJ266" si="18">SUM(AJ14:AJ26)</f>
        <v>0</v>
      </c>
      <c r="AK266" s="75">
        <f t="shared" si="17"/>
        <v>0</v>
      </c>
      <c r="AL266" s="76">
        <f t="shared" si="17"/>
        <v>525</v>
      </c>
    </row>
    <row r="267" spans="1:38" ht="17.25" customHeight="1" x14ac:dyDescent="0.25">
      <c r="A267" s="67" t="str">
        <f t="shared" ref="A267:A278" si="19">B267&amp;"Todos"</f>
        <v>SonsonateTodos</v>
      </c>
      <c r="B267" s="68" t="s">
        <v>65</v>
      </c>
      <c r="C267" s="69" t="s">
        <v>301</v>
      </c>
      <c r="D267" s="44">
        <f>SUM(D27:D42)</f>
        <v>268</v>
      </c>
      <c r="E267" s="31">
        <f t="shared" ref="E267:AL267" si="20">SUM(E27:E42)</f>
        <v>60</v>
      </c>
      <c r="F267" s="32">
        <f t="shared" si="20"/>
        <v>14</v>
      </c>
      <c r="G267" s="32">
        <f t="shared" si="20"/>
        <v>39</v>
      </c>
      <c r="H267" s="32">
        <f t="shared" si="20"/>
        <v>71</v>
      </c>
      <c r="I267" s="32">
        <f t="shared" si="20"/>
        <v>66</v>
      </c>
      <c r="J267" s="32">
        <f t="shared" si="20"/>
        <v>18</v>
      </c>
      <c r="K267" s="32">
        <f t="shared" si="20"/>
        <v>20</v>
      </c>
      <c r="L267" s="32">
        <f t="shared" si="20"/>
        <v>7</v>
      </c>
      <c r="M267" s="33">
        <f t="shared" si="20"/>
        <v>23</v>
      </c>
      <c r="N267" s="34">
        <f t="shared" si="20"/>
        <v>318</v>
      </c>
      <c r="O267" s="31">
        <f t="shared" si="20"/>
        <v>6</v>
      </c>
      <c r="P267" s="32">
        <f t="shared" si="20"/>
        <v>3</v>
      </c>
      <c r="Q267" s="32">
        <f t="shared" si="20"/>
        <v>28</v>
      </c>
      <c r="R267" s="32">
        <f t="shared" si="20"/>
        <v>1</v>
      </c>
      <c r="S267" s="32">
        <f t="shared" si="20"/>
        <v>0</v>
      </c>
      <c r="T267" s="32">
        <f t="shared" si="20"/>
        <v>1</v>
      </c>
      <c r="U267" s="32">
        <f t="shared" si="20"/>
        <v>247</v>
      </c>
      <c r="V267" s="32">
        <f t="shared" si="20"/>
        <v>0</v>
      </c>
      <c r="W267" s="32">
        <f t="shared" si="20"/>
        <v>2</v>
      </c>
      <c r="X267" s="32">
        <f t="shared" si="20"/>
        <v>1</v>
      </c>
      <c r="Y267" s="32">
        <f t="shared" si="20"/>
        <v>0</v>
      </c>
      <c r="Z267" s="32">
        <f t="shared" si="20"/>
        <v>0</v>
      </c>
      <c r="AA267" s="32">
        <f t="shared" si="20"/>
        <v>0</v>
      </c>
      <c r="AB267" s="32">
        <f t="shared" si="20"/>
        <v>0</v>
      </c>
      <c r="AC267" s="32">
        <f t="shared" si="20"/>
        <v>0</v>
      </c>
      <c r="AD267" s="32">
        <f t="shared" si="20"/>
        <v>1</v>
      </c>
      <c r="AE267" s="32">
        <f t="shared" si="20"/>
        <v>0</v>
      </c>
      <c r="AF267" s="32">
        <f t="shared" si="20"/>
        <v>16</v>
      </c>
      <c r="AG267" s="32">
        <f t="shared" si="20"/>
        <v>7</v>
      </c>
      <c r="AH267" s="32">
        <f t="shared" si="20"/>
        <v>12</v>
      </c>
      <c r="AI267" s="32">
        <f t="shared" si="20"/>
        <v>0</v>
      </c>
      <c r="AJ267" s="32">
        <f t="shared" ref="AJ267" si="21">SUM(AJ27:AJ42)</f>
        <v>0</v>
      </c>
      <c r="AK267" s="77">
        <f t="shared" si="20"/>
        <v>0</v>
      </c>
      <c r="AL267" s="40">
        <f t="shared" si="20"/>
        <v>325</v>
      </c>
    </row>
    <row r="268" spans="1:38" ht="17.25" customHeight="1" x14ac:dyDescent="0.25">
      <c r="A268" s="67" t="str">
        <f t="shared" si="19"/>
        <v>ChalatenangoTodos</v>
      </c>
      <c r="B268" s="68" t="s">
        <v>81</v>
      </c>
      <c r="C268" s="69" t="s">
        <v>301</v>
      </c>
      <c r="D268" s="44">
        <f>SUM(D43:D75)</f>
        <v>124</v>
      </c>
      <c r="E268" s="31">
        <f t="shared" ref="E268:AL268" si="22">SUM(E43:E75)</f>
        <v>19</v>
      </c>
      <c r="F268" s="32">
        <f t="shared" si="22"/>
        <v>9</v>
      </c>
      <c r="G268" s="32">
        <f t="shared" si="22"/>
        <v>22</v>
      </c>
      <c r="H268" s="32">
        <f t="shared" si="22"/>
        <v>39</v>
      </c>
      <c r="I268" s="32">
        <f t="shared" si="22"/>
        <v>14</v>
      </c>
      <c r="J268" s="32">
        <f t="shared" si="22"/>
        <v>11</v>
      </c>
      <c r="K268" s="32">
        <f t="shared" si="22"/>
        <v>4</v>
      </c>
      <c r="L268" s="32">
        <f t="shared" si="22"/>
        <v>13</v>
      </c>
      <c r="M268" s="33">
        <f t="shared" si="22"/>
        <v>11</v>
      </c>
      <c r="N268" s="34">
        <f t="shared" si="22"/>
        <v>142</v>
      </c>
      <c r="O268" s="31">
        <f t="shared" si="22"/>
        <v>7</v>
      </c>
      <c r="P268" s="32">
        <f t="shared" si="22"/>
        <v>4</v>
      </c>
      <c r="Q268" s="32">
        <f t="shared" si="22"/>
        <v>5</v>
      </c>
      <c r="R268" s="32">
        <f t="shared" si="22"/>
        <v>2</v>
      </c>
      <c r="S268" s="32">
        <f t="shared" si="22"/>
        <v>0</v>
      </c>
      <c r="T268" s="32">
        <f t="shared" si="22"/>
        <v>1</v>
      </c>
      <c r="U268" s="32">
        <f t="shared" si="22"/>
        <v>113</v>
      </c>
      <c r="V268" s="32">
        <f t="shared" si="22"/>
        <v>4</v>
      </c>
      <c r="W268" s="32">
        <f t="shared" si="22"/>
        <v>1</v>
      </c>
      <c r="X268" s="32">
        <f t="shared" si="22"/>
        <v>0</v>
      </c>
      <c r="Y268" s="32">
        <f t="shared" si="22"/>
        <v>0</v>
      </c>
      <c r="Z268" s="32">
        <f t="shared" si="22"/>
        <v>0</v>
      </c>
      <c r="AA268" s="32">
        <f t="shared" si="22"/>
        <v>0</v>
      </c>
      <c r="AB268" s="32">
        <f t="shared" si="22"/>
        <v>0</v>
      </c>
      <c r="AC268" s="32">
        <f t="shared" si="22"/>
        <v>0</v>
      </c>
      <c r="AD268" s="32">
        <f t="shared" si="22"/>
        <v>0</v>
      </c>
      <c r="AE268" s="32">
        <f t="shared" si="22"/>
        <v>0</v>
      </c>
      <c r="AF268" s="32">
        <f t="shared" si="22"/>
        <v>6</v>
      </c>
      <c r="AG268" s="32">
        <f t="shared" si="22"/>
        <v>2</v>
      </c>
      <c r="AH268" s="32">
        <f t="shared" si="22"/>
        <v>9</v>
      </c>
      <c r="AI268" s="32">
        <f t="shared" si="22"/>
        <v>0</v>
      </c>
      <c r="AJ268" s="32">
        <f t="shared" ref="AJ268" si="23">SUM(AJ43:AJ75)</f>
        <v>0</v>
      </c>
      <c r="AK268" s="77">
        <f t="shared" si="22"/>
        <v>0</v>
      </c>
      <c r="AL268" s="40">
        <f t="shared" si="22"/>
        <v>154</v>
      </c>
    </row>
    <row r="269" spans="1:38" ht="17.25" customHeight="1" x14ac:dyDescent="0.25">
      <c r="A269" s="67" t="str">
        <f t="shared" si="19"/>
        <v>La LibertadTodos</v>
      </c>
      <c r="B269" s="68" t="s">
        <v>114</v>
      </c>
      <c r="C269" s="69" t="s">
        <v>301</v>
      </c>
      <c r="D269" s="44">
        <f>SUM(D76:D97)</f>
        <v>395</v>
      </c>
      <c r="E269" s="31">
        <f t="shared" ref="E269:AL269" si="24">SUM(E76:E97)</f>
        <v>66</v>
      </c>
      <c r="F269" s="32">
        <f t="shared" si="24"/>
        <v>27</v>
      </c>
      <c r="G269" s="32">
        <f t="shared" si="24"/>
        <v>73</v>
      </c>
      <c r="H269" s="32">
        <f t="shared" si="24"/>
        <v>127</v>
      </c>
      <c r="I269" s="32">
        <f t="shared" si="24"/>
        <v>86</v>
      </c>
      <c r="J269" s="32">
        <f t="shared" si="24"/>
        <v>23</v>
      </c>
      <c r="K269" s="32">
        <f t="shared" si="24"/>
        <v>17</v>
      </c>
      <c r="L269" s="32">
        <f t="shared" si="24"/>
        <v>27</v>
      </c>
      <c r="M269" s="33">
        <f t="shared" si="24"/>
        <v>20</v>
      </c>
      <c r="N269" s="34">
        <f t="shared" si="24"/>
        <v>466</v>
      </c>
      <c r="O269" s="31">
        <f t="shared" si="24"/>
        <v>2</v>
      </c>
      <c r="P269" s="32">
        <f t="shared" si="24"/>
        <v>58</v>
      </c>
      <c r="Q269" s="32">
        <f t="shared" si="24"/>
        <v>40</v>
      </c>
      <c r="R269" s="32">
        <f t="shared" si="24"/>
        <v>0</v>
      </c>
      <c r="S269" s="32">
        <f t="shared" si="24"/>
        <v>1</v>
      </c>
      <c r="T269" s="32">
        <f t="shared" si="24"/>
        <v>1</v>
      </c>
      <c r="U269" s="32">
        <f t="shared" si="24"/>
        <v>381</v>
      </c>
      <c r="V269" s="32">
        <f t="shared" si="24"/>
        <v>3</v>
      </c>
      <c r="W269" s="32">
        <f t="shared" si="24"/>
        <v>0</v>
      </c>
      <c r="X269" s="32">
        <f t="shared" si="24"/>
        <v>0</v>
      </c>
      <c r="Y269" s="32">
        <f t="shared" si="24"/>
        <v>1</v>
      </c>
      <c r="Z269" s="32">
        <f t="shared" si="24"/>
        <v>0</v>
      </c>
      <c r="AA269" s="32">
        <f t="shared" si="24"/>
        <v>0</v>
      </c>
      <c r="AB269" s="32">
        <f t="shared" si="24"/>
        <v>1</v>
      </c>
      <c r="AC269" s="32">
        <f t="shared" si="24"/>
        <v>0</v>
      </c>
      <c r="AD269" s="32">
        <f t="shared" si="24"/>
        <v>1</v>
      </c>
      <c r="AE269" s="32">
        <f t="shared" si="24"/>
        <v>0</v>
      </c>
      <c r="AF269" s="32">
        <f t="shared" si="24"/>
        <v>4</v>
      </c>
      <c r="AG269" s="32">
        <f t="shared" si="24"/>
        <v>6</v>
      </c>
      <c r="AH269" s="32">
        <f t="shared" si="24"/>
        <v>47</v>
      </c>
      <c r="AI269" s="32">
        <f t="shared" si="24"/>
        <v>0</v>
      </c>
      <c r="AJ269" s="32">
        <f t="shared" ref="AJ269" si="25">SUM(AJ76:AJ97)</f>
        <v>0</v>
      </c>
      <c r="AK269" s="77">
        <f t="shared" si="24"/>
        <v>0</v>
      </c>
      <c r="AL269" s="40">
        <f t="shared" si="24"/>
        <v>546</v>
      </c>
    </row>
    <row r="270" spans="1:38" ht="17.25" customHeight="1" x14ac:dyDescent="0.25">
      <c r="A270" s="67" t="str">
        <f t="shared" si="19"/>
        <v>San SalvadorTodos</v>
      </c>
      <c r="B270" s="68" t="s">
        <v>136</v>
      </c>
      <c r="C270" s="69" t="s">
        <v>301</v>
      </c>
      <c r="D270" s="44">
        <f>SUM(D98:D116)</f>
        <v>960</v>
      </c>
      <c r="E270" s="31">
        <f t="shared" ref="E270:AL270" si="26">SUM(E98:E116)</f>
        <v>162</v>
      </c>
      <c r="F270" s="32">
        <f t="shared" si="26"/>
        <v>54</v>
      </c>
      <c r="G270" s="32">
        <f t="shared" si="26"/>
        <v>146</v>
      </c>
      <c r="H270" s="32">
        <f t="shared" si="26"/>
        <v>357</v>
      </c>
      <c r="I270" s="32">
        <f t="shared" si="26"/>
        <v>164</v>
      </c>
      <c r="J270" s="32">
        <f t="shared" si="26"/>
        <v>48</v>
      </c>
      <c r="K270" s="32">
        <f t="shared" si="26"/>
        <v>52</v>
      </c>
      <c r="L270" s="32">
        <f t="shared" si="26"/>
        <v>57</v>
      </c>
      <c r="M270" s="33">
        <f t="shared" si="26"/>
        <v>96</v>
      </c>
      <c r="N270" s="34">
        <f t="shared" si="26"/>
        <v>1136</v>
      </c>
      <c r="O270" s="31">
        <f t="shared" si="26"/>
        <v>11</v>
      </c>
      <c r="P270" s="32">
        <f t="shared" si="26"/>
        <v>44</v>
      </c>
      <c r="Q270" s="32">
        <f t="shared" si="26"/>
        <v>256</v>
      </c>
      <c r="R270" s="32">
        <f t="shared" si="26"/>
        <v>1</v>
      </c>
      <c r="S270" s="32">
        <f t="shared" si="26"/>
        <v>0</v>
      </c>
      <c r="T270" s="32">
        <f t="shared" si="26"/>
        <v>3</v>
      </c>
      <c r="U270" s="32">
        <f t="shared" si="26"/>
        <v>688</v>
      </c>
      <c r="V270" s="32">
        <f t="shared" si="26"/>
        <v>24</v>
      </c>
      <c r="W270" s="32">
        <f t="shared" si="26"/>
        <v>3</v>
      </c>
      <c r="X270" s="32">
        <f t="shared" si="26"/>
        <v>3</v>
      </c>
      <c r="Y270" s="32">
        <f t="shared" si="26"/>
        <v>6</v>
      </c>
      <c r="Z270" s="32">
        <f t="shared" si="26"/>
        <v>1</v>
      </c>
      <c r="AA270" s="32">
        <f t="shared" si="26"/>
        <v>0</v>
      </c>
      <c r="AB270" s="32">
        <f t="shared" si="26"/>
        <v>3</v>
      </c>
      <c r="AC270" s="32">
        <f t="shared" si="26"/>
        <v>1</v>
      </c>
      <c r="AD270" s="32">
        <f t="shared" si="26"/>
        <v>13</v>
      </c>
      <c r="AE270" s="32">
        <f t="shared" si="26"/>
        <v>3</v>
      </c>
      <c r="AF270" s="32">
        <f t="shared" si="26"/>
        <v>6</v>
      </c>
      <c r="AG270" s="32">
        <f t="shared" si="26"/>
        <v>26</v>
      </c>
      <c r="AH270" s="32">
        <f t="shared" si="26"/>
        <v>58</v>
      </c>
      <c r="AI270" s="32">
        <f t="shared" si="26"/>
        <v>1</v>
      </c>
      <c r="AJ270" s="32">
        <f t="shared" ref="AJ270" si="27">SUM(AJ98:AJ116)</f>
        <v>1</v>
      </c>
      <c r="AK270" s="77">
        <f t="shared" si="26"/>
        <v>0</v>
      </c>
      <c r="AL270" s="40">
        <f t="shared" si="26"/>
        <v>1152</v>
      </c>
    </row>
    <row r="271" spans="1:38" ht="17.25" customHeight="1" x14ac:dyDescent="0.25">
      <c r="A271" s="67" t="str">
        <f t="shared" si="19"/>
        <v>CuscatlánTodos</v>
      </c>
      <c r="B271" s="68" t="s">
        <v>155</v>
      </c>
      <c r="C271" s="69" t="s">
        <v>301</v>
      </c>
      <c r="D271" s="44">
        <f>SUM(D117:D132)</f>
        <v>198</v>
      </c>
      <c r="E271" s="31">
        <f t="shared" ref="E271:AL271" si="28">SUM(E117:E132)</f>
        <v>43</v>
      </c>
      <c r="F271" s="32">
        <f t="shared" si="28"/>
        <v>27</v>
      </c>
      <c r="G271" s="32">
        <f t="shared" si="28"/>
        <v>30</v>
      </c>
      <c r="H271" s="32">
        <f t="shared" si="28"/>
        <v>73</v>
      </c>
      <c r="I271" s="32">
        <f t="shared" si="28"/>
        <v>33</v>
      </c>
      <c r="J271" s="32">
        <f t="shared" si="28"/>
        <v>14</v>
      </c>
      <c r="K271" s="32">
        <f t="shared" si="28"/>
        <v>7</v>
      </c>
      <c r="L271" s="32">
        <f t="shared" si="28"/>
        <v>12</v>
      </c>
      <c r="M271" s="33">
        <f t="shared" si="28"/>
        <v>16</v>
      </c>
      <c r="N271" s="34">
        <f t="shared" si="28"/>
        <v>255</v>
      </c>
      <c r="O271" s="31">
        <f t="shared" si="28"/>
        <v>0</v>
      </c>
      <c r="P271" s="32">
        <f t="shared" si="28"/>
        <v>1</v>
      </c>
      <c r="Q271" s="32">
        <f t="shared" si="28"/>
        <v>67</v>
      </c>
      <c r="R271" s="32">
        <f t="shared" si="28"/>
        <v>1</v>
      </c>
      <c r="S271" s="32">
        <f t="shared" si="28"/>
        <v>1</v>
      </c>
      <c r="T271" s="32">
        <f t="shared" si="28"/>
        <v>0</v>
      </c>
      <c r="U271" s="32">
        <f t="shared" si="28"/>
        <v>156</v>
      </c>
      <c r="V271" s="32">
        <f t="shared" si="28"/>
        <v>0</v>
      </c>
      <c r="W271" s="32">
        <f t="shared" si="28"/>
        <v>4</v>
      </c>
      <c r="X271" s="32">
        <f t="shared" si="28"/>
        <v>0</v>
      </c>
      <c r="Y271" s="32">
        <f t="shared" si="28"/>
        <v>2</v>
      </c>
      <c r="Z271" s="32">
        <f t="shared" si="28"/>
        <v>0</v>
      </c>
      <c r="AA271" s="32">
        <f t="shared" si="28"/>
        <v>3</v>
      </c>
      <c r="AB271" s="32">
        <f t="shared" si="28"/>
        <v>0</v>
      </c>
      <c r="AC271" s="32">
        <f t="shared" si="28"/>
        <v>0</v>
      </c>
      <c r="AD271" s="32">
        <f t="shared" si="28"/>
        <v>0</v>
      </c>
      <c r="AE271" s="32">
        <f t="shared" si="28"/>
        <v>2</v>
      </c>
      <c r="AF271" s="32">
        <f t="shared" si="28"/>
        <v>3</v>
      </c>
      <c r="AG271" s="32">
        <f t="shared" si="28"/>
        <v>2</v>
      </c>
      <c r="AH271" s="32">
        <f t="shared" si="28"/>
        <v>40</v>
      </c>
      <c r="AI271" s="32">
        <f t="shared" si="28"/>
        <v>0</v>
      </c>
      <c r="AJ271" s="32">
        <f t="shared" ref="AJ271" si="29">SUM(AJ117:AJ132)</f>
        <v>0</v>
      </c>
      <c r="AK271" s="77">
        <f t="shared" si="28"/>
        <v>1</v>
      </c>
      <c r="AL271" s="40">
        <f t="shared" si="28"/>
        <v>283</v>
      </c>
    </row>
    <row r="272" spans="1:38" ht="17.25" customHeight="1" x14ac:dyDescent="0.25">
      <c r="A272" s="67" t="str">
        <f t="shared" si="19"/>
        <v>La PazTodos</v>
      </c>
      <c r="B272" s="68" t="s">
        <v>172</v>
      </c>
      <c r="C272" s="69" t="s">
        <v>301</v>
      </c>
      <c r="D272" s="44">
        <f>SUM(D133:D154)</f>
        <v>193</v>
      </c>
      <c r="E272" s="31">
        <f t="shared" ref="E272:AL272" si="30">SUM(E133:E154)</f>
        <v>41</v>
      </c>
      <c r="F272" s="32">
        <f t="shared" si="30"/>
        <v>13</v>
      </c>
      <c r="G272" s="32">
        <f t="shared" si="30"/>
        <v>30</v>
      </c>
      <c r="H272" s="32">
        <f t="shared" si="30"/>
        <v>66</v>
      </c>
      <c r="I272" s="32">
        <f t="shared" si="30"/>
        <v>39</v>
      </c>
      <c r="J272" s="32">
        <f t="shared" si="30"/>
        <v>20</v>
      </c>
      <c r="K272" s="32">
        <f t="shared" si="30"/>
        <v>10</v>
      </c>
      <c r="L272" s="32">
        <f t="shared" si="30"/>
        <v>9</v>
      </c>
      <c r="M272" s="33">
        <f t="shared" si="30"/>
        <v>10</v>
      </c>
      <c r="N272" s="34">
        <f t="shared" si="30"/>
        <v>238</v>
      </c>
      <c r="O272" s="31">
        <f t="shared" si="30"/>
        <v>4</v>
      </c>
      <c r="P272" s="32">
        <f t="shared" si="30"/>
        <v>8</v>
      </c>
      <c r="Q272" s="32">
        <f t="shared" si="30"/>
        <v>28</v>
      </c>
      <c r="R272" s="32">
        <f t="shared" si="30"/>
        <v>0</v>
      </c>
      <c r="S272" s="32">
        <f t="shared" si="30"/>
        <v>0</v>
      </c>
      <c r="T272" s="32">
        <f t="shared" si="30"/>
        <v>1</v>
      </c>
      <c r="U272" s="32">
        <f t="shared" si="30"/>
        <v>175</v>
      </c>
      <c r="V272" s="32">
        <f t="shared" si="30"/>
        <v>2</v>
      </c>
      <c r="W272" s="32">
        <f t="shared" si="30"/>
        <v>2</v>
      </c>
      <c r="X272" s="32">
        <f t="shared" si="30"/>
        <v>0</v>
      </c>
      <c r="Y272" s="32">
        <f t="shared" si="30"/>
        <v>0</v>
      </c>
      <c r="Z272" s="32">
        <f t="shared" si="30"/>
        <v>0</v>
      </c>
      <c r="AA272" s="32">
        <f t="shared" si="30"/>
        <v>0</v>
      </c>
      <c r="AB272" s="32">
        <f t="shared" si="30"/>
        <v>0</v>
      </c>
      <c r="AC272" s="32">
        <f t="shared" si="30"/>
        <v>0</v>
      </c>
      <c r="AD272" s="32">
        <f t="shared" si="30"/>
        <v>0</v>
      </c>
      <c r="AE272" s="32">
        <f t="shared" si="30"/>
        <v>0</v>
      </c>
      <c r="AF272" s="32">
        <f t="shared" si="30"/>
        <v>1</v>
      </c>
      <c r="AG272" s="32">
        <f t="shared" si="30"/>
        <v>2</v>
      </c>
      <c r="AH272" s="32">
        <f t="shared" si="30"/>
        <v>11</v>
      </c>
      <c r="AI272" s="32">
        <f t="shared" si="30"/>
        <v>1</v>
      </c>
      <c r="AJ272" s="32">
        <f t="shared" ref="AJ272" si="31">SUM(AJ133:AJ154)</f>
        <v>0</v>
      </c>
      <c r="AK272" s="77">
        <f t="shared" si="30"/>
        <v>0</v>
      </c>
      <c r="AL272" s="40">
        <f t="shared" si="30"/>
        <v>235</v>
      </c>
    </row>
    <row r="273" spans="1:38" ht="17.25" customHeight="1" x14ac:dyDescent="0.25">
      <c r="A273" s="67" t="str">
        <f t="shared" si="19"/>
        <v>CabañasTodos</v>
      </c>
      <c r="B273" s="68" t="s">
        <v>194</v>
      </c>
      <c r="C273" s="69" t="s">
        <v>301</v>
      </c>
      <c r="D273" s="44">
        <f>SUM(D155:D163)</f>
        <v>144</v>
      </c>
      <c r="E273" s="31">
        <f t="shared" ref="E273:AL273" si="32">SUM(E155:E163)</f>
        <v>31</v>
      </c>
      <c r="F273" s="32">
        <f t="shared" si="32"/>
        <v>9</v>
      </c>
      <c r="G273" s="32">
        <f t="shared" si="32"/>
        <v>25</v>
      </c>
      <c r="H273" s="32">
        <f t="shared" si="32"/>
        <v>54</v>
      </c>
      <c r="I273" s="32">
        <f t="shared" si="32"/>
        <v>28</v>
      </c>
      <c r="J273" s="32">
        <f t="shared" si="32"/>
        <v>9</v>
      </c>
      <c r="K273" s="32">
        <f t="shared" si="32"/>
        <v>13</v>
      </c>
      <c r="L273" s="32">
        <f t="shared" si="32"/>
        <v>18</v>
      </c>
      <c r="M273" s="33">
        <f t="shared" si="32"/>
        <v>9</v>
      </c>
      <c r="N273" s="34">
        <f t="shared" si="32"/>
        <v>196</v>
      </c>
      <c r="O273" s="31">
        <f t="shared" si="32"/>
        <v>1</v>
      </c>
      <c r="P273" s="32">
        <f t="shared" si="32"/>
        <v>4</v>
      </c>
      <c r="Q273" s="32">
        <f t="shared" si="32"/>
        <v>4</v>
      </c>
      <c r="R273" s="32">
        <f t="shared" si="32"/>
        <v>0</v>
      </c>
      <c r="S273" s="32">
        <f t="shared" si="32"/>
        <v>0</v>
      </c>
      <c r="T273" s="32">
        <f t="shared" si="32"/>
        <v>0</v>
      </c>
      <c r="U273" s="32">
        <f t="shared" si="32"/>
        <v>153</v>
      </c>
      <c r="V273" s="32">
        <f t="shared" si="32"/>
        <v>13</v>
      </c>
      <c r="W273" s="32">
        <f t="shared" si="32"/>
        <v>0</v>
      </c>
      <c r="X273" s="32">
        <f t="shared" si="32"/>
        <v>0</v>
      </c>
      <c r="Y273" s="32">
        <f t="shared" si="32"/>
        <v>0</v>
      </c>
      <c r="Z273" s="32">
        <f t="shared" si="32"/>
        <v>0</v>
      </c>
      <c r="AA273" s="32">
        <f t="shared" si="32"/>
        <v>0</v>
      </c>
      <c r="AB273" s="32">
        <f t="shared" si="32"/>
        <v>0</v>
      </c>
      <c r="AC273" s="32">
        <f t="shared" si="32"/>
        <v>0</v>
      </c>
      <c r="AD273" s="32">
        <f t="shared" si="32"/>
        <v>0</v>
      </c>
      <c r="AE273" s="32">
        <f t="shared" si="32"/>
        <v>1</v>
      </c>
      <c r="AF273" s="32">
        <f t="shared" si="32"/>
        <v>0</v>
      </c>
      <c r="AG273" s="32">
        <f t="shared" si="32"/>
        <v>2</v>
      </c>
      <c r="AH273" s="32">
        <f t="shared" si="32"/>
        <v>16</v>
      </c>
      <c r="AI273" s="32">
        <f t="shared" si="32"/>
        <v>0</v>
      </c>
      <c r="AJ273" s="32">
        <f t="shared" ref="AJ273" si="33">SUM(AJ155:AJ163)</f>
        <v>0</v>
      </c>
      <c r="AK273" s="77">
        <f t="shared" si="32"/>
        <v>0</v>
      </c>
      <c r="AL273" s="40">
        <f t="shared" si="32"/>
        <v>194</v>
      </c>
    </row>
    <row r="274" spans="1:38" ht="17.25" customHeight="1" x14ac:dyDescent="0.25">
      <c r="A274" s="67" t="str">
        <f t="shared" si="19"/>
        <v>San VicenteTodos</v>
      </c>
      <c r="B274" s="68" t="s">
        <v>204</v>
      </c>
      <c r="C274" s="69" t="s">
        <v>301</v>
      </c>
      <c r="D274" s="44">
        <f>SUM(D164:D176)</f>
        <v>135</v>
      </c>
      <c r="E274" s="31">
        <f t="shared" ref="E274:AL274" si="34">SUM(E164:E176)</f>
        <v>28</v>
      </c>
      <c r="F274" s="32">
        <f t="shared" si="34"/>
        <v>11</v>
      </c>
      <c r="G274" s="32">
        <f t="shared" si="34"/>
        <v>21</v>
      </c>
      <c r="H274" s="32">
        <f t="shared" si="34"/>
        <v>36</v>
      </c>
      <c r="I274" s="32">
        <f t="shared" si="34"/>
        <v>33</v>
      </c>
      <c r="J274" s="32">
        <f t="shared" si="34"/>
        <v>17</v>
      </c>
      <c r="K274" s="32">
        <f t="shared" si="34"/>
        <v>14</v>
      </c>
      <c r="L274" s="32">
        <f t="shared" si="34"/>
        <v>14</v>
      </c>
      <c r="M274" s="33">
        <f t="shared" si="34"/>
        <v>8</v>
      </c>
      <c r="N274" s="34">
        <f t="shared" si="34"/>
        <v>182</v>
      </c>
      <c r="O274" s="31">
        <f t="shared" si="34"/>
        <v>4</v>
      </c>
      <c r="P274" s="32">
        <f t="shared" si="34"/>
        <v>31</v>
      </c>
      <c r="Q274" s="32">
        <f t="shared" si="34"/>
        <v>35</v>
      </c>
      <c r="R274" s="32">
        <f t="shared" si="34"/>
        <v>0</v>
      </c>
      <c r="S274" s="32">
        <f t="shared" si="34"/>
        <v>0</v>
      </c>
      <c r="T274" s="32">
        <f t="shared" si="34"/>
        <v>0</v>
      </c>
      <c r="U274" s="32">
        <f t="shared" si="34"/>
        <v>143</v>
      </c>
      <c r="V274" s="32">
        <f t="shared" si="34"/>
        <v>2</v>
      </c>
      <c r="W274" s="32">
        <f t="shared" si="34"/>
        <v>5</v>
      </c>
      <c r="X274" s="32">
        <f t="shared" si="34"/>
        <v>0</v>
      </c>
      <c r="Y274" s="32">
        <f t="shared" si="34"/>
        <v>2</v>
      </c>
      <c r="Z274" s="32">
        <f t="shared" si="34"/>
        <v>0</v>
      </c>
      <c r="AA274" s="32">
        <f t="shared" si="34"/>
        <v>0</v>
      </c>
      <c r="AB274" s="32">
        <f t="shared" si="34"/>
        <v>0</v>
      </c>
      <c r="AC274" s="32">
        <f t="shared" si="34"/>
        <v>0</v>
      </c>
      <c r="AD274" s="32">
        <f t="shared" si="34"/>
        <v>0</v>
      </c>
      <c r="AE274" s="32">
        <f t="shared" si="34"/>
        <v>1</v>
      </c>
      <c r="AF274" s="32">
        <f t="shared" si="34"/>
        <v>0</v>
      </c>
      <c r="AG274" s="32">
        <f t="shared" si="34"/>
        <v>1</v>
      </c>
      <c r="AH274" s="32">
        <f t="shared" si="34"/>
        <v>17</v>
      </c>
      <c r="AI274" s="32">
        <f t="shared" si="34"/>
        <v>0</v>
      </c>
      <c r="AJ274" s="32">
        <f t="shared" ref="AJ274" si="35">SUM(AJ164:AJ176)</f>
        <v>0</v>
      </c>
      <c r="AK274" s="77">
        <f t="shared" si="34"/>
        <v>0</v>
      </c>
      <c r="AL274" s="40">
        <f t="shared" si="34"/>
        <v>241</v>
      </c>
    </row>
    <row r="275" spans="1:38" ht="17.25" customHeight="1" x14ac:dyDescent="0.25">
      <c r="A275" s="67" t="str">
        <f t="shared" si="19"/>
        <v>UsulutánTodos</v>
      </c>
      <c r="B275" s="68" t="s">
        <v>216</v>
      </c>
      <c r="C275" s="69" t="s">
        <v>301</v>
      </c>
      <c r="D275" s="44">
        <f>SUM(D177:D199)</f>
        <v>308</v>
      </c>
      <c r="E275" s="31">
        <f t="shared" ref="E275:AL275" si="36">SUM(E177:E199)</f>
        <v>91</v>
      </c>
      <c r="F275" s="32">
        <f t="shared" si="36"/>
        <v>29</v>
      </c>
      <c r="G275" s="32">
        <f t="shared" si="36"/>
        <v>41</v>
      </c>
      <c r="H275" s="32">
        <f t="shared" si="36"/>
        <v>67</v>
      </c>
      <c r="I275" s="32">
        <f t="shared" si="36"/>
        <v>76</v>
      </c>
      <c r="J275" s="32">
        <f t="shared" si="36"/>
        <v>19</v>
      </c>
      <c r="K275" s="32">
        <f t="shared" si="36"/>
        <v>5</v>
      </c>
      <c r="L275" s="32">
        <f t="shared" si="36"/>
        <v>7</v>
      </c>
      <c r="M275" s="33">
        <f t="shared" si="36"/>
        <v>19</v>
      </c>
      <c r="N275" s="34">
        <f t="shared" si="36"/>
        <v>354</v>
      </c>
      <c r="O275" s="31">
        <f t="shared" si="36"/>
        <v>7</v>
      </c>
      <c r="P275" s="32">
        <f t="shared" si="36"/>
        <v>48</v>
      </c>
      <c r="Q275" s="32">
        <f t="shared" si="36"/>
        <v>125</v>
      </c>
      <c r="R275" s="32">
        <f t="shared" si="36"/>
        <v>2</v>
      </c>
      <c r="S275" s="32">
        <f t="shared" si="36"/>
        <v>0</v>
      </c>
      <c r="T275" s="32">
        <f t="shared" si="36"/>
        <v>5</v>
      </c>
      <c r="U275" s="32">
        <f t="shared" si="36"/>
        <v>230</v>
      </c>
      <c r="V275" s="32">
        <f t="shared" si="36"/>
        <v>5</v>
      </c>
      <c r="W275" s="32">
        <f t="shared" si="36"/>
        <v>7</v>
      </c>
      <c r="X275" s="32">
        <f t="shared" si="36"/>
        <v>0</v>
      </c>
      <c r="Y275" s="32">
        <f t="shared" si="36"/>
        <v>0</v>
      </c>
      <c r="Z275" s="32">
        <f t="shared" si="36"/>
        <v>0</v>
      </c>
      <c r="AA275" s="32">
        <f t="shared" si="36"/>
        <v>0</v>
      </c>
      <c r="AB275" s="32">
        <f t="shared" si="36"/>
        <v>0</v>
      </c>
      <c r="AC275" s="32">
        <f t="shared" si="36"/>
        <v>0</v>
      </c>
      <c r="AD275" s="32">
        <f t="shared" si="36"/>
        <v>1</v>
      </c>
      <c r="AE275" s="32">
        <f t="shared" si="36"/>
        <v>1</v>
      </c>
      <c r="AF275" s="32">
        <f t="shared" si="36"/>
        <v>10</v>
      </c>
      <c r="AG275" s="32">
        <f t="shared" si="36"/>
        <v>4</v>
      </c>
      <c r="AH275" s="32">
        <f t="shared" si="36"/>
        <v>18</v>
      </c>
      <c r="AI275" s="32">
        <f t="shared" si="36"/>
        <v>1</v>
      </c>
      <c r="AJ275" s="32">
        <f t="shared" ref="AJ275" si="37">SUM(AJ177:AJ199)</f>
        <v>0</v>
      </c>
      <c r="AK275" s="77">
        <f t="shared" si="36"/>
        <v>0</v>
      </c>
      <c r="AL275" s="40">
        <f t="shared" si="36"/>
        <v>464</v>
      </c>
    </row>
    <row r="276" spans="1:38" ht="17.25" customHeight="1" x14ac:dyDescent="0.25">
      <c r="A276" s="67" t="str">
        <f t="shared" si="19"/>
        <v>San MiguelTodos</v>
      </c>
      <c r="B276" s="68" t="s">
        <v>239</v>
      </c>
      <c r="C276" s="69" t="s">
        <v>301</v>
      </c>
      <c r="D276" s="44">
        <f>SUM(D200:D219)</f>
        <v>225</v>
      </c>
      <c r="E276" s="31">
        <f t="shared" ref="E276:AL276" si="38">SUM(E200:E219)</f>
        <v>64</v>
      </c>
      <c r="F276" s="32">
        <f t="shared" si="38"/>
        <v>23</v>
      </c>
      <c r="G276" s="32">
        <f t="shared" si="38"/>
        <v>43</v>
      </c>
      <c r="H276" s="32">
        <f t="shared" si="38"/>
        <v>52</v>
      </c>
      <c r="I276" s="32">
        <f t="shared" si="38"/>
        <v>48</v>
      </c>
      <c r="J276" s="32">
        <f t="shared" si="38"/>
        <v>16</v>
      </c>
      <c r="K276" s="32">
        <f t="shared" si="38"/>
        <v>17</v>
      </c>
      <c r="L276" s="32">
        <f t="shared" si="38"/>
        <v>17</v>
      </c>
      <c r="M276" s="33">
        <f t="shared" si="38"/>
        <v>28</v>
      </c>
      <c r="N276" s="34">
        <f t="shared" si="38"/>
        <v>308</v>
      </c>
      <c r="O276" s="31">
        <f t="shared" si="38"/>
        <v>8</v>
      </c>
      <c r="P276" s="32">
        <f t="shared" si="38"/>
        <v>65</v>
      </c>
      <c r="Q276" s="32">
        <f t="shared" si="38"/>
        <v>46</v>
      </c>
      <c r="R276" s="32">
        <f t="shared" si="38"/>
        <v>2</v>
      </c>
      <c r="S276" s="32">
        <f t="shared" si="38"/>
        <v>3</v>
      </c>
      <c r="T276" s="32">
        <f t="shared" si="38"/>
        <v>0</v>
      </c>
      <c r="U276" s="32">
        <f t="shared" si="38"/>
        <v>221</v>
      </c>
      <c r="V276" s="32">
        <f t="shared" si="38"/>
        <v>4</v>
      </c>
      <c r="W276" s="32">
        <f t="shared" si="38"/>
        <v>2</v>
      </c>
      <c r="X276" s="32">
        <f t="shared" si="38"/>
        <v>0</v>
      </c>
      <c r="Y276" s="32">
        <f t="shared" si="38"/>
        <v>0</v>
      </c>
      <c r="Z276" s="32">
        <f t="shared" si="38"/>
        <v>0</v>
      </c>
      <c r="AA276" s="32">
        <f t="shared" si="38"/>
        <v>0</v>
      </c>
      <c r="AB276" s="32">
        <f t="shared" si="38"/>
        <v>1</v>
      </c>
      <c r="AC276" s="32">
        <f t="shared" si="38"/>
        <v>0</v>
      </c>
      <c r="AD276" s="32">
        <f t="shared" si="38"/>
        <v>0</v>
      </c>
      <c r="AE276" s="32">
        <f t="shared" si="38"/>
        <v>1</v>
      </c>
      <c r="AF276" s="32">
        <f t="shared" si="38"/>
        <v>2</v>
      </c>
      <c r="AG276" s="32">
        <f t="shared" si="38"/>
        <v>5</v>
      </c>
      <c r="AH276" s="32">
        <f t="shared" si="38"/>
        <v>39</v>
      </c>
      <c r="AI276" s="32">
        <f t="shared" si="38"/>
        <v>0</v>
      </c>
      <c r="AJ276" s="32">
        <f t="shared" ref="AJ276" si="39">SUM(AJ200:AJ219)</f>
        <v>0</v>
      </c>
      <c r="AK276" s="77">
        <f t="shared" si="38"/>
        <v>0</v>
      </c>
      <c r="AL276" s="40">
        <f t="shared" si="38"/>
        <v>399</v>
      </c>
    </row>
    <row r="277" spans="1:38" ht="17.25" customHeight="1" x14ac:dyDescent="0.25">
      <c r="A277" s="67" t="str">
        <f t="shared" si="19"/>
        <v>MorazánTodos</v>
      </c>
      <c r="B277" s="68" t="s">
        <v>259</v>
      </c>
      <c r="C277" s="69" t="s">
        <v>301</v>
      </c>
      <c r="D277" s="44">
        <f>SUM(D220:D245)</f>
        <v>176</v>
      </c>
      <c r="E277" s="31">
        <f t="shared" ref="E277:AL277" si="40">SUM(E220:E245)</f>
        <v>26</v>
      </c>
      <c r="F277" s="32">
        <f t="shared" si="40"/>
        <v>7</v>
      </c>
      <c r="G277" s="32">
        <f t="shared" si="40"/>
        <v>26</v>
      </c>
      <c r="H277" s="32">
        <f t="shared" si="40"/>
        <v>62</v>
      </c>
      <c r="I277" s="32">
        <f t="shared" si="40"/>
        <v>45</v>
      </c>
      <c r="J277" s="32">
        <f t="shared" si="40"/>
        <v>11</v>
      </c>
      <c r="K277" s="32">
        <f t="shared" si="40"/>
        <v>10</v>
      </c>
      <c r="L277" s="32">
        <f t="shared" si="40"/>
        <v>3</v>
      </c>
      <c r="M277" s="33">
        <f t="shared" si="40"/>
        <v>13</v>
      </c>
      <c r="N277" s="34">
        <f t="shared" si="40"/>
        <v>203</v>
      </c>
      <c r="O277" s="31">
        <f t="shared" si="40"/>
        <v>2</v>
      </c>
      <c r="P277" s="32">
        <f t="shared" si="40"/>
        <v>7</v>
      </c>
      <c r="Q277" s="32">
        <f t="shared" si="40"/>
        <v>76</v>
      </c>
      <c r="R277" s="32">
        <f t="shared" si="40"/>
        <v>0</v>
      </c>
      <c r="S277" s="32">
        <f t="shared" si="40"/>
        <v>0</v>
      </c>
      <c r="T277" s="32">
        <f t="shared" si="40"/>
        <v>0</v>
      </c>
      <c r="U277" s="32">
        <f t="shared" si="40"/>
        <v>159</v>
      </c>
      <c r="V277" s="32">
        <f t="shared" si="40"/>
        <v>1</v>
      </c>
      <c r="W277" s="32">
        <f t="shared" si="40"/>
        <v>0</v>
      </c>
      <c r="X277" s="32">
        <f t="shared" si="40"/>
        <v>0</v>
      </c>
      <c r="Y277" s="32">
        <f t="shared" si="40"/>
        <v>0</v>
      </c>
      <c r="Z277" s="32">
        <f t="shared" si="40"/>
        <v>0</v>
      </c>
      <c r="AA277" s="32">
        <f t="shared" si="40"/>
        <v>0</v>
      </c>
      <c r="AB277" s="32">
        <f t="shared" si="40"/>
        <v>0</v>
      </c>
      <c r="AC277" s="32">
        <f t="shared" si="40"/>
        <v>1</v>
      </c>
      <c r="AD277" s="32">
        <f t="shared" si="40"/>
        <v>0</v>
      </c>
      <c r="AE277" s="32">
        <f t="shared" si="40"/>
        <v>1</v>
      </c>
      <c r="AF277" s="32">
        <f t="shared" si="40"/>
        <v>5</v>
      </c>
      <c r="AG277" s="32">
        <f t="shared" si="40"/>
        <v>1</v>
      </c>
      <c r="AH277" s="32">
        <f t="shared" si="40"/>
        <v>19</v>
      </c>
      <c r="AI277" s="32">
        <f t="shared" si="40"/>
        <v>0</v>
      </c>
      <c r="AJ277" s="32">
        <f t="shared" ref="AJ277" si="41">SUM(AJ220:AJ245)</f>
        <v>0</v>
      </c>
      <c r="AK277" s="77">
        <f t="shared" si="40"/>
        <v>0</v>
      </c>
      <c r="AL277" s="40">
        <f t="shared" si="40"/>
        <v>272</v>
      </c>
    </row>
    <row r="278" spans="1:38" ht="17.25" customHeight="1" thickBot="1" x14ac:dyDescent="0.3">
      <c r="A278" s="67" t="str">
        <f t="shared" si="19"/>
        <v>La UniónTodos</v>
      </c>
      <c r="B278" s="78" t="s">
        <v>283</v>
      </c>
      <c r="C278" s="79" t="s">
        <v>301</v>
      </c>
      <c r="D278" s="80">
        <f>SUM(D246:D263)</f>
        <v>240</v>
      </c>
      <c r="E278" s="81">
        <f t="shared" ref="E278:AL278" si="42">SUM(E246:E263)</f>
        <v>37</v>
      </c>
      <c r="F278" s="82">
        <f t="shared" si="42"/>
        <v>9</v>
      </c>
      <c r="G278" s="82">
        <f t="shared" si="42"/>
        <v>41</v>
      </c>
      <c r="H278" s="82">
        <f t="shared" si="42"/>
        <v>91</v>
      </c>
      <c r="I278" s="82">
        <f t="shared" si="42"/>
        <v>44</v>
      </c>
      <c r="J278" s="82">
        <f t="shared" si="42"/>
        <v>18</v>
      </c>
      <c r="K278" s="82">
        <f t="shared" si="42"/>
        <v>13</v>
      </c>
      <c r="L278" s="82">
        <f t="shared" si="42"/>
        <v>16</v>
      </c>
      <c r="M278" s="83">
        <f t="shared" si="42"/>
        <v>7</v>
      </c>
      <c r="N278" s="84">
        <f t="shared" si="42"/>
        <v>276</v>
      </c>
      <c r="O278" s="81">
        <f t="shared" si="42"/>
        <v>5</v>
      </c>
      <c r="P278" s="82">
        <f t="shared" si="42"/>
        <v>10</v>
      </c>
      <c r="Q278" s="82">
        <f t="shared" si="42"/>
        <v>116</v>
      </c>
      <c r="R278" s="82">
        <f t="shared" si="42"/>
        <v>4</v>
      </c>
      <c r="S278" s="82">
        <f t="shared" si="42"/>
        <v>0</v>
      </c>
      <c r="T278" s="82">
        <f t="shared" si="42"/>
        <v>0</v>
      </c>
      <c r="U278" s="82">
        <f t="shared" si="42"/>
        <v>216</v>
      </c>
      <c r="V278" s="82">
        <f t="shared" si="42"/>
        <v>0</v>
      </c>
      <c r="W278" s="82">
        <f t="shared" si="42"/>
        <v>1</v>
      </c>
      <c r="X278" s="82">
        <f t="shared" si="42"/>
        <v>2</v>
      </c>
      <c r="Y278" s="82">
        <f t="shared" si="42"/>
        <v>0</v>
      </c>
      <c r="Z278" s="82">
        <f t="shared" si="42"/>
        <v>0</v>
      </c>
      <c r="AA278" s="82">
        <f t="shared" si="42"/>
        <v>0</v>
      </c>
      <c r="AB278" s="82">
        <f t="shared" si="42"/>
        <v>0</v>
      </c>
      <c r="AC278" s="82">
        <f t="shared" si="42"/>
        <v>0</v>
      </c>
      <c r="AD278" s="82">
        <f t="shared" si="42"/>
        <v>0</v>
      </c>
      <c r="AE278" s="82">
        <f t="shared" si="42"/>
        <v>0</v>
      </c>
      <c r="AF278" s="82">
        <f t="shared" si="42"/>
        <v>0</v>
      </c>
      <c r="AG278" s="82">
        <f t="shared" si="42"/>
        <v>1</v>
      </c>
      <c r="AH278" s="82">
        <f t="shared" si="42"/>
        <v>34</v>
      </c>
      <c r="AI278" s="82">
        <f t="shared" si="42"/>
        <v>0</v>
      </c>
      <c r="AJ278" s="82">
        <f t="shared" ref="AJ278" si="43">SUM(AJ246:AJ263)</f>
        <v>0</v>
      </c>
      <c r="AK278" s="85">
        <f t="shared" si="42"/>
        <v>0</v>
      </c>
      <c r="AL278" s="86">
        <f t="shared" si="42"/>
        <v>389</v>
      </c>
    </row>
    <row r="279" spans="1:38" ht="33" customHeight="1" thickBot="1" x14ac:dyDescent="0.3">
      <c r="A279" s="27" t="str">
        <f>B279&amp;""&amp;C279</f>
        <v>TodosTodos</v>
      </c>
      <c r="B279" s="87" t="s">
        <v>302</v>
      </c>
      <c r="C279" s="88" t="s">
        <v>302</v>
      </c>
      <c r="D279" s="89">
        <f>SUM(D264:D278)</f>
        <v>4568</v>
      </c>
      <c r="E279" s="90">
        <f t="shared" ref="E279:AK279" si="44">SUM(E264:E278)</f>
        <v>872</v>
      </c>
      <c r="F279" s="91">
        <f t="shared" si="44"/>
        <v>306</v>
      </c>
      <c r="G279" s="91">
        <f t="shared" si="44"/>
        <v>735</v>
      </c>
      <c r="H279" s="91">
        <f t="shared" si="44"/>
        <v>1517</v>
      </c>
      <c r="I279" s="91">
        <f t="shared" si="44"/>
        <v>890</v>
      </c>
      <c r="J279" s="91">
        <f t="shared" si="44"/>
        <v>287</v>
      </c>
      <c r="K279" s="91">
        <f t="shared" si="44"/>
        <v>235</v>
      </c>
      <c r="L279" s="91">
        <f t="shared" si="44"/>
        <v>317</v>
      </c>
      <c r="M279" s="92">
        <f t="shared" si="44"/>
        <v>323</v>
      </c>
      <c r="N279" s="89">
        <f>SUM(N264:N278)</f>
        <v>5482</v>
      </c>
      <c r="O279" s="90">
        <f t="shared" si="44"/>
        <v>79</v>
      </c>
      <c r="P279" s="91">
        <f t="shared" si="44"/>
        <v>331</v>
      </c>
      <c r="Q279" s="91">
        <f t="shared" si="44"/>
        <v>1175</v>
      </c>
      <c r="R279" s="91">
        <f t="shared" si="44"/>
        <v>19</v>
      </c>
      <c r="S279" s="91">
        <f t="shared" si="44"/>
        <v>5</v>
      </c>
      <c r="T279" s="91">
        <f t="shared" si="44"/>
        <v>12</v>
      </c>
      <c r="U279" s="91">
        <f t="shared" si="44"/>
        <v>3919</v>
      </c>
      <c r="V279" s="91">
        <f t="shared" si="44"/>
        <v>140</v>
      </c>
      <c r="W279" s="91">
        <f t="shared" si="44"/>
        <v>115</v>
      </c>
      <c r="X279" s="91">
        <f t="shared" si="44"/>
        <v>7</v>
      </c>
      <c r="Y279" s="91">
        <f t="shared" si="44"/>
        <v>13</v>
      </c>
      <c r="Z279" s="91">
        <f t="shared" si="44"/>
        <v>1</v>
      </c>
      <c r="AA279" s="91">
        <f t="shared" si="44"/>
        <v>3</v>
      </c>
      <c r="AB279" s="91">
        <f t="shared" si="44"/>
        <v>5</v>
      </c>
      <c r="AC279" s="91">
        <f t="shared" si="44"/>
        <v>5</v>
      </c>
      <c r="AD279" s="91">
        <f t="shared" si="44"/>
        <v>20</v>
      </c>
      <c r="AE279" s="91">
        <f t="shared" si="44"/>
        <v>13</v>
      </c>
      <c r="AF279" s="91">
        <f t="shared" si="44"/>
        <v>66</v>
      </c>
      <c r="AG279" s="91">
        <f t="shared" si="44"/>
        <v>107</v>
      </c>
      <c r="AH279" s="91">
        <f t="shared" si="44"/>
        <v>381</v>
      </c>
      <c r="AI279" s="91">
        <f t="shared" si="44"/>
        <v>3</v>
      </c>
      <c r="AJ279" s="91">
        <f t="shared" ref="AJ279" si="45">SUM(AJ264:AJ278)</f>
        <v>1</v>
      </c>
      <c r="AK279" s="92">
        <f t="shared" si="44"/>
        <v>1</v>
      </c>
      <c r="AL279" s="89">
        <f>SUM(AL264:AL278)</f>
        <v>6421</v>
      </c>
    </row>
  </sheetData>
  <autoFilter ref="B1:AL279"/>
  <pageMargins left="0.7" right="0.7" top="0.75" bottom="0.75" header="0.3" footer="0.3"/>
  <pageSetup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Datos base informe 2018</vt:lpstr>
      <vt:lpstr>Datos base informe 2019</vt:lpstr>
      <vt:lpstr>Datos base informe EneJun2020</vt:lpstr>
      <vt:lpstr>'Datos base informe 2018'!Criterios</vt:lpstr>
      <vt:lpstr>'Datos base informe 2019'!Criterios</vt:lpstr>
      <vt:lpstr>'Datos base informe EneJun2020'!Criterios</vt:lpstr>
      <vt:lpstr>'Datos base informe 2018'!Muni2015</vt:lpstr>
      <vt:lpstr>'Datos base informe 2019'!Muni2015</vt:lpstr>
      <vt:lpstr>'Datos base informe EneJun2020'!Muni2015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Morales</dc:creator>
  <cp:lastModifiedBy>Laura Lisett Centeno Zavaleta</cp:lastModifiedBy>
  <dcterms:created xsi:type="dcterms:W3CDTF">2020-12-08T20:25:56Z</dcterms:created>
  <dcterms:modified xsi:type="dcterms:W3CDTF">2020-12-09T15:18:12Z</dcterms:modified>
</cp:coreProperties>
</file>