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7455"/>
  </bookViews>
  <sheets>
    <sheet name="JUN15" sheetId="1" r:id="rId1"/>
  </sheets>
  <definedNames>
    <definedName name="_xlnm.Print_Area" localSheetId="0">'JUN15'!$A$1:$M$41</definedName>
  </definedNames>
  <calcPr calcId="145621"/>
</workbook>
</file>

<file path=xl/calcChain.xml><?xml version="1.0" encoding="utf-8"?>
<calcChain xmlns="http://schemas.openxmlformats.org/spreadsheetml/2006/main">
  <c r="I21" i="1" l="1"/>
  <c r="K19" i="1"/>
  <c r="K15" i="1"/>
  <c r="M10" i="1" s="1"/>
  <c r="M25" i="1" s="1"/>
  <c r="I13" i="1"/>
  <c r="K12" i="1"/>
  <c r="F10" i="1"/>
  <c r="F25" i="1" s="1"/>
  <c r="M31" i="1" l="1"/>
  <c r="F28" i="1"/>
  <c r="F31" i="1"/>
</calcChain>
</file>

<file path=xl/comments1.xml><?xml version="1.0" encoding="utf-8"?>
<comments xmlns="http://schemas.openxmlformats.org/spreadsheetml/2006/main">
  <authors>
    <author>Lic. Edgar Carpio</author>
  </authors>
  <commentList>
    <comment ref="I13" authorId="0">
      <text>
        <r>
          <rPr>
            <b/>
            <sz val="9"/>
            <color indexed="81"/>
            <rFont val="Tahoma"/>
            <family val="2"/>
          </rPr>
          <t>Lic. Edgar Carpio: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85603001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Lic. Edgar Carpio: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85805001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LLEGADAS TARDES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Y CELULARES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Lic. Edgar Carpio: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85951001 Y 83951003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Lic. Edgar Carpio: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85955001</t>
        </r>
      </text>
    </comment>
  </commentList>
</comments>
</file>

<file path=xl/sharedStrings.xml><?xml version="1.0" encoding="utf-8"?>
<sst xmlns="http://schemas.openxmlformats.org/spreadsheetml/2006/main" count="46" uniqueCount="31">
  <si>
    <t>CONSEJO NACIONAL DE ATENCIÓN INTEGRAL A LA PERSONA CON DISCAPACIDAD  ( CONAIPD )</t>
  </si>
  <si>
    <t xml:space="preserve">ESTADO DE  RENDIMIENTO ECONÓMICO  </t>
  </si>
  <si>
    <t>DEL 1ro. DE ENERO AL 30 DE JUNIO 2015</t>
  </si>
  <si>
    <t>EN DOLARES</t>
  </si>
  <si>
    <t>RECURSOS</t>
  </si>
  <si>
    <t>OBLIGACIONES</t>
  </si>
  <si>
    <t>CORRIENTES</t>
  </si>
  <si>
    <t>GASTOS DE GESTIÓN</t>
  </si>
  <si>
    <t>$</t>
  </si>
  <si>
    <t>INGRESOS DE GESTIÓN</t>
  </si>
  <si>
    <t>GASTOS EN PERSONAL</t>
  </si>
  <si>
    <t>INGRESOS  POR TRANSF. DE CAPITAL RECIBIDAS</t>
  </si>
  <si>
    <t>APORTE FISCAL</t>
  </si>
  <si>
    <t>GASTOS EN BIENES DE CONSUMO Y SERVIDOS</t>
  </si>
  <si>
    <t>INGRESOS POR VENTA DE BIENES</t>
  </si>
  <si>
    <t>GASTOS EN BIENES CAPITALIZABLES</t>
  </si>
  <si>
    <t>OTRAS RENTABILIDADES FINANCIERAS</t>
  </si>
  <si>
    <t>GASTOS FINANCIEROS Y OTROS</t>
  </si>
  <si>
    <t>ACTUALIZACIONES Y AJUSTES</t>
  </si>
  <si>
    <t>GASTOS DE VENTAS Y CARGOS CALCULADOS</t>
  </si>
  <si>
    <t>INGRESOS DIVERSOS</t>
  </si>
  <si>
    <t>CORRECCIONES DE RECURSOS</t>
  </si>
  <si>
    <t>GASTOS DE ACTUALIZACIÓN Y AJUSTES</t>
  </si>
  <si>
    <t>AJUSTE DE EJERCICIOS ANTERIORES</t>
  </si>
  <si>
    <t xml:space="preserve">SUB  TOTAL  </t>
  </si>
  <si>
    <t>RESULTADO DEL EJERCICIO    ( SUPERAVIT )</t>
  </si>
  <si>
    <t>RESULTADO DEL EJERCICIO    ( DÉFICIT )</t>
  </si>
  <si>
    <t>TOTAL DE GASTOS DE GESTIÓN</t>
  </si>
  <si>
    <t>TOTAL DE INGRESOS DE GESTIÓN</t>
  </si>
  <si>
    <t>LIC. EDGAR CARPIO</t>
  </si>
  <si>
    <t>CONTADOR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</si>
</sst>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4" fontId="5" fillId="0" borderId="0" xfId="0" applyNumberFormat="1" applyFont="1"/>
    <xf numFmtId="0" fontId="1" fillId="0" borderId="0" xfId="0" applyFont="1" applyBorder="1"/>
    <xf numFmtId="4" fontId="1" fillId="0" borderId="0" xfId="0" applyNumberFormat="1" applyFont="1" applyBorder="1"/>
    <xf numFmtId="4" fontId="5" fillId="0" borderId="0" xfId="0" applyNumberFormat="1" applyFont="1" applyBorder="1"/>
    <xf numFmtId="0" fontId="1" fillId="0" borderId="0" xfId="0" applyFont="1"/>
    <xf numFmtId="4" fontId="2" fillId="0" borderId="0" xfId="0" applyNumberFormat="1" applyFont="1" applyBorder="1"/>
    <xf numFmtId="0" fontId="5" fillId="0" borderId="0" xfId="0" applyFont="1"/>
    <xf numFmtId="0" fontId="2" fillId="0" borderId="0" xfId="0" applyFont="1" applyBorder="1"/>
    <xf numFmtId="4" fontId="2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/>
    <xf numFmtId="0" fontId="7" fillId="0" borderId="0" xfId="0" applyFont="1"/>
    <xf numFmtId="4" fontId="8" fillId="0" borderId="0" xfId="0" applyNumberFormat="1" applyFont="1"/>
    <xf numFmtId="4" fontId="6" fillId="0" borderId="0" xfId="0" applyNumberFormat="1" applyFont="1"/>
    <xf numFmtId="0" fontId="8" fillId="0" borderId="0" xfId="0" applyFont="1" applyBorder="1"/>
    <xf numFmtId="4" fontId="6" fillId="0" borderId="0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/>
    <xf numFmtId="4" fontId="5" fillId="0" borderId="3" xfId="0" applyNumberFormat="1" applyFont="1" applyBorder="1"/>
    <xf numFmtId="4" fontId="5" fillId="0" borderId="2" xfId="0" applyNumberFormat="1" applyFont="1" applyBorder="1"/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4" fontId="4" fillId="0" borderId="0" xfId="0" applyNumberFormat="1" applyFont="1" applyBorder="1"/>
    <xf numFmtId="4" fontId="1" fillId="0" borderId="4" xfId="0" applyNumberFormat="1" applyFont="1" applyBorder="1"/>
    <xf numFmtId="0" fontId="1" fillId="0" borderId="0" xfId="0" applyFont="1" applyFill="1" applyBorder="1"/>
    <xf numFmtId="4" fontId="8" fillId="0" borderId="0" xfId="0" applyNumberFormat="1" applyFont="1" applyBorder="1"/>
    <xf numFmtId="0" fontId="3" fillId="0" borderId="0" xfId="0" applyFont="1" applyBorder="1"/>
    <xf numFmtId="0" fontId="7" fillId="0" borderId="0" xfId="0" applyFont="1" applyBorder="1"/>
    <xf numFmtId="0" fontId="5" fillId="0" borderId="1" xfId="0" applyFont="1" applyBorder="1"/>
    <xf numFmtId="0" fontId="5" fillId="0" borderId="2" xfId="0" applyFont="1" applyBorder="1"/>
    <xf numFmtId="4" fontId="1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7" fillId="0" borderId="0" xfId="0" applyNumberFormat="1" applyFont="1" applyBorder="1"/>
    <xf numFmtId="0" fontId="4" fillId="0" borderId="0" xfId="0" applyFont="1" applyAlignment="1">
      <alignment horizontal="right"/>
    </xf>
    <xf numFmtId="0" fontId="3" fillId="0" borderId="0" xfId="0" applyFont="1"/>
    <xf numFmtId="0" fontId="9" fillId="0" borderId="0" xfId="0" applyFont="1"/>
    <xf numFmtId="0" fontId="1" fillId="0" borderId="0" xfId="0" applyFont="1" applyBorder="1" applyAlignment="1">
      <alignment horizontal="right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/>
    <xf numFmtId="4" fontId="9" fillId="0" borderId="0" xfId="0" applyNumberFormat="1" applyFont="1" applyBorder="1"/>
    <xf numFmtId="0" fontId="9" fillId="0" borderId="0" xfId="0" applyFont="1" applyBorder="1"/>
    <xf numFmtId="4" fontId="10" fillId="0" borderId="0" xfId="0" applyNumberFormat="1" applyFont="1" applyBorder="1"/>
    <xf numFmtId="4" fontId="9" fillId="0" borderId="0" xfId="0" applyNumberFormat="1" applyFont="1"/>
    <xf numFmtId="4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186264</xdr:colOff>
      <xdr:row>4</xdr:row>
      <xdr:rowOff>123825</xdr:rowOff>
    </xdr:from>
    <xdr:to>
      <xdr:col>12</xdr:col>
      <xdr:colOff>709081</xdr:colOff>
      <xdr:row>6</xdr:row>
      <xdr:rowOff>52917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073089" y="771525"/>
          <a:ext cx="1408642" cy="252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es-SV" sz="700" b="0" i="0" strike="noStrike">
              <a:solidFill>
                <a:srgbClr val="000000"/>
              </a:solidFill>
              <a:latin typeface="Times New Roman"/>
              <a:cs typeface="Times New Roman"/>
            </a:rPr>
            <a:t>Presidencia de la República</a:t>
          </a:r>
          <a:endParaRPr lang="es-SV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es-SV" sz="9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18</xdr:col>
      <xdr:colOff>0</xdr:colOff>
      <xdr:row>9</xdr:row>
      <xdr:rowOff>123825</xdr:rowOff>
    </xdr:from>
    <xdr:to>
      <xdr:col>19</xdr:col>
      <xdr:colOff>504825</xdr:colOff>
      <xdr:row>11</xdr:row>
      <xdr:rowOff>28575</xdr:rowOff>
    </xdr:to>
    <xdr:sp macro="" textlink="">
      <xdr:nvSpPr>
        <xdr:cNvPr id="3" name="Text Box 48"/>
        <xdr:cNvSpPr txBox="1">
          <a:spLocks noChangeArrowheads="1"/>
        </xdr:cNvSpPr>
      </xdr:nvSpPr>
      <xdr:spPr bwMode="auto">
        <a:xfrm>
          <a:off x="13449300" y="1581150"/>
          <a:ext cx="1266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19050</xdr:rowOff>
    </xdr:from>
    <xdr:to>
      <xdr:col>19</xdr:col>
      <xdr:colOff>504825</xdr:colOff>
      <xdr:row>10</xdr:row>
      <xdr:rowOff>85725</xdr:rowOff>
    </xdr:to>
    <xdr:sp macro="" textlink="">
      <xdr:nvSpPr>
        <xdr:cNvPr id="4" name="Text Box 55"/>
        <xdr:cNvSpPr txBox="1">
          <a:spLocks noChangeArrowheads="1"/>
        </xdr:cNvSpPr>
      </xdr:nvSpPr>
      <xdr:spPr bwMode="auto">
        <a:xfrm>
          <a:off x="13449300" y="1476375"/>
          <a:ext cx="1266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</xdr:row>
      <xdr:rowOff>38100</xdr:rowOff>
    </xdr:from>
    <xdr:to>
      <xdr:col>19</xdr:col>
      <xdr:colOff>504825</xdr:colOff>
      <xdr:row>7</xdr:row>
      <xdr:rowOff>104775</xdr:rowOff>
    </xdr:to>
    <xdr:sp macro="" textlink="">
      <xdr:nvSpPr>
        <xdr:cNvPr id="5" name="Text Box 58"/>
        <xdr:cNvSpPr txBox="1">
          <a:spLocks noChangeArrowheads="1"/>
        </xdr:cNvSpPr>
      </xdr:nvSpPr>
      <xdr:spPr bwMode="auto">
        <a:xfrm>
          <a:off x="13449300" y="1009650"/>
          <a:ext cx="1266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0</xdr:row>
      <xdr:rowOff>57150</xdr:rowOff>
    </xdr:from>
    <xdr:to>
      <xdr:col>1</xdr:col>
      <xdr:colOff>1581150</xdr:colOff>
      <xdr:row>4</xdr:row>
      <xdr:rowOff>47625</xdr:rowOff>
    </xdr:to>
    <xdr:pic>
      <xdr:nvPicPr>
        <xdr:cNvPr id="6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4" t="27852" r="7217" b="34335"/>
        <a:stretch>
          <a:fillRect/>
        </a:stretch>
      </xdr:blipFill>
      <xdr:spPr bwMode="auto">
        <a:xfrm>
          <a:off x="123825" y="57150"/>
          <a:ext cx="1562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371475</xdr:colOff>
          <xdr:row>0</xdr:row>
          <xdr:rowOff>95250</xdr:rowOff>
        </xdr:from>
        <xdr:to>
          <xdr:col>12</xdr:col>
          <xdr:colOff>323850</xdr:colOff>
          <xdr:row>4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R53"/>
  <sheetViews>
    <sheetView showGridLines="0" tabSelected="1" zoomScale="90" zoomScaleNormal="90" zoomScaleSheetLayoutView="90" workbookViewId="0">
      <selection activeCell="F24" sqref="F24"/>
    </sheetView>
  </sheetViews>
  <sheetFormatPr baseColWidth="10" defaultRowHeight="12.75" x14ac:dyDescent="0.2"/>
  <cols>
    <col min="1" max="1" width="1.5703125" style="1" customWidth="1"/>
    <col min="2" max="2" width="44.140625" style="48" customWidth="1"/>
    <col min="3" max="3" width="1.7109375" style="48" customWidth="1"/>
    <col min="4" max="4" width="11" style="56" customWidth="1"/>
    <col min="5" max="5" width="1.7109375" style="56" customWidth="1"/>
    <col min="6" max="6" width="11.28515625" style="56" customWidth="1"/>
    <col min="7" max="7" width="7.42578125" style="5" customWidth="1"/>
    <col min="8" max="8" width="40.5703125" style="54" customWidth="1"/>
    <col min="9" max="9" width="12.140625" style="56" customWidth="1"/>
    <col min="10" max="10" width="1.7109375" style="54" customWidth="1"/>
    <col min="11" max="11" width="11.5703125" style="53" customWidth="1"/>
    <col min="12" max="12" width="1.7109375" style="55" customWidth="1"/>
    <col min="13" max="13" width="11.5703125" style="55" customWidth="1"/>
    <col min="14" max="18" width="8.7109375" style="55" customWidth="1"/>
    <col min="19" max="16384" width="11.42578125" style="11"/>
  </cols>
  <sheetData>
    <row r="1" spans="1:18" x14ac:dyDescent="0.2">
      <c r="B1" s="2"/>
      <c r="C1" s="3"/>
      <c r="D1" s="4"/>
      <c r="E1" s="4"/>
      <c r="F1" s="4"/>
      <c r="H1" s="6"/>
      <c r="I1" s="7"/>
      <c r="J1" s="8"/>
      <c r="K1" s="9"/>
      <c r="L1" s="10"/>
      <c r="M1" s="10"/>
      <c r="N1" s="10"/>
      <c r="O1" s="10"/>
      <c r="P1" s="10"/>
      <c r="Q1" s="10"/>
      <c r="R1" s="10"/>
    </row>
    <row r="2" spans="1:18" x14ac:dyDescent="0.2">
      <c r="B2" s="2"/>
      <c r="C2" s="3"/>
      <c r="D2" s="4"/>
      <c r="E2" s="4"/>
      <c r="F2" s="4"/>
      <c r="H2" s="6"/>
      <c r="I2" s="7"/>
      <c r="J2" s="8"/>
      <c r="K2" s="9"/>
      <c r="L2" s="10"/>
      <c r="M2" s="10"/>
      <c r="N2" s="10"/>
      <c r="O2" s="10"/>
      <c r="P2" s="10"/>
      <c r="Q2" s="10"/>
      <c r="R2" s="10"/>
    </row>
    <row r="3" spans="1:18" x14ac:dyDescent="0.2"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10"/>
      <c r="O3" s="10"/>
      <c r="P3" s="10"/>
      <c r="Q3" s="10"/>
      <c r="R3" s="10"/>
    </row>
    <row r="4" spans="1:18" s="13" customFormat="1" ht="12.95" customHeight="1" x14ac:dyDescent="0.2">
      <c r="A4" s="1"/>
      <c r="B4" s="57" t="s">
        <v>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12"/>
      <c r="O4" s="12"/>
      <c r="P4" s="12"/>
      <c r="Q4" s="12"/>
      <c r="R4" s="12"/>
    </row>
    <row r="5" spans="1:18" s="13" customFormat="1" ht="12.95" customHeight="1" x14ac:dyDescent="0.2">
      <c r="A5" s="1"/>
      <c r="B5" s="57" t="s">
        <v>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12"/>
      <c r="O5" s="12"/>
      <c r="P5" s="12"/>
      <c r="Q5" s="12"/>
      <c r="R5" s="12"/>
    </row>
    <row r="6" spans="1:18" s="13" customFormat="1" ht="12.95" customHeight="1" x14ac:dyDescent="0.2">
      <c r="A6" s="1"/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2"/>
      <c r="O6" s="12"/>
      <c r="P6" s="12"/>
      <c r="Q6" s="12"/>
      <c r="R6" s="12"/>
    </row>
    <row r="7" spans="1:18" s="13" customFormat="1" ht="12.95" customHeight="1" x14ac:dyDescent="0.2">
      <c r="A7" s="1"/>
      <c r="B7" s="14"/>
      <c r="C7" s="14"/>
      <c r="D7" s="12"/>
      <c r="E7" s="12"/>
      <c r="F7" s="12"/>
      <c r="G7" s="5"/>
      <c r="H7" s="14"/>
      <c r="I7" s="15"/>
      <c r="J7" s="14"/>
      <c r="K7" s="12"/>
      <c r="L7" s="12"/>
      <c r="M7" s="12"/>
      <c r="N7" s="12"/>
      <c r="O7" s="12"/>
      <c r="P7" s="12"/>
      <c r="Q7" s="12"/>
      <c r="R7" s="12"/>
    </row>
    <row r="8" spans="1:18" s="8" customFormat="1" x14ac:dyDescent="0.2">
      <c r="A8" s="16"/>
      <c r="B8" s="17" t="s">
        <v>4</v>
      </c>
      <c r="D8" s="9"/>
      <c r="E8" s="9"/>
      <c r="F8" s="10"/>
      <c r="G8" s="16"/>
      <c r="H8" s="17" t="s">
        <v>5</v>
      </c>
      <c r="I8" s="9"/>
      <c r="J8" s="10" t="s">
        <v>6</v>
      </c>
      <c r="K8" s="10"/>
      <c r="L8" s="10"/>
      <c r="M8" s="10"/>
      <c r="N8" s="10"/>
      <c r="O8" s="10"/>
      <c r="P8" s="10"/>
      <c r="Q8" s="10"/>
      <c r="R8" s="10"/>
    </row>
    <row r="9" spans="1:18" x14ac:dyDescent="0.2">
      <c r="B9" s="18"/>
      <c r="C9" s="19"/>
      <c r="D9" s="20"/>
      <c r="E9" s="20"/>
      <c r="F9" s="21"/>
      <c r="H9" s="18"/>
      <c r="I9" s="20"/>
      <c r="J9" s="22"/>
      <c r="K9" s="23"/>
      <c r="L9" s="23"/>
      <c r="M9" s="21"/>
      <c r="N9" s="21"/>
      <c r="O9" s="21"/>
      <c r="P9" s="21"/>
      <c r="Q9" s="21"/>
      <c r="R9" s="21"/>
    </row>
    <row r="10" spans="1:18" s="3" customFormat="1" x14ac:dyDescent="0.2">
      <c r="A10" s="24"/>
      <c r="B10" s="25" t="s">
        <v>7</v>
      </c>
      <c r="C10" s="26"/>
      <c r="D10" s="27"/>
      <c r="E10" s="27" t="s">
        <v>8</v>
      </c>
      <c r="F10" s="28">
        <f>+D12+D14+D16+D18+D20+D22</f>
        <v>181225.64</v>
      </c>
      <c r="G10" s="16"/>
      <c r="H10" s="25" t="s">
        <v>9</v>
      </c>
      <c r="I10" s="27"/>
      <c r="J10" s="29"/>
      <c r="K10" s="29"/>
      <c r="L10" s="29" t="s">
        <v>8</v>
      </c>
      <c r="M10" s="28">
        <f>+K12+K15+K19</f>
        <v>185370.81</v>
      </c>
      <c r="N10" s="30"/>
      <c r="O10" s="30"/>
      <c r="P10" s="30"/>
      <c r="Q10" s="30"/>
      <c r="R10" s="30"/>
    </row>
    <row r="11" spans="1:18" x14ac:dyDescent="0.2">
      <c r="B11" s="17"/>
      <c r="C11" s="8"/>
      <c r="D11" s="9"/>
      <c r="E11" s="9"/>
      <c r="F11" s="10"/>
      <c r="G11" s="16"/>
      <c r="H11" s="17"/>
      <c r="I11" s="9"/>
      <c r="J11" s="10"/>
      <c r="K11" s="10"/>
      <c r="L11" s="10"/>
      <c r="M11" s="10"/>
      <c r="N11" s="23"/>
      <c r="O11" s="23"/>
      <c r="P11" s="23"/>
      <c r="Q11" s="23"/>
      <c r="R11" s="23"/>
    </row>
    <row r="12" spans="1:18" s="6" customFormat="1" x14ac:dyDescent="0.2">
      <c r="A12" s="31"/>
      <c r="B12" s="8" t="s">
        <v>10</v>
      </c>
      <c r="C12" s="8" t="s">
        <v>8</v>
      </c>
      <c r="D12" s="9">
        <v>111063.29</v>
      </c>
      <c r="E12" s="9"/>
      <c r="F12" s="10"/>
      <c r="G12" s="16"/>
      <c r="H12" s="8" t="s">
        <v>11</v>
      </c>
      <c r="I12" s="9"/>
      <c r="J12" s="8" t="s">
        <v>8</v>
      </c>
      <c r="K12" s="9">
        <f>+I13</f>
        <v>184638</v>
      </c>
      <c r="L12" s="10"/>
      <c r="M12" s="9"/>
      <c r="N12" s="32"/>
      <c r="O12" s="32"/>
      <c r="P12" s="32"/>
      <c r="Q12" s="32"/>
      <c r="R12" s="32"/>
    </row>
    <row r="13" spans="1:18" s="6" customFormat="1" x14ac:dyDescent="0.2">
      <c r="A13" s="31"/>
      <c r="B13" s="8"/>
      <c r="C13" s="8"/>
      <c r="D13" s="9"/>
      <c r="E13" s="9"/>
      <c r="F13" s="10"/>
      <c r="G13" s="16"/>
      <c r="H13" s="8" t="s">
        <v>12</v>
      </c>
      <c r="I13" s="33">
        <f>30773*6</f>
        <v>184638</v>
      </c>
      <c r="J13" s="8"/>
      <c r="K13" s="9"/>
      <c r="L13" s="10"/>
      <c r="M13" s="9"/>
      <c r="N13" s="32"/>
      <c r="O13" s="32"/>
      <c r="P13" s="32"/>
      <c r="Q13" s="32"/>
      <c r="R13" s="32"/>
    </row>
    <row r="14" spans="1:18" s="6" customFormat="1" x14ac:dyDescent="0.2">
      <c r="A14" s="31"/>
      <c r="B14" s="8" t="s">
        <v>13</v>
      </c>
      <c r="C14" s="8" t="s">
        <v>8</v>
      </c>
      <c r="D14" s="9">
        <v>34514.71</v>
      </c>
      <c r="E14" s="9"/>
      <c r="F14" s="10"/>
      <c r="G14" s="8"/>
      <c r="L14" s="10"/>
      <c r="M14" s="9"/>
      <c r="N14" s="32"/>
      <c r="O14" s="32"/>
      <c r="P14" s="32"/>
      <c r="Q14" s="32"/>
      <c r="R14" s="32"/>
    </row>
    <row r="15" spans="1:18" s="3" customFormat="1" x14ac:dyDescent="0.2">
      <c r="A15" s="24"/>
      <c r="B15" s="8"/>
      <c r="C15" s="8"/>
      <c r="D15" s="9"/>
      <c r="E15" s="9"/>
      <c r="F15" s="10"/>
      <c r="G15" s="16"/>
      <c r="H15" s="34" t="s">
        <v>14</v>
      </c>
      <c r="I15" s="8">
        <v>22.5</v>
      </c>
      <c r="J15" s="8"/>
      <c r="K15" s="9">
        <f>+I15+I16</f>
        <v>22.5</v>
      </c>
      <c r="L15" s="10"/>
      <c r="M15" s="9"/>
      <c r="N15" s="32"/>
      <c r="O15" s="32"/>
      <c r="P15" s="32"/>
      <c r="Q15" s="32"/>
      <c r="R15" s="32"/>
    </row>
    <row r="16" spans="1:18" s="3" customFormat="1" x14ac:dyDescent="0.2">
      <c r="A16" s="24"/>
      <c r="B16" s="8" t="s">
        <v>15</v>
      </c>
      <c r="C16" s="8" t="s">
        <v>8</v>
      </c>
      <c r="D16" s="9">
        <v>2273.16</v>
      </c>
      <c r="E16" s="9"/>
      <c r="F16" s="10"/>
      <c r="G16" s="16"/>
      <c r="H16" s="34" t="s">
        <v>16</v>
      </c>
      <c r="I16" s="33">
        <v>0</v>
      </c>
      <c r="J16" s="8"/>
      <c r="K16" s="9"/>
      <c r="L16" s="10"/>
      <c r="M16" s="9"/>
      <c r="N16" s="32"/>
      <c r="O16" s="32"/>
      <c r="P16" s="32"/>
      <c r="Q16" s="32"/>
      <c r="R16" s="32"/>
    </row>
    <row r="17" spans="1:18" s="3" customFormat="1" x14ac:dyDescent="0.2">
      <c r="A17" s="24"/>
      <c r="B17" s="8"/>
      <c r="C17" s="8"/>
      <c r="D17" s="9"/>
      <c r="E17" s="9"/>
      <c r="F17" s="10"/>
      <c r="G17" s="16"/>
      <c r="L17" s="10"/>
      <c r="M17" s="9"/>
      <c r="N17" s="32"/>
      <c r="O17" s="32"/>
      <c r="P17" s="32"/>
      <c r="Q17" s="32"/>
      <c r="R17" s="32"/>
    </row>
    <row r="18" spans="1:18" s="3" customFormat="1" x14ac:dyDescent="0.2">
      <c r="A18" s="24"/>
      <c r="B18" s="8" t="s">
        <v>17</v>
      </c>
      <c r="C18" s="8" t="s">
        <v>8</v>
      </c>
      <c r="D18" s="9">
        <v>3374.48</v>
      </c>
      <c r="E18" s="9"/>
      <c r="F18" s="10"/>
      <c r="G18" s="16"/>
      <c r="H18" s="8"/>
      <c r="I18" s="9"/>
      <c r="J18" s="8"/>
      <c r="K18" s="9"/>
      <c r="L18" s="10"/>
      <c r="M18" s="9"/>
      <c r="N18" s="32"/>
      <c r="O18" s="35"/>
      <c r="P18" s="32"/>
      <c r="Q18" s="32"/>
      <c r="R18" s="32"/>
    </row>
    <row r="19" spans="1:18" s="3" customFormat="1" x14ac:dyDescent="0.2">
      <c r="A19" s="24"/>
      <c r="B19" s="8"/>
      <c r="C19" s="8"/>
      <c r="D19" s="9"/>
      <c r="E19" s="9"/>
      <c r="F19" s="10"/>
      <c r="G19" s="16"/>
      <c r="H19" s="8" t="s">
        <v>18</v>
      </c>
      <c r="I19" s="9"/>
      <c r="J19" s="8" t="s">
        <v>8</v>
      </c>
      <c r="K19" s="9">
        <f>+I20+I22+I21</f>
        <v>710.31</v>
      </c>
      <c r="L19" s="10"/>
      <c r="M19" s="9"/>
      <c r="N19" s="32"/>
      <c r="O19" s="32"/>
      <c r="P19" s="32"/>
      <c r="Q19" s="32"/>
      <c r="R19" s="32"/>
    </row>
    <row r="20" spans="1:18" s="3" customFormat="1" x14ac:dyDescent="0.2">
      <c r="A20" s="24"/>
      <c r="B20" s="8" t="s">
        <v>19</v>
      </c>
      <c r="C20" s="8" t="s">
        <v>8</v>
      </c>
      <c r="D20" s="9">
        <v>0</v>
      </c>
      <c r="E20" s="9"/>
      <c r="F20" s="10"/>
      <c r="G20" s="16"/>
      <c r="H20" s="8" t="s">
        <v>20</v>
      </c>
      <c r="I20" s="9">
        <v>0</v>
      </c>
      <c r="J20" s="8"/>
      <c r="K20" s="9"/>
      <c r="L20" s="10"/>
      <c r="M20" s="9"/>
      <c r="N20" s="32"/>
      <c r="O20" s="32"/>
      <c r="P20" s="32"/>
      <c r="Q20" s="32"/>
      <c r="R20" s="32"/>
    </row>
    <row r="21" spans="1:18" s="3" customFormat="1" x14ac:dyDescent="0.2">
      <c r="A21" s="24"/>
      <c r="B21" s="8"/>
      <c r="C21" s="8"/>
      <c r="D21" s="9"/>
      <c r="E21" s="9"/>
      <c r="F21" s="10"/>
      <c r="G21" s="16"/>
      <c r="H21" s="8" t="s">
        <v>21</v>
      </c>
      <c r="I21" s="9">
        <f>289.66+76.13</f>
        <v>365.79</v>
      </c>
      <c r="J21" s="8"/>
      <c r="K21" s="10"/>
      <c r="L21" s="10"/>
      <c r="M21" s="9"/>
      <c r="N21" s="32"/>
      <c r="O21" s="32"/>
      <c r="P21" s="32"/>
      <c r="Q21" s="32"/>
      <c r="R21" s="32"/>
    </row>
    <row r="22" spans="1:18" s="36" customFormat="1" x14ac:dyDescent="0.2">
      <c r="A22" s="31"/>
      <c r="B22" s="8" t="s">
        <v>22</v>
      </c>
      <c r="C22" s="8" t="s">
        <v>8</v>
      </c>
      <c r="D22" s="33">
        <v>30000</v>
      </c>
      <c r="E22" s="10"/>
      <c r="F22" s="10"/>
      <c r="G22" s="16"/>
      <c r="H22" s="34" t="s">
        <v>23</v>
      </c>
      <c r="I22" s="33">
        <v>344.52</v>
      </c>
      <c r="J22" s="17"/>
      <c r="K22" s="10"/>
      <c r="L22" s="10"/>
      <c r="M22" s="10"/>
      <c r="N22" s="30"/>
      <c r="O22" s="30"/>
      <c r="P22" s="30"/>
      <c r="Q22" s="30"/>
      <c r="R22" s="30"/>
    </row>
    <row r="23" spans="1:18" x14ac:dyDescent="0.2">
      <c r="B23" s="14"/>
      <c r="C23" s="37"/>
      <c r="D23" s="35"/>
      <c r="E23" s="35"/>
      <c r="F23" s="23"/>
      <c r="H23" s="37"/>
      <c r="I23" s="35"/>
      <c r="J23" s="22"/>
      <c r="K23" s="35"/>
      <c r="L23" s="23"/>
      <c r="M23" s="23"/>
      <c r="N23" s="23"/>
      <c r="O23" s="23"/>
      <c r="P23" s="23"/>
      <c r="Q23" s="23"/>
      <c r="R23" s="23"/>
    </row>
    <row r="24" spans="1:18" x14ac:dyDescent="0.2">
      <c r="B24" s="37"/>
      <c r="C24" s="37"/>
      <c r="D24" s="35"/>
      <c r="E24" s="35"/>
      <c r="F24" s="23"/>
      <c r="H24" s="37"/>
      <c r="I24" s="35"/>
      <c r="J24" s="22"/>
      <c r="K24" s="23"/>
      <c r="L24" s="23"/>
      <c r="M24" s="35"/>
      <c r="N24" s="35"/>
      <c r="O24" s="35"/>
      <c r="P24" s="35"/>
      <c r="Q24" s="35"/>
      <c r="R24" s="35"/>
    </row>
    <row r="25" spans="1:18" s="3" customFormat="1" x14ac:dyDescent="0.2">
      <c r="A25" s="24"/>
      <c r="B25" s="38" t="s">
        <v>24</v>
      </c>
      <c r="C25" s="26"/>
      <c r="D25" s="27"/>
      <c r="E25" s="27" t="s">
        <v>8</v>
      </c>
      <c r="F25" s="28">
        <f>+F10</f>
        <v>181225.64</v>
      </c>
      <c r="G25" s="16"/>
      <c r="H25" s="38" t="s">
        <v>24</v>
      </c>
      <c r="I25" s="29"/>
      <c r="J25" s="39"/>
      <c r="K25" s="29"/>
      <c r="L25" s="29" t="s">
        <v>8</v>
      </c>
      <c r="M25" s="28">
        <f>+M10</f>
        <v>185370.81</v>
      </c>
      <c r="N25" s="30"/>
      <c r="O25" s="30"/>
      <c r="P25" s="30"/>
      <c r="Q25" s="30"/>
      <c r="R25" s="30"/>
    </row>
    <row r="26" spans="1:18" x14ac:dyDescent="0.2">
      <c r="B26" s="8"/>
      <c r="C26" s="8"/>
      <c r="D26" s="9"/>
      <c r="E26" s="9"/>
      <c r="F26" s="10"/>
      <c r="G26" s="16"/>
      <c r="H26" s="8"/>
      <c r="I26" s="9"/>
      <c r="J26" s="8"/>
      <c r="K26" s="9"/>
      <c r="L26" s="10"/>
      <c r="M26" s="10"/>
      <c r="N26" s="23"/>
      <c r="O26" s="23"/>
      <c r="P26" s="23"/>
      <c r="Q26" s="23"/>
      <c r="R26" s="23"/>
    </row>
    <row r="27" spans="1:18" x14ac:dyDescent="0.2">
      <c r="A27" s="5"/>
      <c r="B27" s="8"/>
      <c r="C27" s="8"/>
      <c r="D27" s="9"/>
      <c r="E27" s="9"/>
      <c r="F27" s="10"/>
      <c r="G27" s="16"/>
      <c r="H27" s="8"/>
      <c r="I27" s="9"/>
      <c r="J27" s="8"/>
      <c r="K27" s="9"/>
      <c r="L27" s="10"/>
      <c r="M27" s="9"/>
      <c r="N27" s="35"/>
      <c r="O27" s="35"/>
      <c r="P27" s="35"/>
      <c r="Q27" s="35"/>
      <c r="R27" s="35"/>
    </row>
    <row r="28" spans="1:18" s="3" customFormat="1" x14ac:dyDescent="0.2">
      <c r="A28" s="31"/>
      <c r="B28" s="8" t="s">
        <v>25</v>
      </c>
      <c r="C28" s="8"/>
      <c r="D28" s="9"/>
      <c r="E28" s="9" t="s">
        <v>8</v>
      </c>
      <c r="F28" s="10">
        <f>+M25-F25</f>
        <v>4145.1699999999837</v>
      </c>
      <c r="G28" s="16"/>
      <c r="H28" s="8" t="s">
        <v>26</v>
      </c>
      <c r="I28" s="40"/>
      <c r="J28" s="8"/>
      <c r="K28" s="10"/>
      <c r="L28" s="10"/>
      <c r="M28" s="9">
        <v>0</v>
      </c>
      <c r="N28" s="32"/>
      <c r="O28" s="32"/>
      <c r="P28" s="32"/>
      <c r="Q28" s="32"/>
      <c r="R28" s="32"/>
    </row>
    <row r="29" spans="1:18" x14ac:dyDescent="0.2">
      <c r="A29" s="5"/>
      <c r="B29" s="17"/>
      <c r="C29" s="8"/>
      <c r="D29" s="9"/>
      <c r="E29" s="9"/>
      <c r="F29" s="10"/>
      <c r="G29" s="16"/>
      <c r="H29" s="17"/>
      <c r="I29" s="9"/>
      <c r="J29" s="8"/>
      <c r="K29" s="10"/>
      <c r="L29" s="10"/>
      <c r="M29" s="9"/>
      <c r="N29" s="35"/>
      <c r="O29" s="35"/>
      <c r="P29" s="35"/>
      <c r="Q29" s="35"/>
      <c r="R29" s="35"/>
    </row>
    <row r="30" spans="1:18" x14ac:dyDescent="0.2">
      <c r="B30" s="11"/>
      <c r="C30" s="11"/>
      <c r="D30" s="9"/>
      <c r="E30" s="40"/>
      <c r="F30" s="7"/>
      <c r="G30" s="16"/>
      <c r="H30" s="8"/>
      <c r="I30" s="9"/>
      <c r="J30" s="8"/>
      <c r="K30" s="9"/>
      <c r="L30" s="10"/>
      <c r="M30" s="40"/>
      <c r="N30" s="20"/>
      <c r="O30" s="20"/>
      <c r="P30" s="20"/>
      <c r="Q30" s="20"/>
      <c r="R30" s="20"/>
    </row>
    <row r="31" spans="1:18" s="3" customFormat="1" x14ac:dyDescent="0.2">
      <c r="A31" s="24"/>
      <c r="B31" s="38" t="s">
        <v>27</v>
      </c>
      <c r="C31" s="41"/>
      <c r="D31" s="27"/>
      <c r="E31" s="41" t="s">
        <v>8</v>
      </c>
      <c r="F31" s="28">
        <f>+F25+F28</f>
        <v>185370.81</v>
      </c>
      <c r="G31" s="42"/>
      <c r="H31" s="38" t="s">
        <v>28</v>
      </c>
      <c r="I31" s="29"/>
      <c r="J31" s="43"/>
      <c r="K31" s="29"/>
      <c r="L31" s="44" t="s">
        <v>8</v>
      </c>
      <c r="M31" s="28">
        <f>+M25+M28</f>
        <v>185370.81</v>
      </c>
      <c r="N31" s="30"/>
      <c r="O31" s="30"/>
      <c r="P31" s="30"/>
      <c r="Q31" s="30"/>
      <c r="R31" s="30"/>
    </row>
    <row r="32" spans="1:18" s="8" customFormat="1" x14ac:dyDescent="0.2">
      <c r="A32" s="5"/>
      <c r="B32" s="12"/>
      <c r="C32" s="37"/>
      <c r="D32" s="45"/>
      <c r="E32" s="45"/>
      <c r="F32" s="12"/>
      <c r="G32" s="5"/>
      <c r="H32" s="12"/>
      <c r="I32" s="12"/>
      <c r="J32" s="37"/>
      <c r="K32" s="45"/>
      <c r="L32" s="12"/>
      <c r="M32" s="12"/>
      <c r="N32" s="12"/>
      <c r="O32" s="12"/>
      <c r="P32" s="12"/>
      <c r="Q32" s="12"/>
      <c r="R32" s="12"/>
    </row>
    <row r="33" spans="1:18" customFormat="1" x14ac:dyDescent="0.2">
      <c r="A33" s="24"/>
      <c r="B33" s="3"/>
      <c r="C33" s="46"/>
      <c r="D33" s="4"/>
      <c r="E33" s="3"/>
      <c r="F33" s="3"/>
      <c r="G33" s="1"/>
      <c r="H33" s="3"/>
      <c r="I33" s="3"/>
    </row>
    <row r="34" spans="1:18" customFormat="1" x14ac:dyDescent="0.2">
      <c r="A34" s="24"/>
      <c r="B34" s="3"/>
      <c r="C34" s="46"/>
      <c r="D34" s="4"/>
      <c r="E34" s="3"/>
      <c r="F34" s="3"/>
      <c r="G34" s="1"/>
      <c r="H34" s="3"/>
      <c r="I34" s="3"/>
    </row>
    <row r="35" spans="1:18" customFormat="1" x14ac:dyDescent="0.2">
      <c r="A35" s="24"/>
      <c r="B35" s="3"/>
      <c r="C35" s="46"/>
      <c r="D35" s="4"/>
      <c r="E35" s="3"/>
      <c r="F35" s="3"/>
      <c r="G35" s="1"/>
      <c r="H35" s="3"/>
      <c r="I35" s="3"/>
    </row>
    <row r="36" spans="1:18" customFormat="1" x14ac:dyDescent="0.2">
      <c r="A36" s="24"/>
      <c r="B36" s="47"/>
      <c r="C36" s="46"/>
      <c r="D36" s="4"/>
      <c r="E36" s="3"/>
      <c r="F36" s="3"/>
      <c r="G36" s="1"/>
      <c r="H36" s="3"/>
      <c r="I36" s="3"/>
    </row>
    <row r="37" spans="1:18" customFormat="1" x14ac:dyDescent="0.2">
      <c r="A37" s="1"/>
      <c r="B37" s="47"/>
      <c r="C37" s="46"/>
      <c r="D37" s="4"/>
      <c r="E37" s="3"/>
      <c r="F37" s="3"/>
      <c r="G37" s="1"/>
      <c r="H37" s="3"/>
      <c r="I37" s="3"/>
    </row>
    <row r="38" spans="1:18" customFormat="1" x14ac:dyDescent="0.2">
      <c r="A38" s="1"/>
      <c r="B38" s="47"/>
      <c r="C38" s="46"/>
      <c r="D38" s="4"/>
      <c r="E38" s="3"/>
      <c r="F38" s="3"/>
      <c r="G38" s="1"/>
      <c r="H38" s="3"/>
      <c r="I38" s="3"/>
    </row>
    <row r="39" spans="1:18" customFormat="1" x14ac:dyDescent="0.2">
      <c r="A39" s="1"/>
      <c r="B39" s="47"/>
      <c r="C39" s="46"/>
      <c r="D39" s="4"/>
      <c r="E39" s="3"/>
      <c r="F39" s="3"/>
      <c r="G39" s="1"/>
      <c r="H39" s="3"/>
      <c r="I39" s="3"/>
    </row>
    <row r="40" spans="1:18" customFormat="1" x14ac:dyDescent="0.2">
      <c r="A40" s="1"/>
      <c r="B40" s="8"/>
      <c r="C40" s="48"/>
      <c r="D40" s="9"/>
      <c r="E40" s="9"/>
      <c r="F40" s="16" t="s">
        <v>29</v>
      </c>
      <c r="G40" s="49"/>
      <c r="H40" s="59"/>
      <c r="I40" s="59"/>
      <c r="J40" s="59"/>
    </row>
    <row r="41" spans="1:18" x14ac:dyDescent="0.2">
      <c r="B41" s="8"/>
      <c r="D41" s="9"/>
      <c r="E41" s="9"/>
      <c r="F41" s="50" t="s">
        <v>30</v>
      </c>
      <c r="G41" s="51"/>
      <c r="H41" s="59"/>
      <c r="I41" s="59"/>
      <c r="J41" s="59"/>
      <c r="K41" s="45"/>
      <c r="L41" s="12"/>
      <c r="M41" s="45"/>
      <c r="N41" s="45"/>
      <c r="O41" s="45"/>
      <c r="P41" s="45"/>
      <c r="Q41" s="45"/>
      <c r="R41" s="45"/>
    </row>
    <row r="42" spans="1:18" s="8" customFormat="1" x14ac:dyDescent="0.2">
      <c r="A42" s="5"/>
      <c r="B42" s="10"/>
      <c r="C42" s="52"/>
      <c r="D42" s="9"/>
      <c r="E42" s="9"/>
      <c r="F42" s="10"/>
      <c r="G42" s="51"/>
      <c r="H42" s="10"/>
      <c r="I42" s="53"/>
      <c r="J42" s="54"/>
      <c r="K42" s="53"/>
      <c r="L42" s="55"/>
      <c r="M42" s="55"/>
      <c r="N42" s="55"/>
      <c r="O42" s="55"/>
      <c r="P42" s="55"/>
      <c r="Q42" s="55"/>
      <c r="R42" s="55"/>
    </row>
    <row r="43" spans="1:18" s="8" customFormat="1" x14ac:dyDescent="0.2">
      <c r="A43" s="5"/>
      <c r="B43" s="54"/>
      <c r="C43" s="54"/>
      <c r="D43" s="53"/>
      <c r="E43" s="53"/>
      <c r="F43" s="55"/>
      <c r="G43" s="5"/>
      <c r="H43" s="54"/>
      <c r="I43" s="53"/>
      <c r="J43" s="54"/>
      <c r="K43" s="53"/>
      <c r="L43" s="55"/>
      <c r="M43" s="55"/>
      <c r="N43" s="55"/>
      <c r="O43" s="55"/>
      <c r="P43" s="55"/>
      <c r="Q43" s="55"/>
      <c r="R43" s="55"/>
    </row>
    <row r="44" spans="1:18" s="8" customFormat="1" x14ac:dyDescent="0.2">
      <c r="A44" s="5"/>
      <c r="B44" s="54"/>
      <c r="C44" s="54"/>
      <c r="D44" s="53"/>
      <c r="E44" s="53"/>
      <c r="F44" s="55"/>
      <c r="G44" s="5"/>
      <c r="H44" s="54"/>
      <c r="I44" s="53"/>
      <c r="J44" s="54"/>
      <c r="K44" s="53"/>
      <c r="L44" s="55"/>
      <c r="M44" s="55"/>
      <c r="N44" s="55"/>
      <c r="O44" s="55"/>
      <c r="P44" s="55"/>
      <c r="Q44" s="55"/>
      <c r="R44" s="55"/>
    </row>
    <row r="45" spans="1:18" s="8" customFormat="1" x14ac:dyDescent="0.2">
      <c r="A45" s="5"/>
      <c r="B45" s="54"/>
      <c r="C45" s="54"/>
      <c r="D45" s="53"/>
      <c r="E45" s="53"/>
      <c r="F45" s="55"/>
      <c r="G45" s="5"/>
      <c r="H45" s="54"/>
      <c r="I45" s="53"/>
      <c r="J45" s="54"/>
      <c r="K45" s="53"/>
      <c r="L45" s="55"/>
      <c r="M45" s="55"/>
      <c r="N45" s="55"/>
      <c r="O45" s="55"/>
      <c r="P45" s="55"/>
      <c r="Q45" s="55"/>
      <c r="R45" s="55"/>
    </row>
    <row r="46" spans="1:18" s="8" customFormat="1" x14ac:dyDescent="0.2">
      <c r="A46" s="5"/>
      <c r="B46" s="54"/>
      <c r="C46" s="54"/>
      <c r="D46" s="53"/>
      <c r="E46" s="53"/>
      <c r="F46" s="53"/>
      <c r="G46" s="5"/>
      <c r="H46" s="54"/>
      <c r="I46" s="53"/>
      <c r="J46" s="54"/>
      <c r="K46" s="53"/>
      <c r="L46" s="55"/>
      <c r="M46" s="55"/>
      <c r="N46" s="55"/>
      <c r="O46" s="55"/>
      <c r="P46" s="55"/>
      <c r="Q46" s="55"/>
      <c r="R46" s="55"/>
    </row>
    <row r="47" spans="1:18" s="8" customFormat="1" x14ac:dyDescent="0.2">
      <c r="A47" s="5"/>
      <c r="B47" s="54"/>
      <c r="C47" s="54"/>
      <c r="D47" s="53"/>
      <c r="E47" s="53"/>
      <c r="F47" s="53"/>
      <c r="G47" s="5"/>
      <c r="H47" s="54"/>
      <c r="I47" s="53"/>
      <c r="J47" s="54"/>
      <c r="K47" s="53"/>
      <c r="L47" s="55"/>
      <c r="M47" s="55"/>
      <c r="N47" s="55"/>
      <c r="O47" s="55"/>
      <c r="P47" s="55"/>
      <c r="Q47" s="55"/>
      <c r="R47" s="55"/>
    </row>
    <row r="48" spans="1:18" s="8" customFormat="1" x14ac:dyDescent="0.2">
      <c r="A48" s="5"/>
      <c r="B48" s="54"/>
      <c r="C48" s="54"/>
      <c r="D48" s="53"/>
      <c r="E48" s="53"/>
      <c r="F48" s="53"/>
      <c r="G48" s="5"/>
      <c r="H48" s="54"/>
      <c r="I48" s="53"/>
      <c r="J48" s="54"/>
      <c r="K48" s="53"/>
      <c r="L48" s="55"/>
      <c r="M48" s="55"/>
      <c r="N48" s="55"/>
      <c r="O48" s="55"/>
      <c r="P48" s="55"/>
      <c r="Q48" s="55"/>
      <c r="R48" s="55"/>
    </row>
    <row r="49" spans="1:18" s="8" customFormat="1" x14ac:dyDescent="0.2">
      <c r="A49" s="5"/>
      <c r="B49" s="54"/>
      <c r="C49" s="54"/>
      <c r="D49" s="53"/>
      <c r="E49" s="53"/>
      <c r="F49" s="53"/>
      <c r="G49" s="5"/>
      <c r="H49" s="54"/>
      <c r="I49" s="53"/>
      <c r="J49" s="54"/>
      <c r="K49" s="53"/>
      <c r="L49" s="55"/>
      <c r="M49" s="55"/>
      <c r="N49" s="55"/>
      <c r="O49" s="55"/>
      <c r="P49" s="55"/>
      <c r="Q49" s="55"/>
      <c r="R49" s="55"/>
    </row>
    <row r="50" spans="1:18" s="8" customFormat="1" x14ac:dyDescent="0.2">
      <c r="A50" s="5"/>
      <c r="B50" s="54"/>
      <c r="C50" s="54"/>
      <c r="D50" s="53"/>
      <c r="E50" s="53"/>
      <c r="F50" s="53"/>
      <c r="G50" s="5"/>
      <c r="H50" s="54"/>
      <c r="I50" s="53"/>
      <c r="J50" s="54"/>
      <c r="K50" s="53"/>
      <c r="L50" s="55"/>
      <c r="M50" s="55"/>
      <c r="N50" s="55"/>
      <c r="O50" s="55"/>
      <c r="P50" s="55"/>
      <c r="Q50" s="55"/>
      <c r="R50" s="55"/>
    </row>
    <row r="51" spans="1:18" s="8" customFormat="1" x14ac:dyDescent="0.2">
      <c r="A51" s="5"/>
      <c r="B51" s="54"/>
      <c r="C51" s="54"/>
      <c r="D51" s="53"/>
      <c r="E51" s="53"/>
      <c r="F51" s="53"/>
      <c r="G51" s="5"/>
      <c r="H51" s="54"/>
      <c r="I51" s="53"/>
      <c r="J51" s="54"/>
      <c r="K51" s="53"/>
      <c r="L51" s="55"/>
      <c r="M51" s="55"/>
      <c r="N51" s="55"/>
      <c r="O51" s="55"/>
      <c r="P51" s="55"/>
      <c r="Q51" s="55"/>
      <c r="R51" s="55"/>
    </row>
    <row r="52" spans="1:18" s="8" customFormat="1" x14ac:dyDescent="0.2">
      <c r="A52" s="5"/>
      <c r="B52" s="54"/>
      <c r="C52" s="54"/>
      <c r="D52" s="53"/>
      <c r="E52" s="53"/>
      <c r="F52" s="53"/>
      <c r="G52" s="5"/>
      <c r="H52" s="54"/>
      <c r="I52" s="53"/>
      <c r="J52" s="54"/>
      <c r="K52" s="53"/>
      <c r="L52" s="55"/>
      <c r="M52" s="55"/>
      <c r="N52" s="55"/>
      <c r="O52" s="55"/>
      <c r="P52" s="55"/>
      <c r="Q52" s="55"/>
      <c r="R52" s="55"/>
    </row>
    <row r="53" spans="1:18" s="8" customFormat="1" x14ac:dyDescent="0.2">
      <c r="A53" s="5"/>
      <c r="B53" s="54"/>
      <c r="C53" s="54"/>
      <c r="D53" s="53"/>
      <c r="E53" s="53"/>
      <c r="F53" s="53"/>
      <c r="G53" s="5"/>
      <c r="H53" s="54"/>
      <c r="I53" s="53"/>
      <c r="J53" s="54"/>
      <c r="K53" s="53"/>
      <c r="L53" s="55"/>
      <c r="M53" s="55"/>
      <c r="N53" s="55"/>
      <c r="O53" s="55"/>
      <c r="P53" s="55"/>
      <c r="Q53" s="55"/>
      <c r="R53" s="55"/>
    </row>
  </sheetData>
  <sheetProtection password="847D" sheet="1" selectLockedCells="1"/>
  <mergeCells count="6">
    <mergeCell ref="H41:J41"/>
    <mergeCell ref="B3:M3"/>
    <mergeCell ref="B4:M4"/>
    <mergeCell ref="B5:M5"/>
    <mergeCell ref="B6:M6"/>
    <mergeCell ref="H40:J40"/>
  </mergeCells>
  <printOptions horizontalCentered="1" verticalCentered="1"/>
  <pageMargins left="0.23" right="0" top="0" bottom="0.51181102362204722" header="0" footer="0"/>
  <pageSetup scale="8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10</xdr:col>
                <xdr:colOff>371475</xdr:colOff>
                <xdr:row>0</xdr:row>
                <xdr:rowOff>95250</xdr:rowOff>
              </from>
              <to>
                <xdr:col>12</xdr:col>
                <xdr:colOff>323850</xdr:colOff>
                <xdr:row>4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JUN15</vt:lpstr>
      <vt:lpstr>'JUN15'!Área_de_impresión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Edgar Carpio</dc:creator>
  <cp:lastModifiedBy>UAIP-CONAIPD</cp:lastModifiedBy>
  <dcterms:created xsi:type="dcterms:W3CDTF">2015-10-08T16:55:20Z</dcterms:created>
  <dcterms:modified xsi:type="dcterms:W3CDTF">2015-10-08T18:40:05Z</dcterms:modified>
</cp:coreProperties>
</file>