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5" i="1"/>
  <c r="AK21"/>
  <c r="AK17"/>
  <c r="AJ21"/>
  <c r="AJ18"/>
  <c r="AJ15"/>
  <c r="AI21"/>
  <c r="AH21"/>
  <c r="AH18"/>
  <c r="AE21"/>
  <c r="U21"/>
  <c r="U15"/>
  <c r="AE15"/>
  <c r="AD15"/>
  <c r="AC15"/>
  <c r="AB15"/>
  <c r="AA15"/>
  <c r="Z15"/>
  <c r="Y15"/>
  <c r="X15"/>
  <c r="W15"/>
  <c r="V15"/>
  <c r="T15"/>
  <c r="S15"/>
  <c r="AE18"/>
  <c r="AD18"/>
  <c r="AC18"/>
  <c r="AB18"/>
  <c r="AA18"/>
  <c r="Z18"/>
  <c r="Y18"/>
  <c r="X18"/>
  <c r="W18"/>
  <c r="V18"/>
  <c r="V22" s="1"/>
  <c r="U18"/>
  <c r="T18"/>
  <c r="S18"/>
  <c r="R18"/>
  <c r="Q18"/>
  <c r="P18"/>
  <c r="O18"/>
  <c r="N18"/>
  <c r="M18"/>
  <c r="L18"/>
  <c r="K18"/>
  <c r="J18"/>
  <c r="I18"/>
  <c r="H18"/>
  <c r="G18"/>
  <c r="F18"/>
  <c r="E18"/>
  <c r="R15"/>
  <c r="Q15"/>
  <c r="P15"/>
  <c r="O15"/>
  <c r="O22" s="1"/>
  <c r="AC21"/>
  <c r="AB21"/>
  <c r="AA21"/>
  <c r="Z21"/>
  <c r="Y21"/>
  <c r="X21"/>
  <c r="W21"/>
  <c r="V21"/>
  <c r="T21"/>
  <c r="T22" s="1"/>
  <c r="S21"/>
  <c r="R21"/>
  <c r="Q21"/>
  <c r="P21"/>
  <c r="O21"/>
  <c r="N21"/>
  <c r="N15"/>
  <c r="AD21"/>
  <c r="M21"/>
  <c r="L15"/>
  <c r="K21"/>
  <c r="J21"/>
  <c r="I21"/>
  <c r="H21"/>
  <c r="G21"/>
  <c r="F21"/>
  <c r="M15"/>
  <c r="K15"/>
  <c r="J15"/>
  <c r="I15"/>
  <c r="H15"/>
  <c r="G15"/>
  <c r="F15"/>
  <c r="E15"/>
  <c r="AG21"/>
  <c r="AF21"/>
  <c r="AI18"/>
  <c r="AG18"/>
  <c r="AF18"/>
  <c r="AI15"/>
  <c r="AH15"/>
  <c r="AG15"/>
  <c r="AG22" s="1"/>
  <c r="AF15"/>
  <c r="AK18"/>
  <c r="I22" l="1"/>
  <c r="K22"/>
  <c r="AC22"/>
  <c r="AE22"/>
  <c r="AJ22"/>
  <c r="AH22"/>
  <c r="AB22"/>
  <c r="AA22"/>
  <c r="Z22"/>
  <c r="Y22"/>
  <c r="X22"/>
  <c r="W22"/>
  <c r="U22"/>
  <c r="S22"/>
  <c r="F22"/>
  <c r="J22"/>
  <c r="M22"/>
  <c r="R22"/>
  <c r="L22"/>
  <c r="E22"/>
  <c r="Q22"/>
  <c r="P22"/>
  <c r="N22"/>
  <c r="AD22"/>
  <c r="H22"/>
  <c r="G22"/>
  <c r="AF22"/>
  <c r="AK22"/>
  <c r="AI22"/>
</calcChain>
</file>

<file path=xl/sharedStrings.xml><?xml version="1.0" encoding="utf-8"?>
<sst xmlns="http://schemas.openxmlformats.org/spreadsheetml/2006/main" count="18" uniqueCount="12">
  <si>
    <t>ITEMS</t>
  </si>
  <si>
    <t xml:space="preserve">Tipo </t>
  </si>
  <si>
    <t xml:space="preserve">Año </t>
  </si>
  <si>
    <t xml:space="preserve">Patentes de Invención </t>
  </si>
  <si>
    <t>Nacionales</t>
  </si>
  <si>
    <t>Extranjeras</t>
  </si>
  <si>
    <t xml:space="preserve">Total del año </t>
  </si>
  <si>
    <t>Modelos de Utilidad</t>
  </si>
  <si>
    <t xml:space="preserve">NÚMERO DE CONCESIONES O REGISTROS </t>
  </si>
  <si>
    <t xml:space="preserve">Total de concesiones o registros </t>
  </si>
  <si>
    <t xml:space="preserve">Diseños Industriales </t>
  </si>
  <si>
    <t>Total de Patentes de Invención, Modelos de Utilidad y Diseños Industriales  y Total de Solicitudes PCT por año.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</si>
</sst>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2"/>
      <color indexed="62"/>
      <name val="Garamond"/>
      <family val="1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2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1">
    <border>
      <left/>
      <right/>
      <top/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/>
      <diagonal/>
    </border>
    <border>
      <left/>
      <right/>
      <top style="dashed">
        <color indexed="62"/>
      </top>
      <bottom style="dashed">
        <color indexed="62"/>
      </bottom>
      <diagonal/>
    </border>
    <border>
      <left/>
      <right style="thin">
        <color indexed="64"/>
      </right>
      <top style="dashed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2"/>
      </left>
      <right/>
      <top style="dashed">
        <color indexed="62"/>
      </top>
      <bottom style="medium">
        <color indexed="62"/>
      </bottom>
      <diagonal/>
    </border>
    <border>
      <left/>
      <right/>
      <top style="dashed">
        <color indexed="62"/>
      </top>
      <bottom style="medium">
        <color indexed="62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indexed="64"/>
      </bottom>
      <diagonal/>
    </border>
    <border>
      <left style="medium">
        <color indexed="62"/>
      </left>
      <right style="medium">
        <color indexed="62"/>
      </right>
      <top/>
      <bottom style="dotted">
        <color indexed="62"/>
      </bottom>
      <diagonal/>
    </border>
    <border>
      <left style="medium">
        <color indexed="62"/>
      </left>
      <right style="medium">
        <color indexed="62"/>
      </right>
      <top style="dotted">
        <color indexed="62"/>
      </top>
      <bottom style="dotted">
        <color indexed="62"/>
      </bottom>
      <diagonal/>
    </border>
    <border>
      <left style="medium">
        <color indexed="62"/>
      </left>
      <right style="medium">
        <color indexed="62"/>
      </right>
      <top style="dotted">
        <color indexed="62"/>
      </top>
      <bottom/>
      <diagonal/>
    </border>
    <border>
      <left/>
      <right style="thin">
        <color indexed="64"/>
      </right>
      <top style="dashed">
        <color rgb="FF0070C0"/>
      </top>
      <bottom style="dashed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rgb="FF0070C0"/>
      </left>
      <right style="thin">
        <color indexed="64"/>
      </right>
      <top style="medium">
        <color indexed="64"/>
      </top>
      <bottom style="dashed">
        <color rgb="FF007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rgb="FF0070C0"/>
      </left>
      <right style="thin">
        <color indexed="64"/>
      </right>
      <top style="dashed">
        <color rgb="FF0070C0"/>
      </top>
      <bottom/>
      <diagonal/>
    </border>
    <border>
      <left style="medium">
        <color indexed="62"/>
      </left>
      <right/>
      <top style="medium">
        <color indexed="62"/>
      </top>
      <bottom style="dotted">
        <color indexed="62"/>
      </bottom>
      <diagonal/>
    </border>
    <border>
      <left style="medium">
        <color indexed="62"/>
      </left>
      <right/>
      <top style="dotted">
        <color indexed="62"/>
      </top>
      <bottom style="dotted">
        <color indexed="62"/>
      </bottom>
      <diagonal/>
    </border>
    <border>
      <left style="medium">
        <color indexed="62"/>
      </left>
      <right/>
      <top style="dotted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dotted">
        <color indexed="62"/>
      </bottom>
      <diagonal/>
    </border>
    <border>
      <left/>
      <right/>
      <top style="dotted">
        <color indexed="62"/>
      </top>
      <bottom style="dotted">
        <color indexed="62"/>
      </bottom>
      <diagonal/>
    </border>
    <border>
      <left/>
      <right/>
      <top style="dotted">
        <color indexed="62"/>
      </top>
      <bottom style="medium">
        <color indexed="62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medium">
        <color rgb="FF002060"/>
      </bottom>
      <diagonal/>
    </border>
    <border>
      <left/>
      <right style="thin">
        <color rgb="FF0070C0"/>
      </right>
      <top style="medium">
        <color rgb="FF00206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70C0"/>
      </bottom>
      <diagonal/>
    </border>
    <border>
      <left style="medium">
        <color indexed="62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indexed="62"/>
      </left>
      <right style="thin">
        <color indexed="64"/>
      </right>
      <top/>
      <bottom style="medium">
        <color rgb="FF002060"/>
      </bottom>
      <diagonal/>
    </border>
    <border>
      <left style="medium">
        <color indexed="62"/>
      </left>
      <right style="thin">
        <color indexed="64"/>
      </right>
      <top/>
      <bottom/>
      <diagonal/>
    </border>
    <border>
      <left style="thin">
        <color rgb="FF0070C0"/>
      </left>
      <right style="thin">
        <color rgb="FF0070C0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thin">
        <color indexed="64"/>
      </left>
      <right/>
      <top/>
      <bottom style="medium">
        <color rgb="FF002060"/>
      </bottom>
      <diagonal/>
    </border>
    <border>
      <left style="medium">
        <color rgb="FF00206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70C0"/>
      </top>
      <bottom style="medium">
        <color rgb="FF002060"/>
      </bottom>
      <diagonal/>
    </border>
    <border>
      <left style="medium">
        <color rgb="FF002060"/>
      </left>
      <right style="medium">
        <color rgb="FF0070C0"/>
      </right>
      <top style="dashed">
        <color indexed="64"/>
      </top>
      <bottom style="medium">
        <color rgb="FF002060"/>
      </bottom>
      <diagonal/>
    </border>
    <border>
      <left style="thin">
        <color rgb="FF0070C0"/>
      </left>
      <right style="medium">
        <color rgb="FF002060"/>
      </right>
      <top style="dashed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thin">
        <color rgb="FF0070C0"/>
      </right>
      <top style="medium">
        <color rgb="FF002060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medium">
        <color rgb="FF002060"/>
      </top>
      <bottom style="dashed">
        <color rgb="FF0070C0"/>
      </bottom>
      <diagonal/>
    </border>
    <border>
      <left style="medium">
        <color indexed="62"/>
      </left>
      <right style="medium">
        <color indexed="62"/>
      </right>
      <top style="medium">
        <color rgb="FF002060"/>
      </top>
      <bottom style="dotted">
        <color indexed="62"/>
      </bottom>
      <diagonal/>
    </border>
    <border>
      <left style="thin">
        <color rgb="FF0070C0"/>
      </left>
      <right style="medium">
        <color rgb="FF002060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2060"/>
      </bottom>
      <diagonal/>
    </border>
    <border>
      <left style="medium">
        <color rgb="FF00206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medium">
        <color indexed="62"/>
      </left>
      <right style="thin">
        <color indexed="64"/>
      </right>
      <top style="medium">
        <color rgb="FF002060"/>
      </top>
      <bottom/>
      <diagonal/>
    </border>
    <border>
      <left/>
      <right style="thin">
        <color indexed="64"/>
      </right>
      <top style="medium">
        <color rgb="FF002060"/>
      </top>
      <bottom style="dashed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rgb="FF002060"/>
      </bottom>
      <diagonal/>
    </border>
    <border>
      <left style="thin">
        <color rgb="FF0070C0"/>
      </left>
      <right style="thin">
        <color indexed="64"/>
      </right>
      <top style="hair">
        <color rgb="FF002060"/>
      </top>
      <bottom style="dashed">
        <color rgb="FF0070C0"/>
      </bottom>
      <diagonal/>
    </border>
    <border>
      <left style="thin">
        <color indexed="64"/>
      </left>
      <right style="thin">
        <color rgb="FF0070C0"/>
      </right>
      <top style="hair">
        <color rgb="FF002060"/>
      </top>
      <bottom style="thin">
        <color indexed="64"/>
      </bottom>
      <diagonal/>
    </border>
    <border>
      <left style="medium">
        <color rgb="FF00206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hair">
        <color rgb="FF002060"/>
      </top>
      <bottom style="thin">
        <color rgb="FF0070C0"/>
      </bottom>
      <diagonal/>
    </border>
    <border>
      <left style="thin">
        <color rgb="FF0070C0"/>
      </left>
      <right style="medium">
        <color rgb="FF002060"/>
      </right>
      <top style="hair">
        <color rgb="FF002060"/>
      </top>
      <bottom style="thin">
        <color rgb="FF0070C0"/>
      </bottom>
      <diagonal/>
    </border>
    <border>
      <left style="thin">
        <color rgb="FF0070C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thin">
        <color rgb="FF0070C0"/>
      </bottom>
      <diagonal/>
    </border>
    <border>
      <left style="medium">
        <color rgb="FF002060"/>
      </left>
      <right style="medium">
        <color indexed="62"/>
      </right>
      <top style="medium">
        <color rgb="FF002060"/>
      </top>
      <bottom style="hair">
        <color rgb="FF002060"/>
      </bottom>
      <diagonal/>
    </border>
    <border>
      <left/>
      <right style="medium">
        <color indexed="62"/>
      </right>
      <top/>
      <bottom style="dotted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rgb="FF002060"/>
      </left>
      <right style="medium">
        <color indexed="62"/>
      </right>
      <top style="thin">
        <color indexed="64"/>
      </top>
      <bottom/>
      <diagonal/>
    </border>
    <border>
      <left style="medium">
        <color indexed="62"/>
      </left>
      <right style="medium">
        <color indexed="62"/>
      </right>
      <top style="thin">
        <color indexed="64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/>
      <diagonal/>
    </border>
    <border>
      <left style="medium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medium">
        <color rgb="FF002060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002060"/>
      </right>
      <top style="hair">
        <color rgb="FF002060"/>
      </top>
      <bottom/>
      <diagonal/>
    </border>
    <border>
      <left style="thin">
        <color rgb="FF0070C0"/>
      </left>
      <right style="thin">
        <color rgb="FF0070C0"/>
      </right>
      <top style="medium">
        <color rgb="FF002060"/>
      </top>
      <bottom style="hair">
        <color rgb="FF002060"/>
      </bottom>
      <diagonal/>
    </border>
    <border>
      <left style="thin">
        <color rgb="FF0070C0"/>
      </left>
      <right style="thin">
        <color rgb="FF0070C0"/>
      </right>
      <top style="hair">
        <color rgb="FF002060"/>
      </top>
      <bottom style="medium">
        <color rgb="FF002060"/>
      </bottom>
      <diagonal/>
    </border>
    <border>
      <left style="thin">
        <color rgb="FF0070C0"/>
      </left>
      <right style="thin">
        <color rgb="FF0070C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indexed="62"/>
      </left>
      <right style="medium">
        <color indexed="62"/>
      </right>
      <top style="dotted">
        <color indexed="62"/>
      </top>
      <bottom style="hair">
        <color rgb="FF002060"/>
      </bottom>
      <diagonal/>
    </border>
    <border>
      <left style="medium">
        <color indexed="62"/>
      </left>
      <right style="medium">
        <color indexed="62"/>
      </right>
      <top style="hair">
        <color rgb="FF002060"/>
      </top>
      <bottom/>
      <diagonal/>
    </border>
    <border>
      <left style="medium">
        <color indexed="62"/>
      </left>
      <right style="medium">
        <color indexed="62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indexed="62"/>
      </right>
      <top style="hair">
        <color rgb="FF002060"/>
      </top>
      <bottom style="hair">
        <color rgb="FF002060"/>
      </bottom>
      <diagonal/>
    </border>
    <border>
      <left style="medium">
        <color indexed="62"/>
      </left>
      <right style="medium">
        <color rgb="FF000099"/>
      </right>
      <top style="dotted">
        <color indexed="62"/>
      </top>
      <bottom style="hair">
        <color rgb="FF002060"/>
      </bottom>
      <diagonal/>
    </border>
    <border>
      <left style="medium">
        <color rgb="FF000099"/>
      </left>
      <right style="thin">
        <color rgb="FF0070C0"/>
      </right>
      <top style="hair">
        <color rgb="FF002060"/>
      </top>
      <bottom style="hair">
        <color rgb="FF002060"/>
      </bottom>
      <diagonal/>
    </border>
    <border>
      <left style="medium">
        <color indexed="62"/>
      </left>
      <right style="thin">
        <color rgb="FF0070C0"/>
      </right>
      <top/>
      <bottom style="medium">
        <color rgb="FF002060"/>
      </bottom>
      <diagonal/>
    </border>
    <border>
      <left style="medium">
        <color indexed="62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rgb="FF0070C0"/>
      </left>
      <right style="thin">
        <color indexed="64"/>
      </right>
      <top style="dashed">
        <color rgb="FF0070C0"/>
      </top>
      <bottom style="hair">
        <color rgb="FF002060"/>
      </bottom>
      <diagonal/>
    </border>
    <border>
      <left style="medium">
        <color rgb="FF0070C0"/>
      </left>
      <right style="medium">
        <color rgb="FF002060"/>
      </right>
      <top/>
      <bottom style="medium">
        <color rgb="FF002060"/>
      </bottom>
      <diagonal/>
    </border>
    <border>
      <left style="medium">
        <color indexed="64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indexed="62"/>
      </right>
      <top/>
      <bottom/>
      <diagonal/>
    </border>
    <border>
      <left style="thin">
        <color rgb="FF0070C0"/>
      </left>
      <right style="medium">
        <color rgb="FF002060"/>
      </right>
      <top/>
      <bottom/>
      <diagonal/>
    </border>
    <border>
      <left style="thin">
        <color rgb="FF0070C0"/>
      </left>
      <right style="medium">
        <color rgb="FF002060"/>
      </right>
      <top/>
      <bottom style="thin">
        <color rgb="FF0070C0"/>
      </bottom>
      <diagonal/>
    </border>
    <border>
      <left style="medium">
        <color rgb="FF002060"/>
      </left>
      <right style="medium">
        <color indexed="62"/>
      </right>
      <top style="medium">
        <color indexed="62"/>
      </top>
      <bottom/>
      <diagonal/>
    </border>
    <border>
      <left style="thin">
        <color rgb="FF0070C0"/>
      </left>
      <right style="medium">
        <color rgb="FF002060"/>
      </right>
      <top style="medium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rgb="FF002060"/>
      </left>
      <right style="medium">
        <color indexed="62"/>
      </right>
      <top/>
      <bottom style="medium">
        <color indexed="62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rgb="FF0070C0"/>
      </left>
      <right style="medium">
        <color rgb="FF002060"/>
      </right>
      <top/>
      <bottom style="dashed">
        <color rgb="FF0070C0"/>
      </bottom>
      <diagonal/>
    </border>
    <border>
      <left/>
      <right style="medium">
        <color rgb="FF002060"/>
      </right>
      <top style="medium">
        <color rgb="FF002060"/>
      </top>
      <bottom style="thin">
        <color rgb="FF0070C0"/>
      </bottom>
      <diagonal/>
    </border>
    <border>
      <left style="medium">
        <color rgb="FF002060"/>
      </left>
      <right style="medium">
        <color indexed="62"/>
      </right>
      <top/>
      <bottom style="medium">
        <color rgb="FF002060"/>
      </bottom>
      <diagonal/>
    </border>
    <border>
      <left style="medium">
        <color indexed="62"/>
      </left>
      <right style="medium">
        <color indexed="62"/>
      </right>
      <top/>
      <bottom style="medium">
        <color rgb="FF002060"/>
      </bottom>
      <diagonal/>
    </border>
    <border>
      <left/>
      <right style="medium">
        <color rgb="FF002060"/>
      </right>
      <top style="thin">
        <color rgb="FF0070C0"/>
      </top>
      <bottom style="medium">
        <color rgb="FF002060"/>
      </bottom>
      <diagonal/>
    </border>
    <border>
      <left style="thin">
        <color rgb="FF0070C0"/>
      </left>
      <right/>
      <top style="hair">
        <color rgb="FF002060"/>
      </top>
      <bottom/>
      <diagonal/>
    </border>
    <border>
      <left style="thin">
        <color rgb="FF0070C0"/>
      </left>
      <right/>
      <top style="hair">
        <color rgb="FF002060"/>
      </top>
      <bottom style="medium">
        <color rgb="FF002060"/>
      </bottom>
      <diagonal/>
    </border>
    <border>
      <left/>
      <right style="thin">
        <color rgb="FF0070C0"/>
      </right>
      <top style="medium">
        <color rgb="FF002060"/>
      </top>
      <bottom/>
      <diagonal/>
    </border>
    <border>
      <left/>
      <right style="thin">
        <color rgb="FF0070C0"/>
      </right>
      <top style="hair">
        <color rgb="FF002060"/>
      </top>
      <bottom style="hair">
        <color rgb="FF002060"/>
      </bottom>
      <diagonal/>
    </border>
    <border>
      <left/>
      <right style="thin">
        <color rgb="FF0070C0"/>
      </right>
      <top/>
      <bottom style="medium">
        <color rgb="FF002060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0" fillId="0" borderId="0" xfId="0" applyBorder="1"/>
    <xf numFmtId="0" fontId="0" fillId="0" borderId="129" xfId="0" applyBorder="1"/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46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8" xfId="0" applyFont="1" applyBorder="1"/>
    <xf numFmtId="0" fontId="7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8" fillId="0" borderId="88" xfId="0" applyFont="1" applyBorder="1" applyAlignment="1">
      <alignment horizontal="center"/>
    </xf>
    <xf numFmtId="0" fontId="8" fillId="0" borderId="103" xfId="0" applyFont="1" applyBorder="1" applyAlignment="1">
      <alignment horizontal="center"/>
    </xf>
    <xf numFmtId="0" fontId="8" fillId="0" borderId="105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6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88" xfId="0" applyFont="1" applyBorder="1" applyAlignment="1">
      <alignment horizontal="center" wrapText="1"/>
    </xf>
    <xf numFmtId="0" fontId="9" fillId="0" borderId="88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8" fillId="0" borderId="9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3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121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104" xfId="0" applyFont="1" applyBorder="1" applyAlignment="1">
      <alignment horizontal="center" wrapText="1"/>
    </xf>
    <xf numFmtId="0" fontId="9" fillId="0" borderId="69" xfId="0" applyFont="1" applyBorder="1" applyAlignment="1">
      <alignment horizontal="center" vertical="center" wrapText="1"/>
    </xf>
    <xf numFmtId="0" fontId="10" fillId="0" borderId="123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8" fillId="0" borderId="93" xfId="0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9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textRotation="180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9" fillId="0" borderId="136" xfId="0" applyFont="1" applyBorder="1" applyAlignment="1">
      <alignment horizontal="center"/>
    </xf>
    <xf numFmtId="0" fontId="9" fillId="0" borderId="137" xfId="0" applyFont="1" applyBorder="1" applyAlignment="1">
      <alignment horizontal="center"/>
    </xf>
    <xf numFmtId="0" fontId="9" fillId="0" borderId="126" xfId="0" applyFont="1" applyBorder="1" applyAlignment="1">
      <alignment horizontal="center"/>
    </xf>
    <xf numFmtId="0" fontId="9" fillId="0" borderId="138" xfId="0" applyFont="1" applyBorder="1" applyAlignment="1">
      <alignment horizontal="center"/>
    </xf>
    <xf numFmtId="0" fontId="9" fillId="0" borderId="133" xfId="0" applyFont="1" applyBorder="1" applyAlignment="1">
      <alignment horizontal="center"/>
    </xf>
    <xf numFmtId="0" fontId="9" fillId="0" borderId="140" xfId="0" applyFont="1" applyBorder="1" applyAlignment="1">
      <alignment horizontal="center"/>
    </xf>
    <xf numFmtId="0" fontId="9" fillId="0" borderId="141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0" fontId="12" fillId="0" borderId="0" xfId="0" applyFont="1" applyBorder="1"/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2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0" borderId="12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9" fillId="0" borderId="112" xfId="0" applyFont="1" applyBorder="1" applyAlignment="1">
      <alignment horizontal="center"/>
    </xf>
    <xf numFmtId="0" fontId="8" fillId="0" borderId="79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8" fillId="0" borderId="122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04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8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5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5" fillId="0" borderId="13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11" fillId="0" borderId="12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2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0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13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133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142875</xdr:rowOff>
    </xdr:from>
    <xdr:to>
      <xdr:col>3</xdr:col>
      <xdr:colOff>762000</xdr:colOff>
      <xdr:row>11</xdr:row>
      <xdr:rowOff>66675</xdr:rowOff>
    </xdr:to>
    <xdr:sp macro="" textlink="">
      <xdr:nvSpPr>
        <xdr:cNvPr id="6" name="Line 9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781175" y="2457450"/>
          <a:ext cx="14763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BJ27"/>
  <sheetViews>
    <sheetView tabSelected="1" topLeftCell="B1" zoomScale="78" zoomScaleNormal="78" workbookViewId="0">
      <selection activeCell="C6" sqref="C6:AK10"/>
    </sheetView>
  </sheetViews>
  <sheetFormatPr baseColWidth="10" defaultRowHeight="15"/>
  <cols>
    <col min="2" max="2" width="14.5703125" customWidth="1"/>
    <col min="4" max="4" width="5.5703125" bestFit="1" customWidth="1"/>
    <col min="5" max="5" width="7.140625" bestFit="1" customWidth="1"/>
    <col min="6" max="31" width="6.85546875" customWidth="1"/>
    <col min="32" max="36" width="8.42578125" bestFit="1" customWidth="1"/>
    <col min="37" max="37" width="13.5703125" customWidth="1"/>
    <col min="38" max="40" width="12.28515625" customWidth="1"/>
    <col min="41" max="41" width="15" customWidth="1"/>
    <col min="46" max="46" width="13.140625" customWidth="1"/>
  </cols>
  <sheetData>
    <row r="4" spans="2:62" ht="15" customHeight="1"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2:62" ht="15" customHeight="1" thickBot="1"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2:62" ht="15" customHeight="1">
      <c r="B6" s="180" t="s">
        <v>0</v>
      </c>
      <c r="C6" s="182" t="s">
        <v>8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4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2:62" ht="15" customHeight="1">
      <c r="B7" s="181"/>
      <c r="C7" s="185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7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2:62" ht="29.25" customHeight="1">
      <c r="B8" s="181"/>
      <c r="C8" s="185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7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2:62">
      <c r="B9" s="181"/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7"/>
    </row>
    <row r="10" spans="2:62" ht="33" customHeight="1" thickBot="1">
      <c r="B10" s="181"/>
      <c r="C10" s="18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90"/>
    </row>
    <row r="11" spans="2:62" ht="30.75">
      <c r="B11" s="152"/>
      <c r="C11" s="107" t="s">
        <v>1</v>
      </c>
      <c r="D11" s="108" t="s">
        <v>2</v>
      </c>
      <c r="E11" s="197">
        <v>1989</v>
      </c>
      <c r="F11" s="199">
        <v>1990</v>
      </c>
      <c r="G11" s="201">
        <v>1991</v>
      </c>
      <c r="H11" s="201">
        <v>1992</v>
      </c>
      <c r="I11" s="201">
        <v>1993</v>
      </c>
      <c r="J11" s="201">
        <v>1994</v>
      </c>
      <c r="K11" s="201">
        <v>1995</v>
      </c>
      <c r="L11" s="201">
        <v>1996</v>
      </c>
      <c r="M11" s="201">
        <v>1997</v>
      </c>
      <c r="N11" s="201">
        <v>1998</v>
      </c>
      <c r="O11" s="201">
        <v>1999</v>
      </c>
      <c r="P11" s="201">
        <v>2001</v>
      </c>
      <c r="Q11" s="201">
        <v>2002</v>
      </c>
      <c r="R11" s="201">
        <v>2003</v>
      </c>
      <c r="S11" s="201">
        <v>2004</v>
      </c>
      <c r="T11" s="201">
        <v>2005</v>
      </c>
      <c r="U11" s="201">
        <v>2006</v>
      </c>
      <c r="V11" s="205">
        <v>2007</v>
      </c>
      <c r="W11" s="203">
        <v>2008</v>
      </c>
      <c r="X11" s="201">
        <v>2009</v>
      </c>
      <c r="Y11" s="201">
        <v>2010</v>
      </c>
      <c r="Z11" s="201">
        <v>2011</v>
      </c>
      <c r="AA11" s="201">
        <v>2012</v>
      </c>
      <c r="AB11" s="201">
        <v>2013</v>
      </c>
      <c r="AC11" s="201">
        <v>2014</v>
      </c>
      <c r="AD11" s="207">
        <v>2015</v>
      </c>
      <c r="AE11" s="209">
        <v>2016</v>
      </c>
      <c r="AF11" s="191">
        <v>2017</v>
      </c>
      <c r="AG11" s="193">
        <v>2018</v>
      </c>
      <c r="AH11" s="191">
        <v>2019</v>
      </c>
      <c r="AI11" s="174">
        <v>2020</v>
      </c>
      <c r="AJ11" s="176">
        <v>2021</v>
      </c>
      <c r="AK11" s="195" t="s">
        <v>9</v>
      </c>
    </row>
    <row r="12" spans="2:62" ht="16.5" thickBot="1">
      <c r="B12" s="152"/>
      <c r="C12" s="109"/>
      <c r="D12" s="109"/>
      <c r="E12" s="198"/>
      <c r="F12" s="200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6"/>
      <c r="W12" s="204"/>
      <c r="X12" s="202"/>
      <c r="Y12" s="202"/>
      <c r="Z12" s="202"/>
      <c r="AA12" s="202"/>
      <c r="AB12" s="202"/>
      <c r="AC12" s="202"/>
      <c r="AD12" s="208"/>
      <c r="AE12" s="210"/>
      <c r="AF12" s="192"/>
      <c r="AG12" s="194"/>
      <c r="AH12" s="192"/>
      <c r="AI12" s="175"/>
      <c r="AJ12" s="177"/>
      <c r="AK12" s="196"/>
    </row>
    <row r="13" spans="2:62" ht="15.75">
      <c r="B13" s="151" t="s">
        <v>3</v>
      </c>
      <c r="C13" s="42" t="s">
        <v>4</v>
      </c>
      <c r="D13" s="42"/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4">
        <v>3</v>
      </c>
      <c r="M13" s="45">
        <v>4</v>
      </c>
      <c r="N13" s="46">
        <v>5</v>
      </c>
      <c r="O13" s="47">
        <v>7</v>
      </c>
      <c r="P13" s="47">
        <v>2</v>
      </c>
      <c r="Q13" s="47">
        <v>5</v>
      </c>
      <c r="R13" s="47">
        <v>6</v>
      </c>
      <c r="S13" s="48">
        <v>5</v>
      </c>
      <c r="T13" s="46">
        <v>8</v>
      </c>
      <c r="U13" s="47">
        <v>42</v>
      </c>
      <c r="V13" s="49">
        <v>6</v>
      </c>
      <c r="W13" s="50">
        <v>15</v>
      </c>
      <c r="X13" s="46">
        <v>14</v>
      </c>
      <c r="Y13" s="44">
        <v>10</v>
      </c>
      <c r="Z13" s="51">
        <v>14</v>
      </c>
      <c r="AA13" s="52">
        <v>10</v>
      </c>
      <c r="AB13" s="53">
        <v>2</v>
      </c>
      <c r="AC13" s="53">
        <v>6</v>
      </c>
      <c r="AD13" s="54">
        <v>6</v>
      </c>
      <c r="AE13" s="54">
        <v>3</v>
      </c>
      <c r="AF13" s="46">
        <v>5</v>
      </c>
      <c r="AG13" s="119">
        <v>13</v>
      </c>
      <c r="AH13" s="120">
        <v>7</v>
      </c>
      <c r="AI13" s="121">
        <v>3</v>
      </c>
      <c r="AJ13" s="121">
        <v>11</v>
      </c>
      <c r="AK13" s="110">
        <v>216</v>
      </c>
    </row>
    <row r="14" spans="2:62" ht="15.75">
      <c r="B14" s="152"/>
      <c r="C14" s="55" t="s">
        <v>5</v>
      </c>
      <c r="D14" s="55"/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7">
        <v>0</v>
      </c>
      <c r="K14" s="58">
        <v>0</v>
      </c>
      <c r="L14" s="59">
        <v>4</v>
      </c>
      <c r="M14" s="60">
        <v>1</v>
      </c>
      <c r="N14" s="61">
        <v>25</v>
      </c>
      <c r="O14" s="62">
        <v>12</v>
      </c>
      <c r="P14" s="63">
        <v>24</v>
      </c>
      <c r="Q14" s="62">
        <v>8</v>
      </c>
      <c r="R14" s="62">
        <v>18</v>
      </c>
      <c r="S14" s="48">
        <v>49</v>
      </c>
      <c r="T14" s="64">
        <v>34</v>
      </c>
      <c r="U14" s="62">
        <v>47</v>
      </c>
      <c r="V14" s="65">
        <v>30</v>
      </c>
      <c r="W14" s="66">
        <v>20</v>
      </c>
      <c r="X14" s="61">
        <v>20</v>
      </c>
      <c r="Y14" s="59">
        <v>33</v>
      </c>
      <c r="Z14" s="67">
        <v>27</v>
      </c>
      <c r="AA14" s="68">
        <v>7</v>
      </c>
      <c r="AB14" s="69">
        <v>20</v>
      </c>
      <c r="AC14" s="69">
        <v>32</v>
      </c>
      <c r="AD14" s="53">
        <v>23</v>
      </c>
      <c r="AE14" s="70">
        <v>17</v>
      </c>
      <c r="AF14" s="122">
        <v>20</v>
      </c>
      <c r="AG14" s="63">
        <v>27</v>
      </c>
      <c r="AH14" s="123">
        <v>45</v>
      </c>
      <c r="AI14" s="124">
        <v>29</v>
      </c>
      <c r="AJ14" s="125">
        <v>27</v>
      </c>
      <c r="AK14" s="111">
        <v>612</v>
      </c>
    </row>
    <row r="15" spans="2:62" ht="16.5" thickBot="1">
      <c r="B15" s="152"/>
      <c r="C15" s="178" t="s">
        <v>6</v>
      </c>
      <c r="D15" s="179"/>
      <c r="E15" s="71">
        <f>(E12+E13)</f>
        <v>0</v>
      </c>
      <c r="F15" s="71">
        <f t="shared" ref="F15:M15" si="0">(F12+F13)</f>
        <v>0</v>
      </c>
      <c r="G15" s="71">
        <f t="shared" si="0"/>
        <v>0</v>
      </c>
      <c r="H15" s="72">
        <f t="shared" si="0"/>
        <v>0</v>
      </c>
      <c r="I15" s="73">
        <f t="shared" si="0"/>
        <v>0</v>
      </c>
      <c r="J15" s="74">
        <f t="shared" si="0"/>
        <v>0</v>
      </c>
      <c r="K15" s="75">
        <f t="shared" si="0"/>
        <v>0</v>
      </c>
      <c r="L15" s="59">
        <f>(L13+L14)</f>
        <v>7</v>
      </c>
      <c r="M15" s="76">
        <f t="shared" si="0"/>
        <v>4</v>
      </c>
      <c r="N15" s="76">
        <f>(N13+N14)</f>
        <v>30</v>
      </c>
      <c r="O15" s="77">
        <f t="shared" ref="O15:R15" si="1">(O13+O14)</f>
        <v>19</v>
      </c>
      <c r="P15" s="77">
        <f t="shared" si="1"/>
        <v>26</v>
      </c>
      <c r="Q15" s="78">
        <f t="shared" si="1"/>
        <v>13</v>
      </c>
      <c r="R15" s="78">
        <f t="shared" si="1"/>
        <v>24</v>
      </c>
      <c r="S15" s="71">
        <f>(S14+S13)</f>
        <v>54</v>
      </c>
      <c r="T15" s="79">
        <f t="shared" ref="T15:AE15" si="2">(T14+T13)</f>
        <v>42</v>
      </c>
      <c r="U15" s="78">
        <f t="shared" si="2"/>
        <v>89</v>
      </c>
      <c r="V15" s="77">
        <f t="shared" si="2"/>
        <v>36</v>
      </c>
      <c r="W15" s="77">
        <f t="shared" si="2"/>
        <v>35</v>
      </c>
      <c r="X15" s="76">
        <f t="shared" si="2"/>
        <v>34</v>
      </c>
      <c r="Y15" s="77">
        <f t="shared" si="2"/>
        <v>43</v>
      </c>
      <c r="Z15" s="78">
        <f t="shared" si="2"/>
        <v>41</v>
      </c>
      <c r="AA15" s="74">
        <f t="shared" si="2"/>
        <v>17</v>
      </c>
      <c r="AB15" s="75">
        <f t="shared" si="2"/>
        <v>22</v>
      </c>
      <c r="AC15" s="75">
        <f t="shared" si="2"/>
        <v>38</v>
      </c>
      <c r="AD15" s="75">
        <f t="shared" si="2"/>
        <v>29</v>
      </c>
      <c r="AE15" s="74">
        <f t="shared" si="2"/>
        <v>20</v>
      </c>
      <c r="AF15" s="80">
        <f t="shared" ref="AF15:AH15" si="3">SUM(AF13:AF14)</f>
        <v>25</v>
      </c>
      <c r="AG15" s="81">
        <f t="shared" si="3"/>
        <v>40</v>
      </c>
      <c r="AH15" s="126">
        <f t="shared" si="3"/>
        <v>52</v>
      </c>
      <c r="AI15" s="112">
        <f>SUM(AI13:AI14)</f>
        <v>32</v>
      </c>
      <c r="AJ15" s="127">
        <f>SUM(AJ13:AJ14)</f>
        <v>38</v>
      </c>
      <c r="AK15" s="112">
        <f>SUM(AK13:AK14)</f>
        <v>828</v>
      </c>
    </row>
    <row r="16" spans="2:62" ht="15.75">
      <c r="B16" s="151" t="s">
        <v>7</v>
      </c>
      <c r="C16" s="42" t="s">
        <v>4</v>
      </c>
      <c r="D16" s="42"/>
      <c r="E16" s="82">
        <v>0</v>
      </c>
      <c r="F16" s="82">
        <v>0</v>
      </c>
      <c r="G16" s="83">
        <v>0</v>
      </c>
      <c r="H16" s="56">
        <v>0</v>
      </c>
      <c r="I16" s="84">
        <v>0</v>
      </c>
      <c r="J16" s="85">
        <v>0</v>
      </c>
      <c r="K16" s="85">
        <v>0</v>
      </c>
      <c r="L16" s="59">
        <v>0</v>
      </c>
      <c r="M16" s="47">
        <v>0</v>
      </c>
      <c r="N16" s="47">
        <v>0</v>
      </c>
      <c r="O16" s="86">
        <v>0</v>
      </c>
      <c r="P16" s="87">
        <v>0</v>
      </c>
      <c r="Q16" s="86">
        <v>0</v>
      </c>
      <c r="R16" s="63">
        <v>1</v>
      </c>
      <c r="S16" s="63">
        <v>0</v>
      </c>
      <c r="T16" s="47">
        <v>2</v>
      </c>
      <c r="U16" s="88">
        <v>1</v>
      </c>
      <c r="V16" s="88">
        <v>0</v>
      </c>
      <c r="W16" s="86">
        <v>3</v>
      </c>
      <c r="X16" s="47">
        <v>0</v>
      </c>
      <c r="Y16" s="89">
        <v>0</v>
      </c>
      <c r="Z16" s="90">
        <v>0</v>
      </c>
      <c r="AA16" s="91">
        <v>0</v>
      </c>
      <c r="AB16" s="54">
        <v>2</v>
      </c>
      <c r="AC16" s="54">
        <v>6</v>
      </c>
      <c r="AD16" s="54">
        <v>0</v>
      </c>
      <c r="AE16" s="54">
        <v>0</v>
      </c>
      <c r="AF16" s="128">
        <v>1</v>
      </c>
      <c r="AG16" s="94">
        <v>2</v>
      </c>
      <c r="AH16" s="129">
        <v>0</v>
      </c>
      <c r="AI16" s="130">
        <v>0</v>
      </c>
      <c r="AJ16" s="131">
        <v>0</v>
      </c>
      <c r="AK16" s="113">
        <v>21</v>
      </c>
    </row>
    <row r="17" spans="2:39" ht="15.75">
      <c r="B17" s="152"/>
      <c r="C17" s="55" t="s">
        <v>5</v>
      </c>
      <c r="D17" s="55"/>
      <c r="E17" s="84">
        <v>0</v>
      </c>
      <c r="F17" s="84">
        <v>0</v>
      </c>
      <c r="G17" s="83">
        <v>0</v>
      </c>
      <c r="H17" s="83">
        <v>0</v>
      </c>
      <c r="I17" s="83">
        <v>0</v>
      </c>
      <c r="J17" s="56">
        <v>0</v>
      </c>
      <c r="K17" s="56">
        <v>0</v>
      </c>
      <c r="L17" s="92">
        <v>0</v>
      </c>
      <c r="M17" s="93">
        <v>0</v>
      </c>
      <c r="N17" s="92">
        <v>0</v>
      </c>
      <c r="O17" s="62">
        <v>0</v>
      </c>
      <c r="P17" s="46">
        <v>0</v>
      </c>
      <c r="Q17" s="62">
        <v>0</v>
      </c>
      <c r="R17" s="62">
        <v>1</v>
      </c>
      <c r="S17" s="64">
        <v>0</v>
      </c>
      <c r="T17" s="63">
        <v>0</v>
      </c>
      <c r="U17" s="62">
        <v>1</v>
      </c>
      <c r="V17" s="61">
        <v>0</v>
      </c>
      <c r="W17" s="63">
        <v>0</v>
      </c>
      <c r="X17" s="61">
        <v>0</v>
      </c>
      <c r="Y17" s="94">
        <v>0</v>
      </c>
      <c r="Z17" s="67">
        <v>0</v>
      </c>
      <c r="AA17" s="70">
        <v>0</v>
      </c>
      <c r="AB17" s="53">
        <v>0</v>
      </c>
      <c r="AC17" s="70">
        <v>1</v>
      </c>
      <c r="AD17" s="70">
        <v>0</v>
      </c>
      <c r="AE17" s="95">
        <v>0</v>
      </c>
      <c r="AF17" s="132">
        <v>2</v>
      </c>
      <c r="AG17" s="133">
        <v>0</v>
      </c>
      <c r="AH17" s="134">
        <v>0</v>
      </c>
      <c r="AI17" s="135">
        <v>1</v>
      </c>
      <c r="AJ17" s="130">
        <v>0</v>
      </c>
      <c r="AK17" s="114">
        <f>SUM(E17+F17+G17+H17+I17+K17+L17+M17+N17+O17+P17+Q17+R17+S17+T17+U17+V17+W17+X17+Y17+Z17+AA17+AB17+AC17+AD17+AE17+AF17+AG17+AH17+AI17+AJ17)</f>
        <v>6</v>
      </c>
    </row>
    <row r="18" spans="2:39" ht="16.5" thickBot="1">
      <c r="B18" s="153"/>
      <c r="C18" s="178" t="s">
        <v>6</v>
      </c>
      <c r="D18" s="179"/>
      <c r="E18" s="96">
        <f>(E16+E17)</f>
        <v>0</v>
      </c>
      <c r="F18" s="96">
        <f t="shared" ref="F18:AE18" si="4">(F16+F17)</f>
        <v>0</v>
      </c>
      <c r="G18" s="96">
        <f t="shared" si="4"/>
        <v>0</v>
      </c>
      <c r="H18" s="96">
        <f t="shared" si="4"/>
        <v>0</v>
      </c>
      <c r="I18" s="96">
        <f t="shared" si="4"/>
        <v>0</v>
      </c>
      <c r="J18" s="96">
        <f t="shared" si="4"/>
        <v>0</v>
      </c>
      <c r="K18" s="96">
        <f t="shared" si="4"/>
        <v>0</v>
      </c>
      <c r="L18" s="96">
        <f t="shared" si="4"/>
        <v>0</v>
      </c>
      <c r="M18" s="96">
        <f t="shared" si="4"/>
        <v>0</v>
      </c>
      <c r="N18" s="96">
        <f t="shared" si="4"/>
        <v>0</v>
      </c>
      <c r="O18" s="97">
        <f t="shared" si="4"/>
        <v>0</v>
      </c>
      <c r="P18" s="98">
        <f t="shared" si="4"/>
        <v>0</v>
      </c>
      <c r="Q18" s="97">
        <f t="shared" si="4"/>
        <v>0</v>
      </c>
      <c r="R18" s="99">
        <f t="shared" si="4"/>
        <v>2</v>
      </c>
      <c r="S18" s="96">
        <f t="shared" si="4"/>
        <v>0</v>
      </c>
      <c r="T18" s="77">
        <f t="shared" si="4"/>
        <v>2</v>
      </c>
      <c r="U18" s="99">
        <f t="shared" si="4"/>
        <v>2</v>
      </c>
      <c r="V18" s="77">
        <f t="shared" si="4"/>
        <v>0</v>
      </c>
      <c r="W18" s="77">
        <f t="shared" si="4"/>
        <v>3</v>
      </c>
      <c r="X18" s="77">
        <f t="shared" si="4"/>
        <v>0</v>
      </c>
      <c r="Y18" s="77">
        <f t="shared" si="4"/>
        <v>0</v>
      </c>
      <c r="Z18" s="97">
        <f t="shared" si="4"/>
        <v>0</v>
      </c>
      <c r="AA18" s="97">
        <f t="shared" si="4"/>
        <v>0</v>
      </c>
      <c r="AB18" s="98">
        <f t="shared" si="4"/>
        <v>2</v>
      </c>
      <c r="AC18" s="97">
        <f t="shared" si="4"/>
        <v>7</v>
      </c>
      <c r="AD18" s="97">
        <f t="shared" si="4"/>
        <v>0</v>
      </c>
      <c r="AE18" s="97">
        <f t="shared" si="4"/>
        <v>0</v>
      </c>
      <c r="AF18" s="100">
        <f t="shared" ref="AF18:AH18" si="5">SUM(AF16:AF17)</f>
        <v>3</v>
      </c>
      <c r="AG18" s="101">
        <f t="shared" si="5"/>
        <v>2</v>
      </c>
      <c r="AH18" s="101">
        <f t="shared" si="5"/>
        <v>0</v>
      </c>
      <c r="AI18" s="136">
        <f>SUM(AI16:AI17)</f>
        <v>1</v>
      </c>
      <c r="AJ18" s="137">
        <f>SUM(AJ16:AJ17)</f>
        <v>0</v>
      </c>
      <c r="AK18" s="115">
        <f>SUM(AK16:AK17)</f>
        <v>27</v>
      </c>
    </row>
    <row r="19" spans="2:39" ht="15.75" customHeight="1">
      <c r="B19" s="151" t="s">
        <v>10</v>
      </c>
      <c r="C19" s="154" t="s">
        <v>4</v>
      </c>
      <c r="D19" s="155"/>
      <c r="E19" s="13">
        <v>4</v>
      </c>
      <c r="F19" s="4">
        <v>1</v>
      </c>
      <c r="G19" s="35">
        <v>2</v>
      </c>
      <c r="H19" s="33">
        <v>1</v>
      </c>
      <c r="I19" s="3">
        <v>3</v>
      </c>
      <c r="J19" s="38">
        <v>8</v>
      </c>
      <c r="K19" s="19">
        <v>1</v>
      </c>
      <c r="L19" s="34">
        <v>0</v>
      </c>
      <c r="M19" s="25">
        <v>0</v>
      </c>
      <c r="N19" s="22">
        <v>0</v>
      </c>
      <c r="O19" s="27">
        <v>0</v>
      </c>
      <c r="P19" s="17">
        <v>4</v>
      </c>
      <c r="Q19" s="17">
        <v>4</v>
      </c>
      <c r="R19" s="5">
        <v>0</v>
      </c>
      <c r="S19" s="4">
        <v>1</v>
      </c>
      <c r="T19" s="4">
        <v>1</v>
      </c>
      <c r="U19" s="4">
        <v>3</v>
      </c>
      <c r="V19" s="13">
        <v>0</v>
      </c>
      <c r="W19" s="4">
        <v>2</v>
      </c>
      <c r="X19" s="13">
        <v>0</v>
      </c>
      <c r="Y19" s="15">
        <v>0</v>
      </c>
      <c r="Z19" s="17">
        <v>0</v>
      </c>
      <c r="AA19" s="102">
        <v>0</v>
      </c>
      <c r="AB19" s="103">
        <v>0</v>
      </c>
      <c r="AC19" s="103">
        <v>0</v>
      </c>
      <c r="AD19" s="104">
        <v>0</v>
      </c>
      <c r="AE19" s="104">
        <v>0</v>
      </c>
      <c r="AF19" s="92">
        <v>0</v>
      </c>
      <c r="AG19" s="138">
        <v>1</v>
      </c>
      <c r="AH19" s="139">
        <v>1</v>
      </c>
      <c r="AI19" s="140">
        <v>1</v>
      </c>
      <c r="AJ19" s="141">
        <v>0</v>
      </c>
      <c r="AK19" s="113">
        <v>37</v>
      </c>
      <c r="AL19" s="30"/>
    </row>
    <row r="20" spans="2:39" ht="16.5" customHeight="1">
      <c r="B20" s="152"/>
      <c r="C20" s="156" t="s">
        <v>5</v>
      </c>
      <c r="D20" s="157"/>
      <c r="E20" s="14">
        <v>2</v>
      </c>
      <c r="F20" s="6">
        <v>3</v>
      </c>
      <c r="G20" s="21">
        <v>2</v>
      </c>
      <c r="H20" s="36">
        <v>14</v>
      </c>
      <c r="I20" s="3">
        <v>40</v>
      </c>
      <c r="J20" s="39">
        <v>64</v>
      </c>
      <c r="K20" s="13">
        <v>38</v>
      </c>
      <c r="L20" s="7">
        <v>0</v>
      </c>
      <c r="M20" s="26">
        <v>1</v>
      </c>
      <c r="N20" s="23">
        <v>1</v>
      </c>
      <c r="O20" s="28">
        <v>32</v>
      </c>
      <c r="P20" s="26">
        <v>5</v>
      </c>
      <c r="Q20" s="28">
        <v>17</v>
      </c>
      <c r="R20" s="8">
        <v>13</v>
      </c>
      <c r="S20" s="6">
        <v>12</v>
      </c>
      <c r="T20" s="9">
        <v>20</v>
      </c>
      <c r="U20" s="9">
        <v>28</v>
      </c>
      <c r="V20" s="21">
        <v>11</v>
      </c>
      <c r="W20" s="9">
        <v>21</v>
      </c>
      <c r="X20" s="14">
        <v>13</v>
      </c>
      <c r="Y20" s="16">
        <v>28</v>
      </c>
      <c r="Z20" s="18">
        <v>46</v>
      </c>
      <c r="AA20" s="105">
        <v>33</v>
      </c>
      <c r="AB20" s="91">
        <v>48</v>
      </c>
      <c r="AC20" s="91">
        <v>77</v>
      </c>
      <c r="AD20" s="54">
        <v>37</v>
      </c>
      <c r="AE20" s="54">
        <v>42</v>
      </c>
      <c r="AF20" s="48">
        <v>27</v>
      </c>
      <c r="AG20" s="142">
        <v>40</v>
      </c>
      <c r="AH20" s="143">
        <v>121</v>
      </c>
      <c r="AI20" s="144">
        <v>67</v>
      </c>
      <c r="AJ20" s="144">
        <v>58</v>
      </c>
      <c r="AK20" s="116">
        <v>1005</v>
      </c>
      <c r="AL20" s="29"/>
    </row>
    <row r="21" spans="2:39" ht="16.5" customHeight="1" thickBot="1">
      <c r="B21" s="153"/>
      <c r="C21" s="158" t="s">
        <v>6</v>
      </c>
      <c r="D21" s="159"/>
      <c r="E21" s="10">
        <v>6</v>
      </c>
      <c r="F21" s="11">
        <f>(F19+F20)</f>
        <v>4</v>
      </c>
      <c r="G21" s="20">
        <f>(G19+G20)</f>
        <v>4</v>
      </c>
      <c r="H21" s="37">
        <f t="shared" ref="H21:K21" si="6">(H19+H20)</f>
        <v>15</v>
      </c>
      <c r="I21" s="41">
        <f t="shared" si="6"/>
        <v>43</v>
      </c>
      <c r="J21" s="40">
        <f t="shared" si="6"/>
        <v>72</v>
      </c>
      <c r="K21" s="20">
        <f t="shared" si="6"/>
        <v>39</v>
      </c>
      <c r="L21" s="12">
        <v>0</v>
      </c>
      <c r="M21" s="24">
        <f>(M19+M20)</f>
        <v>1</v>
      </c>
      <c r="N21" s="24">
        <f>(N19+N20)</f>
        <v>1</v>
      </c>
      <c r="O21" s="31">
        <f t="shared" ref="O21:AC21" si="7">(O19+O20)</f>
        <v>32</v>
      </c>
      <c r="P21" s="24">
        <f t="shared" si="7"/>
        <v>9</v>
      </c>
      <c r="Q21" s="24">
        <f t="shared" si="7"/>
        <v>21</v>
      </c>
      <c r="R21" s="32">
        <f t="shared" si="7"/>
        <v>13</v>
      </c>
      <c r="S21" s="32">
        <f t="shared" si="7"/>
        <v>13</v>
      </c>
      <c r="T21" s="24">
        <f t="shared" si="7"/>
        <v>21</v>
      </c>
      <c r="U21" s="24">
        <f>(U19+U20)</f>
        <v>31</v>
      </c>
      <c r="V21" s="24">
        <f t="shared" si="7"/>
        <v>11</v>
      </c>
      <c r="W21" s="24">
        <f t="shared" si="7"/>
        <v>23</v>
      </c>
      <c r="X21" s="32">
        <f t="shared" si="7"/>
        <v>13</v>
      </c>
      <c r="Y21" s="32">
        <f t="shared" si="7"/>
        <v>28</v>
      </c>
      <c r="Z21" s="32">
        <f t="shared" si="7"/>
        <v>46</v>
      </c>
      <c r="AA21" s="32">
        <f t="shared" si="7"/>
        <v>33</v>
      </c>
      <c r="AB21" s="32">
        <f t="shared" si="7"/>
        <v>48</v>
      </c>
      <c r="AC21" s="145">
        <f t="shared" si="7"/>
        <v>77</v>
      </c>
      <c r="AD21" s="106">
        <f>(AD19+AD20)</f>
        <v>37</v>
      </c>
      <c r="AE21" s="106">
        <f>(AE19+AE20)</f>
        <v>42</v>
      </c>
      <c r="AF21" s="146">
        <f t="shared" ref="AF21:AK21" si="8">SUM(AF19:AF20)</f>
        <v>27</v>
      </c>
      <c r="AG21" s="117">
        <f t="shared" si="8"/>
        <v>41</v>
      </c>
      <c r="AH21" s="117">
        <f t="shared" si="8"/>
        <v>122</v>
      </c>
      <c r="AI21" s="117">
        <f t="shared" si="8"/>
        <v>68</v>
      </c>
      <c r="AJ21" s="117">
        <f t="shared" si="8"/>
        <v>58</v>
      </c>
      <c r="AK21" s="117">
        <f t="shared" si="8"/>
        <v>1042</v>
      </c>
      <c r="AL21" s="30"/>
      <c r="AM21" s="29"/>
    </row>
    <row r="22" spans="2:39" ht="15" customHeight="1">
      <c r="B22" s="160" t="s">
        <v>11</v>
      </c>
      <c r="C22" s="161"/>
      <c r="D22" s="161"/>
      <c r="E22" s="147">
        <f>(E15+E18+E21)</f>
        <v>6</v>
      </c>
      <c r="F22" s="147">
        <f t="shared" ref="F22:AE22" si="9">(F15+F18+F21)</f>
        <v>4</v>
      </c>
      <c r="G22" s="147">
        <f t="shared" si="9"/>
        <v>4</v>
      </c>
      <c r="H22" s="147">
        <f t="shared" si="9"/>
        <v>15</v>
      </c>
      <c r="I22" s="147">
        <f t="shared" si="9"/>
        <v>43</v>
      </c>
      <c r="J22" s="147">
        <f t="shared" si="9"/>
        <v>72</v>
      </c>
      <c r="K22" s="147">
        <f t="shared" si="9"/>
        <v>39</v>
      </c>
      <c r="L22" s="147">
        <f t="shared" si="9"/>
        <v>7</v>
      </c>
      <c r="M22" s="147">
        <f t="shared" si="9"/>
        <v>5</v>
      </c>
      <c r="N22" s="147">
        <f t="shared" si="9"/>
        <v>31</v>
      </c>
      <c r="O22" s="147">
        <f t="shared" si="9"/>
        <v>51</v>
      </c>
      <c r="P22" s="147">
        <f t="shared" si="9"/>
        <v>35</v>
      </c>
      <c r="Q22" s="147">
        <f t="shared" si="9"/>
        <v>34</v>
      </c>
      <c r="R22" s="147">
        <f t="shared" si="9"/>
        <v>39</v>
      </c>
      <c r="S22" s="147">
        <f t="shared" si="9"/>
        <v>67</v>
      </c>
      <c r="T22" s="149">
        <f t="shared" ref="T22" si="10">(T20+T21)</f>
        <v>41</v>
      </c>
      <c r="U22" s="149">
        <f>(U21+U15+U18)</f>
        <v>122</v>
      </c>
      <c r="V22" s="149">
        <f t="shared" ref="V22:AC22" si="11">(V21+V15+V18)</f>
        <v>47</v>
      </c>
      <c r="W22" s="149">
        <f t="shared" si="11"/>
        <v>61</v>
      </c>
      <c r="X22" s="149">
        <f t="shared" si="11"/>
        <v>47</v>
      </c>
      <c r="Y22" s="149">
        <f t="shared" si="11"/>
        <v>71</v>
      </c>
      <c r="Z22" s="149">
        <f t="shared" si="11"/>
        <v>87</v>
      </c>
      <c r="AA22" s="149">
        <f t="shared" si="11"/>
        <v>50</v>
      </c>
      <c r="AB22" s="149">
        <f t="shared" si="11"/>
        <v>72</v>
      </c>
      <c r="AC22" s="164">
        <f t="shared" si="11"/>
        <v>122</v>
      </c>
      <c r="AD22" s="147">
        <f t="shared" si="9"/>
        <v>66</v>
      </c>
      <c r="AE22" s="147">
        <f t="shared" si="9"/>
        <v>62</v>
      </c>
      <c r="AF22" s="170">
        <f t="shared" ref="AF22:AK22" si="12">(AF15+AF18+AF21)</f>
        <v>55</v>
      </c>
      <c r="AG22" s="172">
        <f t="shared" si="12"/>
        <v>83</v>
      </c>
      <c r="AH22" s="164">
        <f t="shared" si="12"/>
        <v>174</v>
      </c>
      <c r="AI22" s="166">
        <f t="shared" si="12"/>
        <v>101</v>
      </c>
      <c r="AJ22" s="166">
        <f t="shared" si="12"/>
        <v>96</v>
      </c>
      <c r="AK22" s="168">
        <f t="shared" si="12"/>
        <v>1897</v>
      </c>
    </row>
    <row r="23" spans="2:39" ht="15.75" customHeight="1" thickBot="1">
      <c r="B23" s="162"/>
      <c r="C23" s="163"/>
      <c r="D23" s="163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50"/>
      <c r="U23" s="150"/>
      <c r="V23" s="150"/>
      <c r="W23" s="150"/>
      <c r="X23" s="150"/>
      <c r="Y23" s="150"/>
      <c r="Z23" s="150"/>
      <c r="AA23" s="150"/>
      <c r="AB23" s="150"/>
      <c r="AC23" s="165"/>
      <c r="AD23" s="148"/>
      <c r="AE23" s="148"/>
      <c r="AF23" s="171"/>
      <c r="AG23" s="173"/>
      <c r="AH23" s="165"/>
      <c r="AI23" s="167"/>
      <c r="AJ23" s="167"/>
      <c r="AK23" s="169"/>
    </row>
    <row r="24" spans="2:39" ht="15" customHeight="1">
      <c r="M24" s="29"/>
      <c r="N24" s="29"/>
      <c r="Q24" s="29"/>
      <c r="Z24" s="29"/>
      <c r="AG24" s="29"/>
      <c r="AI24" s="29"/>
      <c r="AJ24" s="29"/>
      <c r="AK24" s="118"/>
    </row>
    <row r="25" spans="2:39" ht="15.75" customHeight="1">
      <c r="E25" s="2"/>
    </row>
    <row r="26" spans="2:39" ht="15" customHeight="1"/>
    <row r="27" spans="2:39" ht="15.75" customHeight="1"/>
  </sheetData>
  <mergeCells count="77">
    <mergeCell ref="AC11:AC12"/>
    <mergeCell ref="AD11:AD12"/>
    <mergeCell ref="AE11:AE12"/>
    <mergeCell ref="X11:X12"/>
    <mergeCell ref="Y11:Y12"/>
    <mergeCell ref="Z11:Z12"/>
    <mergeCell ref="AA11:AA12"/>
    <mergeCell ref="AB11:AB12"/>
    <mergeCell ref="I11:I12"/>
    <mergeCell ref="H22:H23"/>
    <mergeCell ref="I22:I23"/>
    <mergeCell ref="G22:G23"/>
    <mergeCell ref="F22:F23"/>
    <mergeCell ref="J11:J12"/>
    <mergeCell ref="K11:K12"/>
    <mergeCell ref="W11:W12"/>
    <mergeCell ref="V11:V12"/>
    <mergeCell ref="U11:U12"/>
    <mergeCell ref="T11:T12"/>
    <mergeCell ref="S11:S12"/>
    <mergeCell ref="R11:R12"/>
    <mergeCell ref="Q11:Q12"/>
    <mergeCell ref="P11:P12"/>
    <mergeCell ref="O11:O12"/>
    <mergeCell ref="N11:N12"/>
    <mergeCell ref="M11:M12"/>
    <mergeCell ref="L11:L12"/>
    <mergeCell ref="AI11:AI12"/>
    <mergeCell ref="AJ11:AJ12"/>
    <mergeCell ref="B13:B15"/>
    <mergeCell ref="B16:B18"/>
    <mergeCell ref="C18:D18"/>
    <mergeCell ref="C15:D15"/>
    <mergeCell ref="B6:B12"/>
    <mergeCell ref="C6:AK10"/>
    <mergeCell ref="AF11:AF12"/>
    <mergeCell ref="AG11:AG12"/>
    <mergeCell ref="AH11:AH12"/>
    <mergeCell ref="AK11:AK12"/>
    <mergeCell ref="E11:E12"/>
    <mergeCell ref="F11:F12"/>
    <mergeCell ref="G11:G12"/>
    <mergeCell ref="H11:H12"/>
    <mergeCell ref="AH22:AH23"/>
    <mergeCell ref="AI22:AI23"/>
    <mergeCell ref="AK22:AK23"/>
    <mergeCell ref="AJ22:AJ23"/>
    <mergeCell ref="AA22:AA23"/>
    <mergeCell ref="AB22:AB23"/>
    <mergeCell ref="AC22:AC23"/>
    <mergeCell ref="AD22:AD23"/>
    <mergeCell ref="AE22:AE23"/>
    <mergeCell ref="AF22:AF23"/>
    <mergeCell ref="AG22:AG23"/>
    <mergeCell ref="X22:X23"/>
    <mergeCell ref="Y22:Y23"/>
    <mergeCell ref="Z22:Z23"/>
    <mergeCell ref="B19:B21"/>
    <mergeCell ref="C19:D19"/>
    <mergeCell ref="C20:D20"/>
    <mergeCell ref="C21:D21"/>
    <mergeCell ref="B22:D23"/>
    <mergeCell ref="M22:M23"/>
    <mergeCell ref="U22:U23"/>
    <mergeCell ref="E22:E23"/>
    <mergeCell ref="N22:N23"/>
    <mergeCell ref="O22:O23"/>
    <mergeCell ref="P22:P23"/>
    <mergeCell ref="Q22:Q23"/>
    <mergeCell ref="R22:R23"/>
    <mergeCell ref="J22:J23"/>
    <mergeCell ref="K22:K23"/>
    <mergeCell ref="L22:L23"/>
    <mergeCell ref="V22:V23"/>
    <mergeCell ref="W22:W23"/>
    <mergeCell ref="S22:S23"/>
    <mergeCell ref="T22:T23"/>
  </mergeCells>
  <pageMargins left="0.25" right="0.25" top="0.75" bottom="0.75" header="0.3" footer="0.3"/>
  <pageSetup paperSize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afranco</dc:creator>
  <cp:lastModifiedBy>elda.lopez</cp:lastModifiedBy>
  <dcterms:created xsi:type="dcterms:W3CDTF">2018-02-12T20:56:53Z</dcterms:created>
  <dcterms:modified xsi:type="dcterms:W3CDTF">2021-11-04T17:45:48Z</dcterms:modified>
</cp:coreProperties>
</file>