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JUAN_VEGA\Desktop\FÁTIMA CNR\Julio\UFI\"/>
    </mc:Choice>
  </mc:AlternateContent>
  <xr:revisionPtr revIDLastSave="0" documentId="13_ncr:1_{E2E6C52C-A742-46BA-A3C4-80868100D9D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externalReferences>
    <externalReference r:id="rId2"/>
  </externalReferences>
  <definedNames>
    <definedName name="_xlnm.Print_Titles" localSheetId="0">Hoja1!$1:$3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5" i="1" l="1"/>
  <c r="N106" i="1" s="1"/>
  <c r="M105" i="1"/>
  <c r="M106" i="1" s="1"/>
  <c r="L105" i="1"/>
  <c r="L106" i="1" s="1"/>
  <c r="K105" i="1"/>
  <c r="K106" i="1" s="1"/>
  <c r="J105" i="1"/>
  <c r="J106" i="1" s="1"/>
  <c r="I105" i="1"/>
  <c r="I106" i="1" s="1"/>
  <c r="H105" i="1"/>
  <c r="H106" i="1" s="1"/>
  <c r="G105" i="1"/>
  <c r="G106" i="1" s="1"/>
  <c r="F105" i="1"/>
  <c r="F106" i="1" s="1"/>
  <c r="E105" i="1"/>
  <c r="E106" i="1" s="1"/>
  <c r="D105" i="1"/>
  <c r="D106" i="1" s="1"/>
  <c r="C105" i="1"/>
  <c r="C106" i="1" s="1"/>
  <c r="N103" i="1"/>
  <c r="M103" i="1"/>
  <c r="L103" i="1"/>
  <c r="K103" i="1"/>
  <c r="J103" i="1"/>
  <c r="I103" i="1"/>
  <c r="H103" i="1"/>
  <c r="G103" i="1"/>
  <c r="F103" i="1"/>
  <c r="E103" i="1"/>
  <c r="D103" i="1"/>
  <c r="C103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N99" i="1"/>
  <c r="M99" i="1"/>
  <c r="L99" i="1"/>
  <c r="K99" i="1"/>
  <c r="J99" i="1"/>
  <c r="I99" i="1"/>
  <c r="H99" i="1"/>
  <c r="G99" i="1"/>
  <c r="F99" i="1"/>
  <c r="E99" i="1"/>
  <c r="D99" i="1"/>
  <c r="C99" i="1"/>
  <c r="N98" i="1"/>
  <c r="M98" i="1"/>
  <c r="L98" i="1"/>
  <c r="K98" i="1"/>
  <c r="J98" i="1"/>
  <c r="I98" i="1"/>
  <c r="H98" i="1"/>
  <c r="G98" i="1"/>
  <c r="F98" i="1"/>
  <c r="E98" i="1"/>
  <c r="D98" i="1"/>
  <c r="C98" i="1"/>
  <c r="N97" i="1"/>
  <c r="M97" i="1"/>
  <c r="L97" i="1"/>
  <c r="K97" i="1"/>
  <c r="J97" i="1"/>
  <c r="I97" i="1"/>
  <c r="H97" i="1"/>
  <c r="G97" i="1"/>
  <c r="F97" i="1"/>
  <c r="E97" i="1"/>
  <c r="D97" i="1"/>
  <c r="C97" i="1"/>
  <c r="N96" i="1"/>
  <c r="M96" i="1"/>
  <c r="L96" i="1"/>
  <c r="K96" i="1"/>
  <c r="J96" i="1"/>
  <c r="I96" i="1"/>
  <c r="H96" i="1"/>
  <c r="G96" i="1"/>
  <c r="F96" i="1"/>
  <c r="E96" i="1"/>
  <c r="D96" i="1"/>
  <c r="C96" i="1"/>
  <c r="N95" i="1"/>
  <c r="M95" i="1"/>
  <c r="L95" i="1"/>
  <c r="K95" i="1"/>
  <c r="J95" i="1"/>
  <c r="I95" i="1"/>
  <c r="H95" i="1"/>
  <c r="G95" i="1"/>
  <c r="F95" i="1"/>
  <c r="E95" i="1"/>
  <c r="D95" i="1"/>
  <c r="C95" i="1"/>
  <c r="N94" i="1"/>
  <c r="M94" i="1"/>
  <c r="L94" i="1"/>
  <c r="K94" i="1"/>
  <c r="J94" i="1"/>
  <c r="I94" i="1"/>
  <c r="H94" i="1"/>
  <c r="G94" i="1"/>
  <c r="F94" i="1"/>
  <c r="E94" i="1"/>
  <c r="D94" i="1"/>
  <c r="C94" i="1"/>
  <c r="N93" i="1"/>
  <c r="M93" i="1"/>
  <c r="L93" i="1"/>
  <c r="K93" i="1"/>
  <c r="J93" i="1"/>
  <c r="I93" i="1"/>
  <c r="H93" i="1"/>
  <c r="G93" i="1"/>
  <c r="F93" i="1"/>
  <c r="E93" i="1"/>
  <c r="D93" i="1"/>
  <c r="C93" i="1"/>
  <c r="N92" i="1"/>
  <c r="M92" i="1"/>
  <c r="L92" i="1"/>
  <c r="K92" i="1"/>
  <c r="J92" i="1"/>
  <c r="I92" i="1"/>
  <c r="H92" i="1"/>
  <c r="G92" i="1"/>
  <c r="F92" i="1"/>
  <c r="E92" i="1"/>
  <c r="D92" i="1"/>
  <c r="C92" i="1"/>
  <c r="N91" i="1"/>
  <c r="M91" i="1"/>
  <c r="L91" i="1"/>
  <c r="K91" i="1"/>
  <c r="J91" i="1"/>
  <c r="I91" i="1"/>
  <c r="H91" i="1"/>
  <c r="G91" i="1"/>
  <c r="F91" i="1"/>
  <c r="E91" i="1"/>
  <c r="D91" i="1"/>
  <c r="C91" i="1"/>
  <c r="N90" i="1"/>
  <c r="M90" i="1"/>
  <c r="L90" i="1"/>
  <c r="K90" i="1"/>
  <c r="J90" i="1"/>
  <c r="I90" i="1"/>
  <c r="H90" i="1"/>
  <c r="G90" i="1"/>
  <c r="F90" i="1"/>
  <c r="E90" i="1"/>
  <c r="D90" i="1"/>
  <c r="C90" i="1"/>
  <c r="N89" i="1"/>
  <c r="N104" i="1" s="1"/>
  <c r="M89" i="1"/>
  <c r="M104" i="1" s="1"/>
  <c r="L89" i="1"/>
  <c r="L104" i="1" s="1"/>
  <c r="K89" i="1"/>
  <c r="K104" i="1" s="1"/>
  <c r="J89" i="1"/>
  <c r="I89" i="1"/>
  <c r="I104" i="1" s="1"/>
  <c r="H89" i="1"/>
  <c r="H104" i="1" s="1"/>
  <c r="G89" i="1"/>
  <c r="G104" i="1" s="1"/>
  <c r="F89" i="1"/>
  <c r="F104" i="1" s="1"/>
  <c r="E89" i="1"/>
  <c r="E104" i="1" s="1"/>
  <c r="D89" i="1"/>
  <c r="C89" i="1"/>
  <c r="N87" i="1"/>
  <c r="M87" i="1"/>
  <c r="L87" i="1"/>
  <c r="K87" i="1"/>
  <c r="J87" i="1"/>
  <c r="I87" i="1"/>
  <c r="H87" i="1"/>
  <c r="G87" i="1"/>
  <c r="F87" i="1"/>
  <c r="E87" i="1"/>
  <c r="D87" i="1"/>
  <c r="C87" i="1"/>
  <c r="N86" i="1"/>
  <c r="M86" i="1"/>
  <c r="L86" i="1"/>
  <c r="K86" i="1"/>
  <c r="J86" i="1"/>
  <c r="I86" i="1"/>
  <c r="H86" i="1"/>
  <c r="G86" i="1"/>
  <c r="F86" i="1"/>
  <c r="E86" i="1"/>
  <c r="D86" i="1"/>
  <c r="C86" i="1"/>
  <c r="N85" i="1"/>
  <c r="M85" i="1"/>
  <c r="L85" i="1"/>
  <c r="K85" i="1"/>
  <c r="J85" i="1"/>
  <c r="I85" i="1"/>
  <c r="H85" i="1"/>
  <c r="G85" i="1"/>
  <c r="F85" i="1"/>
  <c r="E85" i="1"/>
  <c r="D85" i="1"/>
  <c r="C85" i="1"/>
  <c r="N84" i="1"/>
  <c r="N88" i="1" s="1"/>
  <c r="M84" i="1"/>
  <c r="M88" i="1" s="1"/>
  <c r="L84" i="1"/>
  <c r="L88" i="1" s="1"/>
  <c r="K84" i="1"/>
  <c r="K88" i="1" s="1"/>
  <c r="J84" i="1"/>
  <c r="J88" i="1" s="1"/>
  <c r="I84" i="1"/>
  <c r="I88" i="1" s="1"/>
  <c r="H84" i="1"/>
  <c r="H88" i="1" s="1"/>
  <c r="G84" i="1"/>
  <c r="G88" i="1" s="1"/>
  <c r="F84" i="1"/>
  <c r="F88" i="1" s="1"/>
  <c r="E84" i="1"/>
  <c r="E88" i="1" s="1"/>
  <c r="D84" i="1"/>
  <c r="D88" i="1" s="1"/>
  <c r="C84" i="1"/>
  <c r="N82" i="1"/>
  <c r="M82" i="1"/>
  <c r="L82" i="1"/>
  <c r="K82" i="1"/>
  <c r="J82" i="1"/>
  <c r="I82" i="1"/>
  <c r="H82" i="1"/>
  <c r="G82" i="1"/>
  <c r="F82" i="1"/>
  <c r="E82" i="1"/>
  <c r="D82" i="1"/>
  <c r="C82" i="1"/>
  <c r="N81" i="1"/>
  <c r="M81" i="1"/>
  <c r="L81" i="1"/>
  <c r="K81" i="1"/>
  <c r="J81" i="1"/>
  <c r="I81" i="1"/>
  <c r="H81" i="1"/>
  <c r="G81" i="1"/>
  <c r="F81" i="1"/>
  <c r="E81" i="1"/>
  <c r="D81" i="1"/>
  <c r="C81" i="1"/>
  <c r="N80" i="1"/>
  <c r="M80" i="1"/>
  <c r="L80" i="1"/>
  <c r="K80" i="1"/>
  <c r="J80" i="1"/>
  <c r="I80" i="1"/>
  <c r="H80" i="1"/>
  <c r="G80" i="1"/>
  <c r="F80" i="1"/>
  <c r="E80" i="1"/>
  <c r="D80" i="1"/>
  <c r="C80" i="1"/>
  <c r="N79" i="1"/>
  <c r="M79" i="1"/>
  <c r="L79" i="1"/>
  <c r="K79" i="1"/>
  <c r="J79" i="1"/>
  <c r="I79" i="1"/>
  <c r="H79" i="1"/>
  <c r="G79" i="1"/>
  <c r="F79" i="1"/>
  <c r="E79" i="1"/>
  <c r="D79" i="1"/>
  <c r="C79" i="1"/>
  <c r="N78" i="1"/>
  <c r="M78" i="1"/>
  <c r="L78" i="1"/>
  <c r="K78" i="1"/>
  <c r="J78" i="1"/>
  <c r="I78" i="1"/>
  <c r="H78" i="1"/>
  <c r="G78" i="1"/>
  <c r="F78" i="1"/>
  <c r="E78" i="1"/>
  <c r="D78" i="1"/>
  <c r="C78" i="1"/>
  <c r="N77" i="1"/>
  <c r="M77" i="1"/>
  <c r="L77" i="1"/>
  <c r="K77" i="1"/>
  <c r="J77" i="1"/>
  <c r="I77" i="1"/>
  <c r="H77" i="1"/>
  <c r="G77" i="1"/>
  <c r="F77" i="1"/>
  <c r="E77" i="1"/>
  <c r="D77" i="1"/>
  <c r="C77" i="1"/>
  <c r="N76" i="1"/>
  <c r="M76" i="1"/>
  <c r="L76" i="1"/>
  <c r="K76" i="1"/>
  <c r="J76" i="1"/>
  <c r="I76" i="1"/>
  <c r="H76" i="1"/>
  <c r="G76" i="1"/>
  <c r="F76" i="1"/>
  <c r="E76" i="1"/>
  <c r="D76" i="1"/>
  <c r="C76" i="1"/>
  <c r="N75" i="1"/>
  <c r="M75" i="1"/>
  <c r="L75" i="1"/>
  <c r="K75" i="1"/>
  <c r="J75" i="1"/>
  <c r="I75" i="1"/>
  <c r="H75" i="1"/>
  <c r="G75" i="1"/>
  <c r="F75" i="1"/>
  <c r="E75" i="1"/>
  <c r="D75" i="1"/>
  <c r="C75" i="1"/>
  <c r="N74" i="1"/>
  <c r="M74" i="1"/>
  <c r="L74" i="1"/>
  <c r="K74" i="1"/>
  <c r="J74" i="1"/>
  <c r="I74" i="1"/>
  <c r="H74" i="1"/>
  <c r="G74" i="1"/>
  <c r="F74" i="1"/>
  <c r="E74" i="1"/>
  <c r="D74" i="1"/>
  <c r="C74" i="1"/>
  <c r="N73" i="1"/>
  <c r="M73" i="1"/>
  <c r="L73" i="1"/>
  <c r="K73" i="1"/>
  <c r="J73" i="1"/>
  <c r="I73" i="1"/>
  <c r="H73" i="1"/>
  <c r="G73" i="1"/>
  <c r="F73" i="1"/>
  <c r="E73" i="1"/>
  <c r="D73" i="1"/>
  <c r="C73" i="1"/>
  <c r="N72" i="1"/>
  <c r="M72" i="1"/>
  <c r="L72" i="1"/>
  <c r="K72" i="1"/>
  <c r="J72" i="1"/>
  <c r="I72" i="1"/>
  <c r="H72" i="1"/>
  <c r="G72" i="1"/>
  <c r="F72" i="1"/>
  <c r="E72" i="1"/>
  <c r="D72" i="1"/>
  <c r="C72" i="1"/>
  <c r="N71" i="1"/>
  <c r="M71" i="1"/>
  <c r="L71" i="1"/>
  <c r="K71" i="1"/>
  <c r="J71" i="1"/>
  <c r="I71" i="1"/>
  <c r="H71" i="1"/>
  <c r="G71" i="1"/>
  <c r="F71" i="1"/>
  <c r="E71" i="1"/>
  <c r="D71" i="1"/>
  <c r="C71" i="1"/>
  <c r="N70" i="1"/>
  <c r="M70" i="1"/>
  <c r="L70" i="1"/>
  <c r="K70" i="1"/>
  <c r="J70" i="1"/>
  <c r="I70" i="1"/>
  <c r="H70" i="1"/>
  <c r="G70" i="1"/>
  <c r="F70" i="1"/>
  <c r="E70" i="1"/>
  <c r="D70" i="1"/>
  <c r="C70" i="1"/>
  <c r="N69" i="1"/>
  <c r="N83" i="1" s="1"/>
  <c r="M69" i="1"/>
  <c r="L69" i="1"/>
  <c r="K69" i="1"/>
  <c r="K83" i="1" s="1"/>
  <c r="J69" i="1"/>
  <c r="J83" i="1" s="1"/>
  <c r="I69" i="1"/>
  <c r="I83" i="1" s="1"/>
  <c r="H69" i="1"/>
  <c r="H83" i="1" s="1"/>
  <c r="G69" i="1"/>
  <c r="F69" i="1"/>
  <c r="F83" i="1" s="1"/>
  <c r="E69" i="1"/>
  <c r="E83" i="1" s="1"/>
  <c r="D69" i="1"/>
  <c r="D83" i="1" s="1"/>
  <c r="C69" i="1"/>
  <c r="C83" i="1" s="1"/>
  <c r="N67" i="1"/>
  <c r="M67" i="1"/>
  <c r="L67" i="1"/>
  <c r="K67" i="1"/>
  <c r="J67" i="1"/>
  <c r="I67" i="1"/>
  <c r="H67" i="1"/>
  <c r="G67" i="1"/>
  <c r="F67" i="1"/>
  <c r="E67" i="1"/>
  <c r="D67" i="1"/>
  <c r="C67" i="1"/>
  <c r="N66" i="1"/>
  <c r="M66" i="1"/>
  <c r="L66" i="1"/>
  <c r="K66" i="1"/>
  <c r="J66" i="1"/>
  <c r="I66" i="1"/>
  <c r="H66" i="1"/>
  <c r="G66" i="1"/>
  <c r="F66" i="1"/>
  <c r="E66" i="1"/>
  <c r="D66" i="1"/>
  <c r="C66" i="1"/>
  <c r="N65" i="1"/>
  <c r="M65" i="1"/>
  <c r="L65" i="1"/>
  <c r="K65" i="1"/>
  <c r="J65" i="1"/>
  <c r="I65" i="1"/>
  <c r="H65" i="1"/>
  <c r="G65" i="1"/>
  <c r="F65" i="1"/>
  <c r="E65" i="1"/>
  <c r="D65" i="1"/>
  <c r="C65" i="1"/>
  <c r="N64" i="1"/>
  <c r="M64" i="1"/>
  <c r="L64" i="1"/>
  <c r="K64" i="1"/>
  <c r="J64" i="1"/>
  <c r="I64" i="1"/>
  <c r="H64" i="1"/>
  <c r="G64" i="1"/>
  <c r="F64" i="1"/>
  <c r="E64" i="1"/>
  <c r="D64" i="1"/>
  <c r="C64" i="1"/>
  <c r="N63" i="1"/>
  <c r="M63" i="1"/>
  <c r="L63" i="1"/>
  <c r="K63" i="1"/>
  <c r="J63" i="1"/>
  <c r="I63" i="1"/>
  <c r="H63" i="1"/>
  <c r="G63" i="1"/>
  <c r="F63" i="1"/>
  <c r="E63" i="1"/>
  <c r="D63" i="1"/>
  <c r="C63" i="1"/>
  <c r="N62" i="1"/>
  <c r="M62" i="1"/>
  <c r="L62" i="1"/>
  <c r="K62" i="1"/>
  <c r="J62" i="1"/>
  <c r="I62" i="1"/>
  <c r="H62" i="1"/>
  <c r="G62" i="1"/>
  <c r="F62" i="1"/>
  <c r="E62" i="1"/>
  <c r="D62" i="1"/>
  <c r="C62" i="1"/>
  <c r="N61" i="1"/>
  <c r="M61" i="1"/>
  <c r="L61" i="1"/>
  <c r="K61" i="1"/>
  <c r="J61" i="1"/>
  <c r="I61" i="1"/>
  <c r="H61" i="1"/>
  <c r="G61" i="1"/>
  <c r="F61" i="1"/>
  <c r="E61" i="1"/>
  <c r="D61" i="1"/>
  <c r="C61" i="1"/>
  <c r="N60" i="1"/>
  <c r="M60" i="1"/>
  <c r="L60" i="1"/>
  <c r="K60" i="1"/>
  <c r="J60" i="1"/>
  <c r="I60" i="1"/>
  <c r="H60" i="1"/>
  <c r="G60" i="1"/>
  <c r="F60" i="1"/>
  <c r="E60" i="1"/>
  <c r="D60" i="1"/>
  <c r="C60" i="1"/>
  <c r="N59" i="1"/>
  <c r="M59" i="1"/>
  <c r="L59" i="1"/>
  <c r="K59" i="1"/>
  <c r="J59" i="1"/>
  <c r="I59" i="1"/>
  <c r="H59" i="1"/>
  <c r="G59" i="1"/>
  <c r="F59" i="1"/>
  <c r="E59" i="1"/>
  <c r="D59" i="1"/>
  <c r="C59" i="1"/>
  <c r="N58" i="1"/>
  <c r="M58" i="1"/>
  <c r="L58" i="1"/>
  <c r="K58" i="1"/>
  <c r="J58" i="1"/>
  <c r="I58" i="1"/>
  <c r="H58" i="1"/>
  <c r="G58" i="1"/>
  <c r="F58" i="1"/>
  <c r="E58" i="1"/>
  <c r="D58" i="1"/>
  <c r="C58" i="1"/>
  <c r="N57" i="1"/>
  <c r="M57" i="1"/>
  <c r="L57" i="1"/>
  <c r="K57" i="1"/>
  <c r="J57" i="1"/>
  <c r="I57" i="1"/>
  <c r="H57" i="1"/>
  <c r="G57" i="1"/>
  <c r="F57" i="1"/>
  <c r="E57" i="1"/>
  <c r="D57" i="1"/>
  <c r="C57" i="1"/>
  <c r="N56" i="1"/>
  <c r="M56" i="1"/>
  <c r="L56" i="1"/>
  <c r="K56" i="1"/>
  <c r="J56" i="1"/>
  <c r="I56" i="1"/>
  <c r="H56" i="1"/>
  <c r="G56" i="1"/>
  <c r="F56" i="1"/>
  <c r="E56" i="1"/>
  <c r="D56" i="1"/>
  <c r="C56" i="1"/>
  <c r="N55" i="1"/>
  <c r="M55" i="1"/>
  <c r="L55" i="1"/>
  <c r="K55" i="1"/>
  <c r="J55" i="1"/>
  <c r="I55" i="1"/>
  <c r="H55" i="1"/>
  <c r="G55" i="1"/>
  <c r="F55" i="1"/>
  <c r="E55" i="1"/>
  <c r="D55" i="1"/>
  <c r="C55" i="1"/>
  <c r="N54" i="1"/>
  <c r="M54" i="1"/>
  <c r="L54" i="1"/>
  <c r="K54" i="1"/>
  <c r="J54" i="1"/>
  <c r="I54" i="1"/>
  <c r="H54" i="1"/>
  <c r="G54" i="1"/>
  <c r="F54" i="1"/>
  <c r="E54" i="1"/>
  <c r="D54" i="1"/>
  <c r="C54" i="1"/>
  <c r="N53" i="1"/>
  <c r="M53" i="1"/>
  <c r="L53" i="1"/>
  <c r="K53" i="1"/>
  <c r="J53" i="1"/>
  <c r="I53" i="1"/>
  <c r="H53" i="1"/>
  <c r="G53" i="1"/>
  <c r="F53" i="1"/>
  <c r="E53" i="1"/>
  <c r="D53" i="1"/>
  <c r="C53" i="1"/>
  <c r="N52" i="1"/>
  <c r="M52" i="1"/>
  <c r="L52" i="1"/>
  <c r="K52" i="1"/>
  <c r="J52" i="1"/>
  <c r="I52" i="1"/>
  <c r="H52" i="1"/>
  <c r="G52" i="1"/>
  <c r="F52" i="1"/>
  <c r="E52" i="1"/>
  <c r="D52" i="1"/>
  <c r="C52" i="1"/>
  <c r="N51" i="1"/>
  <c r="M51" i="1"/>
  <c r="L51" i="1"/>
  <c r="K51" i="1"/>
  <c r="J51" i="1"/>
  <c r="I51" i="1"/>
  <c r="H51" i="1"/>
  <c r="G51" i="1"/>
  <c r="F51" i="1"/>
  <c r="E51" i="1"/>
  <c r="D51" i="1"/>
  <c r="C51" i="1"/>
  <c r="N50" i="1"/>
  <c r="M50" i="1"/>
  <c r="L50" i="1"/>
  <c r="K50" i="1"/>
  <c r="J50" i="1"/>
  <c r="I50" i="1"/>
  <c r="H50" i="1"/>
  <c r="G50" i="1"/>
  <c r="F50" i="1"/>
  <c r="E50" i="1"/>
  <c r="D50" i="1"/>
  <c r="C50" i="1"/>
  <c r="N49" i="1"/>
  <c r="M49" i="1"/>
  <c r="L49" i="1"/>
  <c r="K49" i="1"/>
  <c r="J49" i="1"/>
  <c r="I49" i="1"/>
  <c r="H49" i="1"/>
  <c r="G49" i="1"/>
  <c r="F49" i="1"/>
  <c r="E49" i="1"/>
  <c r="D49" i="1"/>
  <c r="C49" i="1"/>
  <c r="N48" i="1"/>
  <c r="M48" i="1"/>
  <c r="L48" i="1"/>
  <c r="K48" i="1"/>
  <c r="J48" i="1"/>
  <c r="I48" i="1"/>
  <c r="H48" i="1"/>
  <c r="G48" i="1"/>
  <c r="F48" i="1"/>
  <c r="E48" i="1"/>
  <c r="D48" i="1"/>
  <c r="C48" i="1"/>
  <c r="N47" i="1"/>
  <c r="M47" i="1"/>
  <c r="L47" i="1"/>
  <c r="K47" i="1"/>
  <c r="J47" i="1"/>
  <c r="I47" i="1"/>
  <c r="H47" i="1"/>
  <c r="G47" i="1"/>
  <c r="F47" i="1"/>
  <c r="E47" i="1"/>
  <c r="D47" i="1"/>
  <c r="C47" i="1"/>
  <c r="N46" i="1"/>
  <c r="M46" i="1"/>
  <c r="L46" i="1"/>
  <c r="K46" i="1"/>
  <c r="J46" i="1"/>
  <c r="I46" i="1"/>
  <c r="H46" i="1"/>
  <c r="G46" i="1"/>
  <c r="F46" i="1"/>
  <c r="E46" i="1"/>
  <c r="D46" i="1"/>
  <c r="C46" i="1"/>
  <c r="N45" i="1"/>
  <c r="M45" i="1"/>
  <c r="L45" i="1"/>
  <c r="K45" i="1"/>
  <c r="J45" i="1"/>
  <c r="I45" i="1"/>
  <c r="H45" i="1"/>
  <c r="G45" i="1"/>
  <c r="F45" i="1"/>
  <c r="E45" i="1"/>
  <c r="D45" i="1"/>
  <c r="C45" i="1"/>
  <c r="N44" i="1"/>
  <c r="M44" i="1"/>
  <c r="L44" i="1"/>
  <c r="K44" i="1"/>
  <c r="J44" i="1"/>
  <c r="I44" i="1"/>
  <c r="H44" i="1"/>
  <c r="G44" i="1"/>
  <c r="F44" i="1"/>
  <c r="E44" i="1"/>
  <c r="D44" i="1"/>
  <c r="C44" i="1"/>
  <c r="N43" i="1"/>
  <c r="M43" i="1"/>
  <c r="L43" i="1"/>
  <c r="K43" i="1"/>
  <c r="J43" i="1"/>
  <c r="I43" i="1"/>
  <c r="H43" i="1"/>
  <c r="G43" i="1"/>
  <c r="F43" i="1"/>
  <c r="E43" i="1"/>
  <c r="D43" i="1"/>
  <c r="C43" i="1"/>
  <c r="N42" i="1"/>
  <c r="M42" i="1"/>
  <c r="L42" i="1"/>
  <c r="K42" i="1"/>
  <c r="J42" i="1"/>
  <c r="I42" i="1"/>
  <c r="H42" i="1"/>
  <c r="G42" i="1"/>
  <c r="F42" i="1"/>
  <c r="E42" i="1"/>
  <c r="D42" i="1"/>
  <c r="C42" i="1"/>
  <c r="N41" i="1"/>
  <c r="M41" i="1"/>
  <c r="L41" i="1"/>
  <c r="K41" i="1"/>
  <c r="J41" i="1"/>
  <c r="I41" i="1"/>
  <c r="H41" i="1"/>
  <c r="G41" i="1"/>
  <c r="F41" i="1"/>
  <c r="E41" i="1"/>
  <c r="D41" i="1"/>
  <c r="C41" i="1"/>
  <c r="N40" i="1"/>
  <c r="M40" i="1"/>
  <c r="L40" i="1"/>
  <c r="K40" i="1"/>
  <c r="J40" i="1"/>
  <c r="I40" i="1"/>
  <c r="H40" i="1"/>
  <c r="G40" i="1"/>
  <c r="F40" i="1"/>
  <c r="E40" i="1"/>
  <c r="D40" i="1"/>
  <c r="C40" i="1"/>
  <c r="N39" i="1"/>
  <c r="M39" i="1"/>
  <c r="L39" i="1"/>
  <c r="K39" i="1"/>
  <c r="J39" i="1"/>
  <c r="I39" i="1"/>
  <c r="H39" i="1"/>
  <c r="G39" i="1"/>
  <c r="F39" i="1"/>
  <c r="E39" i="1"/>
  <c r="D39" i="1"/>
  <c r="C39" i="1"/>
  <c r="N38" i="1"/>
  <c r="M38" i="1"/>
  <c r="L38" i="1"/>
  <c r="K38" i="1"/>
  <c r="J38" i="1"/>
  <c r="I38" i="1"/>
  <c r="H38" i="1"/>
  <c r="G38" i="1"/>
  <c r="F38" i="1"/>
  <c r="E38" i="1"/>
  <c r="D38" i="1"/>
  <c r="C38" i="1"/>
  <c r="N37" i="1"/>
  <c r="M37" i="1"/>
  <c r="L37" i="1"/>
  <c r="K37" i="1"/>
  <c r="J37" i="1"/>
  <c r="I37" i="1"/>
  <c r="H37" i="1"/>
  <c r="G37" i="1"/>
  <c r="F37" i="1"/>
  <c r="E37" i="1"/>
  <c r="D37" i="1"/>
  <c r="C37" i="1"/>
  <c r="N36" i="1"/>
  <c r="M36" i="1"/>
  <c r="L36" i="1"/>
  <c r="K36" i="1"/>
  <c r="J36" i="1"/>
  <c r="I36" i="1"/>
  <c r="H36" i="1"/>
  <c r="G36" i="1"/>
  <c r="F36" i="1"/>
  <c r="E36" i="1"/>
  <c r="D36" i="1"/>
  <c r="C36" i="1"/>
  <c r="N35" i="1"/>
  <c r="M35" i="1"/>
  <c r="L35" i="1"/>
  <c r="K35" i="1"/>
  <c r="J35" i="1"/>
  <c r="I35" i="1"/>
  <c r="H35" i="1"/>
  <c r="G35" i="1"/>
  <c r="F35" i="1"/>
  <c r="E35" i="1"/>
  <c r="D35" i="1"/>
  <c r="C35" i="1"/>
  <c r="N34" i="1"/>
  <c r="M34" i="1"/>
  <c r="L34" i="1"/>
  <c r="K34" i="1"/>
  <c r="J34" i="1"/>
  <c r="I34" i="1"/>
  <c r="H34" i="1"/>
  <c r="G34" i="1"/>
  <c r="F34" i="1"/>
  <c r="E34" i="1"/>
  <c r="D34" i="1"/>
  <c r="C34" i="1"/>
  <c r="N33" i="1"/>
  <c r="M33" i="1"/>
  <c r="L33" i="1"/>
  <c r="K33" i="1"/>
  <c r="J33" i="1"/>
  <c r="I33" i="1"/>
  <c r="H33" i="1"/>
  <c r="G33" i="1"/>
  <c r="F33" i="1"/>
  <c r="E33" i="1"/>
  <c r="D33" i="1"/>
  <c r="C33" i="1"/>
  <c r="N32" i="1"/>
  <c r="M32" i="1"/>
  <c r="L32" i="1"/>
  <c r="K32" i="1"/>
  <c r="J32" i="1"/>
  <c r="I32" i="1"/>
  <c r="H32" i="1"/>
  <c r="G32" i="1"/>
  <c r="F32" i="1"/>
  <c r="E32" i="1"/>
  <c r="D32" i="1"/>
  <c r="C32" i="1"/>
  <c r="N31" i="1"/>
  <c r="M31" i="1"/>
  <c r="L31" i="1"/>
  <c r="K31" i="1"/>
  <c r="J31" i="1"/>
  <c r="I31" i="1"/>
  <c r="H31" i="1"/>
  <c r="G31" i="1"/>
  <c r="F31" i="1"/>
  <c r="E31" i="1"/>
  <c r="D31" i="1"/>
  <c r="C31" i="1"/>
  <c r="N30" i="1"/>
  <c r="M30" i="1"/>
  <c r="L30" i="1"/>
  <c r="K30" i="1"/>
  <c r="J30" i="1"/>
  <c r="I30" i="1"/>
  <c r="H30" i="1"/>
  <c r="G30" i="1"/>
  <c r="F30" i="1"/>
  <c r="E30" i="1"/>
  <c r="D30" i="1"/>
  <c r="C30" i="1"/>
  <c r="N29" i="1"/>
  <c r="M29" i="1"/>
  <c r="L29" i="1"/>
  <c r="K29" i="1"/>
  <c r="J29" i="1"/>
  <c r="I29" i="1"/>
  <c r="H29" i="1"/>
  <c r="G29" i="1"/>
  <c r="F29" i="1"/>
  <c r="E29" i="1"/>
  <c r="D29" i="1"/>
  <c r="C29" i="1"/>
  <c r="N28" i="1"/>
  <c r="M28" i="1"/>
  <c r="L28" i="1"/>
  <c r="K28" i="1"/>
  <c r="J28" i="1"/>
  <c r="I28" i="1"/>
  <c r="H28" i="1"/>
  <c r="G28" i="1"/>
  <c r="F28" i="1"/>
  <c r="E28" i="1"/>
  <c r="D28" i="1"/>
  <c r="C28" i="1"/>
  <c r="N27" i="1"/>
  <c r="M27" i="1"/>
  <c r="L27" i="1"/>
  <c r="K27" i="1"/>
  <c r="J27" i="1"/>
  <c r="I27" i="1"/>
  <c r="H27" i="1"/>
  <c r="G27" i="1"/>
  <c r="F27" i="1"/>
  <c r="E27" i="1"/>
  <c r="D27" i="1"/>
  <c r="C27" i="1"/>
  <c r="N26" i="1"/>
  <c r="M26" i="1"/>
  <c r="L26" i="1"/>
  <c r="K26" i="1"/>
  <c r="J26" i="1"/>
  <c r="I26" i="1"/>
  <c r="H26" i="1"/>
  <c r="G26" i="1"/>
  <c r="F26" i="1"/>
  <c r="E26" i="1"/>
  <c r="D26" i="1"/>
  <c r="C26" i="1"/>
  <c r="N25" i="1"/>
  <c r="M25" i="1"/>
  <c r="L25" i="1"/>
  <c r="K25" i="1"/>
  <c r="J25" i="1"/>
  <c r="I25" i="1"/>
  <c r="H25" i="1"/>
  <c r="G25" i="1"/>
  <c r="F25" i="1"/>
  <c r="E25" i="1"/>
  <c r="D25" i="1"/>
  <c r="C25" i="1"/>
  <c r="N24" i="1"/>
  <c r="M24" i="1"/>
  <c r="L24" i="1"/>
  <c r="K24" i="1"/>
  <c r="J24" i="1"/>
  <c r="I24" i="1"/>
  <c r="H24" i="1"/>
  <c r="G24" i="1"/>
  <c r="F24" i="1"/>
  <c r="E24" i="1"/>
  <c r="D24" i="1"/>
  <c r="C24" i="1"/>
  <c r="N23" i="1"/>
  <c r="M23" i="1"/>
  <c r="L23" i="1"/>
  <c r="K23" i="1"/>
  <c r="J23" i="1"/>
  <c r="I23" i="1"/>
  <c r="H23" i="1"/>
  <c r="G23" i="1"/>
  <c r="F23" i="1"/>
  <c r="E23" i="1"/>
  <c r="D23" i="1"/>
  <c r="C23" i="1"/>
  <c r="N22" i="1"/>
  <c r="M22" i="1"/>
  <c r="L22" i="1"/>
  <c r="K22" i="1"/>
  <c r="J22" i="1"/>
  <c r="I22" i="1"/>
  <c r="H22" i="1"/>
  <c r="G22" i="1"/>
  <c r="F22" i="1"/>
  <c r="E22" i="1"/>
  <c r="D22" i="1"/>
  <c r="C22" i="1"/>
  <c r="N21" i="1"/>
  <c r="M21" i="1"/>
  <c r="L21" i="1"/>
  <c r="K21" i="1"/>
  <c r="J21" i="1"/>
  <c r="I21" i="1"/>
  <c r="H21" i="1"/>
  <c r="G21" i="1"/>
  <c r="F21" i="1"/>
  <c r="E21" i="1"/>
  <c r="D21" i="1"/>
  <c r="C21" i="1"/>
  <c r="N20" i="1"/>
  <c r="M20" i="1"/>
  <c r="L20" i="1"/>
  <c r="K20" i="1"/>
  <c r="J20" i="1"/>
  <c r="I20" i="1"/>
  <c r="H20" i="1"/>
  <c r="G20" i="1"/>
  <c r="F20" i="1"/>
  <c r="E20" i="1"/>
  <c r="D20" i="1"/>
  <c r="C20" i="1"/>
  <c r="N19" i="1"/>
  <c r="N68" i="1" s="1"/>
  <c r="M19" i="1"/>
  <c r="M68" i="1" s="1"/>
  <c r="L19" i="1"/>
  <c r="L68" i="1" s="1"/>
  <c r="K19" i="1"/>
  <c r="K68" i="1" s="1"/>
  <c r="J19" i="1"/>
  <c r="I19" i="1"/>
  <c r="I68" i="1" s="1"/>
  <c r="H19" i="1"/>
  <c r="H68" i="1" s="1"/>
  <c r="G19" i="1"/>
  <c r="G68" i="1" s="1"/>
  <c r="F19" i="1"/>
  <c r="F68" i="1" s="1"/>
  <c r="E19" i="1"/>
  <c r="E68" i="1" s="1"/>
  <c r="D19" i="1"/>
  <c r="C19" i="1"/>
  <c r="N17" i="1"/>
  <c r="M17" i="1"/>
  <c r="L17" i="1"/>
  <c r="K17" i="1"/>
  <c r="J17" i="1"/>
  <c r="I17" i="1"/>
  <c r="H17" i="1"/>
  <c r="G17" i="1"/>
  <c r="F17" i="1"/>
  <c r="E17" i="1"/>
  <c r="D17" i="1"/>
  <c r="C17" i="1"/>
  <c r="N16" i="1"/>
  <c r="M16" i="1"/>
  <c r="L16" i="1"/>
  <c r="K16" i="1"/>
  <c r="J16" i="1"/>
  <c r="I16" i="1"/>
  <c r="H16" i="1"/>
  <c r="G16" i="1"/>
  <c r="F16" i="1"/>
  <c r="E16" i="1"/>
  <c r="D16" i="1"/>
  <c r="C16" i="1"/>
  <c r="N15" i="1"/>
  <c r="M15" i="1"/>
  <c r="L15" i="1"/>
  <c r="K15" i="1"/>
  <c r="J15" i="1"/>
  <c r="I15" i="1"/>
  <c r="H15" i="1"/>
  <c r="G15" i="1"/>
  <c r="F15" i="1"/>
  <c r="E15" i="1"/>
  <c r="D15" i="1"/>
  <c r="C15" i="1"/>
  <c r="N14" i="1"/>
  <c r="M14" i="1"/>
  <c r="L14" i="1"/>
  <c r="K14" i="1"/>
  <c r="J14" i="1"/>
  <c r="I14" i="1"/>
  <c r="H14" i="1"/>
  <c r="G14" i="1"/>
  <c r="F14" i="1"/>
  <c r="E14" i="1"/>
  <c r="D14" i="1"/>
  <c r="C14" i="1"/>
  <c r="N13" i="1"/>
  <c r="M13" i="1"/>
  <c r="L13" i="1"/>
  <c r="K13" i="1"/>
  <c r="J13" i="1"/>
  <c r="I13" i="1"/>
  <c r="H13" i="1"/>
  <c r="G13" i="1"/>
  <c r="F13" i="1"/>
  <c r="E13" i="1"/>
  <c r="D13" i="1"/>
  <c r="C13" i="1"/>
  <c r="N12" i="1"/>
  <c r="M12" i="1"/>
  <c r="L12" i="1"/>
  <c r="K12" i="1"/>
  <c r="J12" i="1"/>
  <c r="I12" i="1"/>
  <c r="H12" i="1"/>
  <c r="G12" i="1"/>
  <c r="F12" i="1"/>
  <c r="E12" i="1"/>
  <c r="D12" i="1"/>
  <c r="C12" i="1"/>
  <c r="N11" i="1"/>
  <c r="M11" i="1"/>
  <c r="L11" i="1"/>
  <c r="K11" i="1"/>
  <c r="J11" i="1"/>
  <c r="I11" i="1"/>
  <c r="H11" i="1"/>
  <c r="G11" i="1"/>
  <c r="F11" i="1"/>
  <c r="E11" i="1"/>
  <c r="D11" i="1"/>
  <c r="C11" i="1"/>
  <c r="N10" i="1"/>
  <c r="M10" i="1"/>
  <c r="L10" i="1"/>
  <c r="K10" i="1"/>
  <c r="J10" i="1"/>
  <c r="I10" i="1"/>
  <c r="H10" i="1"/>
  <c r="G10" i="1"/>
  <c r="F10" i="1"/>
  <c r="E10" i="1"/>
  <c r="D10" i="1"/>
  <c r="C10" i="1"/>
  <c r="N9" i="1"/>
  <c r="M9" i="1"/>
  <c r="L9" i="1"/>
  <c r="K9" i="1"/>
  <c r="J9" i="1"/>
  <c r="I9" i="1"/>
  <c r="H9" i="1"/>
  <c r="G9" i="1"/>
  <c r="F9" i="1"/>
  <c r="E9" i="1"/>
  <c r="D9" i="1"/>
  <c r="C9" i="1"/>
  <c r="N8" i="1"/>
  <c r="M8" i="1"/>
  <c r="L8" i="1"/>
  <c r="K8" i="1"/>
  <c r="J8" i="1"/>
  <c r="I8" i="1"/>
  <c r="H8" i="1"/>
  <c r="G8" i="1"/>
  <c r="F8" i="1"/>
  <c r="E8" i="1"/>
  <c r="D8" i="1"/>
  <c r="C8" i="1"/>
  <c r="N7" i="1"/>
  <c r="M7" i="1"/>
  <c r="L7" i="1"/>
  <c r="K7" i="1"/>
  <c r="J7" i="1"/>
  <c r="I7" i="1"/>
  <c r="H7" i="1"/>
  <c r="G7" i="1"/>
  <c r="F7" i="1"/>
  <c r="E7" i="1"/>
  <c r="D7" i="1"/>
  <c r="C7" i="1"/>
  <c r="N6" i="1"/>
  <c r="M6" i="1"/>
  <c r="L6" i="1"/>
  <c r="K6" i="1"/>
  <c r="J6" i="1"/>
  <c r="I6" i="1"/>
  <c r="H6" i="1"/>
  <c r="G6" i="1"/>
  <c r="F6" i="1"/>
  <c r="E6" i="1"/>
  <c r="D6" i="1"/>
  <c r="C6" i="1"/>
  <c r="N5" i="1"/>
  <c r="M5" i="1"/>
  <c r="L5" i="1"/>
  <c r="K5" i="1"/>
  <c r="J5" i="1"/>
  <c r="I5" i="1"/>
  <c r="H5" i="1"/>
  <c r="G5" i="1"/>
  <c r="F5" i="1"/>
  <c r="E5" i="1"/>
  <c r="D5" i="1"/>
  <c r="C5" i="1"/>
  <c r="N4" i="1"/>
  <c r="N18" i="1" s="1"/>
  <c r="M4" i="1"/>
  <c r="M18" i="1" s="1"/>
  <c r="L4" i="1"/>
  <c r="K4" i="1"/>
  <c r="K18" i="1" s="1"/>
  <c r="K107" i="1" s="1"/>
  <c r="J4" i="1"/>
  <c r="J18" i="1" s="1"/>
  <c r="I4" i="1"/>
  <c r="I18" i="1" s="1"/>
  <c r="H4" i="1"/>
  <c r="H18" i="1" s="1"/>
  <c r="G4" i="1"/>
  <c r="G18" i="1" s="1"/>
  <c r="F4" i="1"/>
  <c r="E4" i="1"/>
  <c r="E18" i="1" s="1"/>
  <c r="E107" i="1" s="1"/>
  <c r="D4" i="1"/>
  <c r="D18" i="1" s="1"/>
  <c r="C4" i="1"/>
  <c r="C18" i="1" s="1"/>
  <c r="A2" i="1"/>
  <c r="D104" i="1" l="1"/>
  <c r="L83" i="1"/>
  <c r="O7" i="1"/>
  <c r="O8" i="1"/>
  <c r="O9" i="1"/>
  <c r="O11" i="1"/>
  <c r="O12" i="1"/>
  <c r="O13" i="1"/>
  <c r="O14" i="1"/>
  <c r="O15" i="1"/>
  <c r="O16" i="1"/>
  <c r="O17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4" i="1"/>
  <c r="O85" i="1"/>
  <c r="O86" i="1"/>
  <c r="O87" i="1"/>
  <c r="F18" i="1"/>
  <c r="F107" i="1" s="1"/>
  <c r="O5" i="1"/>
  <c r="O6" i="1"/>
  <c r="O10" i="1"/>
  <c r="D68" i="1"/>
  <c r="D107" i="1" s="1"/>
  <c r="J6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L18" i="1"/>
  <c r="L107" i="1" s="1"/>
  <c r="J104" i="1"/>
  <c r="G83" i="1"/>
  <c r="G107" i="1" s="1"/>
  <c r="M83" i="1"/>
  <c r="M107" i="1" s="1"/>
  <c r="N107" i="1"/>
  <c r="I107" i="1"/>
  <c r="H107" i="1"/>
  <c r="C68" i="1"/>
  <c r="C104" i="1"/>
  <c r="O105" i="1"/>
  <c r="O106" i="1" s="1"/>
  <c r="O4" i="1"/>
  <c r="C88" i="1"/>
  <c r="O69" i="1"/>
  <c r="O18" i="1" l="1"/>
  <c r="J107" i="1"/>
  <c r="C107" i="1"/>
  <c r="O68" i="1"/>
  <c r="O104" i="1"/>
  <c r="O88" i="1"/>
  <c r="O83" i="1"/>
  <c r="O107" i="1" l="1"/>
</calcChain>
</file>

<file path=xl/sharedStrings.xml><?xml version="1.0" encoding="utf-8"?>
<sst xmlns="http://schemas.openxmlformats.org/spreadsheetml/2006/main" count="138" uniqueCount="138">
  <si>
    <t>CENTRO NACIONAL DE REGISTROS</t>
  </si>
  <si>
    <t>FONDOS PROPIOS</t>
  </si>
  <si>
    <t>CLASIFICADOR PRESUPUESTARIO</t>
  </si>
  <si>
    <t>DESCRIPCIÓN PRESUPUESTARIA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</si>
  <si>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</si>
  <si>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</si>
  <si>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</si>
  <si>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</si>
  <si>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</si>
  <si>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</si>
  <si>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</si>
  <si>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</si>
  <si>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SEPT.</t>
  </si>
  <si>
    <t>OCTUBRE</t>
  </si>
  <si>
    <t>NOV.</t>
  </si>
  <si>
    <t>DICIEMBRE</t>
  </si>
  <si>
    <t>TOTAL</t>
  </si>
  <si>
    <t>DIETAS</t>
  </si>
  <si>
    <t>SUELDOS</t>
  </si>
  <si>
    <t>AGUINALDOS</t>
  </si>
  <si>
    <t>SOBRESUELDOS</t>
  </si>
  <si>
    <t>BENEFICIOS ADICIONALES</t>
  </si>
  <si>
    <t>HORAS EXTRAORDINARIAS</t>
  </si>
  <si>
    <t>51302</t>
  </si>
  <si>
    <t>BENEFICIOS EXTRAORDINARIOS</t>
  </si>
  <si>
    <t>CONTRIBUCIONES PATRONALES POR REMUNERACIONES EVENTUALES A INSTITUCIONES PUBLICAS.</t>
  </si>
  <si>
    <t>CONTRIBUCIONES PATRONALES POR REMUNERACIONES EXTRAORDINARIAS A INSTITUCIONES PUBLICAS.</t>
  </si>
  <si>
    <t>CONTRIBUCIONES PATRONALES POR REMUNERACIONES EVENTUALES A INSTITUCIONES PRIVASDAS</t>
  </si>
  <si>
    <t>CONTRIBUCIONES PATRONALES POR REMUNERACIONES EXTRAORDINARIAS A INSTITUCIONES PRIVADAS.</t>
  </si>
  <si>
    <t>INDEMNIZACIONES AL PERSONAL POR SERVICIOS EVENTUALES</t>
  </si>
  <si>
    <t>51903</t>
  </si>
  <si>
    <t>PRESTACIONES SOCIALES AL PERSONAL</t>
  </si>
  <si>
    <t>REMUNERACIONES DIVERSAS</t>
  </si>
  <si>
    <t>TOTAL RUBRO 51   REMUNERACIONES</t>
  </si>
  <si>
    <t>PRODUCTOS ALIMENTICIOS PARA PERSONAS</t>
  </si>
  <si>
    <t>PRODUCTOS AGROPECUARIOS Y FORESTALES</t>
  </si>
  <si>
    <t>PRODUCTOS TEXTILES Y VESTUARIOS</t>
  </si>
  <si>
    <t>PRODUCTOS DE PAPEL Y CARTÓN</t>
  </si>
  <si>
    <t>PRODUCTOS DE CUERO Y CAUCHO</t>
  </si>
  <si>
    <t>PRODUCTOS QUÍMICOS</t>
  </si>
  <si>
    <t>PRODUCTOS FARMACÉUTICOS Y MEDICINALES</t>
  </si>
  <si>
    <t>LLANTAS Y NEUMÁTICOS</t>
  </si>
  <si>
    <t>COMBUSTIBLES Y LUBRICANTES</t>
  </si>
  <si>
    <t>MINERALES NO METALICOS Y PRODUCTOS DERIVADOS</t>
  </si>
  <si>
    <t>MINERALES METALICOS Y PRODUCTOS DERIVADOS</t>
  </si>
  <si>
    <t>MATERIAL E INSTRUMENTAL DE LABORATORIOS Y USO MÉDICO</t>
  </si>
  <si>
    <t>MATERIALES DE OFICINA</t>
  </si>
  <si>
    <t>MATERIALES INFORMÁTICOS</t>
  </si>
  <si>
    <t>LIBROS, TEXTOS, ÚTILES DE ENSEÑANZA Y PUBLICACIONES</t>
  </si>
  <si>
    <t>HERRAMIENTAS, REPUESTOS Y ACCESORIOS</t>
  </si>
  <si>
    <t>MATERIALES ELÉCTRICOS</t>
  </si>
  <si>
    <t>BIENES DE USO Y CONSUMO DIVERSOS</t>
  </si>
  <si>
    <t>SERVICIOS DE ENERGÍA ELÉCTRICA</t>
  </si>
  <si>
    <t>SERVICIOS DE AGUA</t>
  </si>
  <si>
    <t>SERVICIOS DE TELECOMUNICACIONES</t>
  </si>
  <si>
    <t>SERVICIOS DE CORREOS</t>
  </si>
  <si>
    <t>MANTENIMIENTOS Y REPARACIONES BIENES MUEBLES</t>
  </si>
  <si>
    <t>MANTENIMIENTOS Y REPARACIONES DE VEHÍCULOS</t>
  </si>
  <si>
    <t>MANTENIMIENTOS Y REPARACIONES BIENES INMUEBLES</t>
  </si>
  <si>
    <t>TRANSPORTE, FLETES Y ALMACENAMIENTOS</t>
  </si>
  <si>
    <t>SERVICIOS DE PUBLICIDAD</t>
  </si>
  <si>
    <t>SERVICIOS DE VIGILANCIA</t>
  </si>
  <si>
    <t>SERVICIOS DE LIMPIEZAS Y FUMIGACIONES</t>
  </si>
  <si>
    <t>SERVICIOS DE LAVANDERÍAS Y PLANCHADO</t>
  </si>
  <si>
    <t>54309</t>
  </si>
  <si>
    <t>SERVICIOS DE LABORATORIO</t>
  </si>
  <si>
    <t>SERVICIOS DE ALIMENTACIÒN</t>
  </si>
  <si>
    <t>IMPRESIONES, PUBLICACIONES Y REPRODUCCIONES</t>
  </si>
  <si>
    <t>ATENCIONES OFICIALES</t>
  </si>
  <si>
    <t>ARRENDAMIENTO DE BIENES MUEBLES</t>
  </si>
  <si>
    <t>ARRENDAMIENTO DE BIENES INMUEBLES</t>
  </si>
  <si>
    <t>54318</t>
  </si>
  <si>
    <t>ARRENDAMIENTO POR EL USO DE BIENES INTANGIBLES</t>
  </si>
  <si>
    <t>SERVICIOS GRENERALES Y ARRENDAMIENTOS DIVERSOS</t>
  </si>
  <si>
    <t>PASAJES AL INTERIOR</t>
  </si>
  <si>
    <t>PASAJES AL EXTERIOR</t>
  </si>
  <si>
    <t>VIÁTICOS POR COMISION INTERNA</t>
  </si>
  <si>
    <t>VIÁTICOS POR COMISION EXTERNA</t>
  </si>
  <si>
    <t>SERVICIOS MÉDICOS</t>
  </si>
  <si>
    <t>SERVICOS JURÍDICOS</t>
  </si>
  <si>
    <t>SERVICIOS DE CONTABILIDAD Y AUDITORÍA</t>
  </si>
  <si>
    <t>SERVICIOS DE CAPACITACIÒN</t>
  </si>
  <si>
    <t>DESARROLLOS INFORMÁTICOS</t>
  </si>
  <si>
    <t>ESTUDIOS E INVESTIGACIONES</t>
  </si>
  <si>
    <t>CONSULTORÍAS, ESTUDIOS E INVESTIGACIONES DIVERSAS</t>
  </si>
  <si>
    <t xml:space="preserve"> TOTAL RUBRO 54  ADQUISICIONES DE BIENES Y SERVICIOS</t>
  </si>
  <si>
    <t>INTERESES Y COMISIONES DE EMPRÉSTITOS INTERNOS DE GOBIERNO CENTRAL</t>
  </si>
  <si>
    <t>55303</t>
  </si>
  <si>
    <t>INTERESES Y COMISIONES DE EMPRÉSTITOS INTERNOS DE EMPRESAS PÚBLICAS NO FINANCIERAS</t>
  </si>
  <si>
    <t>55304</t>
  </si>
  <si>
    <t>INTERESES Y COMISIONES DE EMPRÉSTITOS INTERNOS DE EMPRESAS PÚBLICAS FINANCIERAS</t>
  </si>
  <si>
    <t>INTERESES Y COMISIONES DE EMPRÉSTITOS EXTERNOS DE EMPRESAS PRIVADAS FINANCIERAS</t>
  </si>
  <si>
    <t>INTERESES Y COMISIONES DE EMPRÉSTITOS EXTERNOS DE ORGANISMOS MULTILATERALES</t>
  </si>
  <si>
    <t>TASAS</t>
  </si>
  <si>
    <t>DERECHOS</t>
  </si>
  <si>
    <t>IMPUESTOS, TASAS Y DERECHOS DIVERSOS</t>
  </si>
  <si>
    <t>PRIMAS Y GASTOS DE SEGUROS DE PERSONAS</t>
  </si>
  <si>
    <t>PRIMAS Y GASTOS DE SEGUROS DE BIENES</t>
  </si>
  <si>
    <t>COMISIONES GASTOS BANCARIOS</t>
  </si>
  <si>
    <t>55702</t>
  </si>
  <si>
    <t>SENTENCIAS JUDICIALES</t>
  </si>
  <si>
    <t>55703</t>
  </si>
  <si>
    <t>MULTAS Y COSTAS JUDICIALES</t>
  </si>
  <si>
    <t>55799</t>
  </si>
  <si>
    <t>GASTOS DIVERSOS</t>
  </si>
  <si>
    <t xml:space="preserve"> TOTAL RUBRO 55 GASTOS FINANCIEROS Y OTROS</t>
  </si>
  <si>
    <t>TRANSFERENCIAS CORRIENTES AL SECTOR PRIVADO A ORGNISMOS SIN FINES DE LUCRO</t>
  </si>
  <si>
    <t>TRANSFERENCIAS CORRIENTES AL SECTOR PRIVADO A PERSONAS NATURALES</t>
  </si>
  <si>
    <t>TRANSFERENCIAS CORRIENTES AL SECTOR EXTERNO A GOBIERNOS Y ORGANISMOS GUBERNAMENTALES</t>
  </si>
  <si>
    <t>TRANSFERENCIAS CORRIENTES AL SECTOR EXTERNO A ORGANISMOS SIN FINES DE LUCRO</t>
  </si>
  <si>
    <t xml:space="preserve"> TOTAL RUBRO 56 TRANSFERENCIAS CORRIENTES</t>
  </si>
  <si>
    <t>MOBILIARIOS</t>
  </si>
  <si>
    <t>MAQUINARIAS Y EQUIPOS</t>
  </si>
  <si>
    <t>EQUIPOS MÉDICOS Y DE LABORATORIO</t>
  </si>
  <si>
    <t>EQUIPOS INFORMÁTICOS</t>
  </si>
  <si>
    <t>61105</t>
  </si>
  <si>
    <t>VEHÍCULOS DE TRANSPORTE</t>
  </si>
  <si>
    <t>LIBROS Y COLECCIONES</t>
  </si>
  <si>
    <t>HERRAMIENTAS Y REPUESTOS PRINCIPALES</t>
  </si>
  <si>
    <t>61109</t>
  </si>
  <si>
    <t>MAQUINARIA Y EQUIPO PARA LA PRODUCCIÓN</t>
  </si>
  <si>
    <t>61110</t>
  </si>
  <si>
    <t>MAQUINARIA Y EQUIPO PARA APOYO INSTITUCIONAL</t>
  </si>
  <si>
    <t>BIENES MUEBLES DIVERSOS</t>
  </si>
  <si>
    <t>61201</t>
  </si>
  <si>
    <t>TERRENOS</t>
  </si>
  <si>
    <t>DERECHOS DE PROPIEDAD INTELECTUAL</t>
  </si>
  <si>
    <t>61604</t>
  </si>
  <si>
    <t>INFRAESTRUCTURAS DE VIVIENDA Y OFICINA</t>
  </si>
  <si>
    <t>61606</t>
  </si>
  <si>
    <t>INFRAESTRUCTURAS ELÉCTRICAS Y COMUNICACIONES</t>
  </si>
  <si>
    <t>61608</t>
  </si>
  <si>
    <t>SUPERVISIÓN DE INFRAESTRUCTURAS</t>
  </si>
  <si>
    <t xml:space="preserve"> TOTAL RUBRO 61 INVERSIONES EN ACTIVOS FIJOS</t>
  </si>
  <si>
    <t>71404</t>
  </si>
  <si>
    <t>AMORTIZACIÓN DE EMPRÉSTITOS EXTERNOS DE ORGANISMOS MULTILATERALES</t>
  </si>
  <si>
    <t xml:space="preserve"> TOTAL RUBRO 71 AMORTIZACIÓN DE ENDEUDAMIENTO PÚBLICO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</si>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</sst>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[$$-540A]* #,##0.00_);_([$$-540A]* \(#,##0.00\);_([$$-540A]* &quot;-&quot;??_);_(@_)"/>
    <numFmt numFmtId="166" formatCode="_(&quot;$&quot;\ * #,##0.00_);_(&quot;$&quot;\ * \(#,##0.00\);_(&quot;$&quot;\ * &quot;-&quot;??_);_(@_)"/>
    <numFmt numFmtId="167" formatCode="_([$$-440A]* #,##0.00_);_([$$-440A]* \(#,##0.00\);_([$$-440A]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6"/>
      <name val="Arial"/>
      <family val="2"/>
    </font>
    <font>
      <b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164" fontId="3" fillId="0" borderId="0" xfId="1" applyFont="1" applyFill="1" applyAlignment="1">
      <alignment horizontal="left" vertical="center"/>
    </xf>
    <xf numFmtId="164" fontId="3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left" vertical="center"/>
    </xf>
    <xf numFmtId="166" fontId="2" fillId="0" borderId="2" xfId="1" applyNumberFormat="1" applyFont="1" applyFill="1" applyBorder="1" applyAlignment="1">
      <alignment horizontal="right" vertical="center"/>
    </xf>
    <xf numFmtId="4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66" fontId="6" fillId="0" borderId="2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164" fontId="2" fillId="0" borderId="0" xfId="1" applyFont="1" applyFill="1" applyBorder="1" applyAlignment="1">
      <alignment vertical="center"/>
    </xf>
    <xf numFmtId="164" fontId="6" fillId="0" borderId="0" xfId="1" applyFont="1" applyFill="1" applyBorder="1" applyAlignment="1">
      <alignment vertical="center"/>
    </xf>
    <xf numFmtId="0" fontId="6" fillId="0" borderId="0" xfId="0" applyFont="1" applyFill="1"/>
    <xf numFmtId="4" fontId="7" fillId="0" borderId="2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Alignment="1">
      <alignment vertical="center"/>
    </xf>
    <xf numFmtId="165" fontId="2" fillId="0" borderId="0" xfId="2" applyNumberFormat="1" applyFont="1" applyFill="1" applyAlignment="1">
      <alignment vertical="center"/>
    </xf>
    <xf numFmtId="0" fontId="9" fillId="0" borderId="0" xfId="0" applyFont="1" applyFill="1"/>
    <xf numFmtId="164" fontId="10" fillId="0" borderId="0" xfId="1" applyFont="1" applyFill="1" applyAlignment="1">
      <alignment horizontal="left" vertical="center"/>
    </xf>
    <xf numFmtId="165" fontId="6" fillId="0" borderId="0" xfId="2" applyNumberFormat="1" applyFont="1" applyFill="1" applyAlignment="1">
      <alignment vertical="center"/>
    </xf>
    <xf numFmtId="166" fontId="9" fillId="0" borderId="0" xfId="0" applyNumberFormat="1" applyFont="1" applyFill="1"/>
    <xf numFmtId="167" fontId="6" fillId="0" borderId="0" xfId="0" applyNumberFormat="1" applyFont="1" applyFill="1" applyAlignment="1">
      <alignment vertical="center"/>
    </xf>
    <xf numFmtId="166" fontId="9" fillId="0" borderId="0" xfId="0" applyNumberFormat="1" applyFont="1" applyFill="1" applyAlignment="1">
      <alignment vertical="center"/>
    </xf>
    <xf numFmtId="164" fontId="4" fillId="0" borderId="0" xfId="1" applyFont="1" applyFill="1" applyAlignment="1">
      <alignment vertical="center"/>
    </xf>
    <xf numFmtId="164" fontId="4" fillId="0" borderId="1" xfId="1" applyFont="1" applyFill="1" applyBorder="1" applyAlignment="1">
      <alignment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/>
    </xf>
    <xf numFmtId="164" fontId="6" fillId="2" borderId="2" xfId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 wrapText="1"/>
    </xf>
    <xf numFmtId="166" fontId="6" fillId="2" borderId="2" xfId="1" applyNumberFormat="1" applyFont="1" applyFill="1" applyBorder="1" applyAlignment="1">
      <alignment horizontal="right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rgio.parada/Documents/Sergio%20Work/A&#241;o%202020/PEP%202020/PEP%20Ejecutada%202020/PEP%202020%20EJECUTADA%20A%20JULI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BRO - %"/>
      <sheetName val="Metas"/>
      <sheetName val="XRubro"/>
      <sheetName val="0101"/>
      <sheetName val="0102"/>
      <sheetName val="0201"/>
      <sheetName val="0301"/>
      <sheetName val="0401"/>
      <sheetName val="0402"/>
      <sheetName val="0501"/>
      <sheetName val="0601"/>
      <sheetName val="0701"/>
      <sheetName val="0801"/>
      <sheetName val="GLOBAL F2"/>
      <sheetName val="GLOBAL F2 (-) 0501"/>
      <sheetName val="0501-F2-F3"/>
      <sheetName val="0501 F3"/>
      <sheetName val="GLOBAL F2F3"/>
      <sheetName val="RESUMEN"/>
      <sheetName val="Hoja2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PEP 2020 EJECUTADA A  JULIO 2020</v>
          </cell>
        </row>
        <row r="4">
          <cell r="C4">
            <v>1300</v>
          </cell>
          <cell r="D4">
            <v>1425</v>
          </cell>
          <cell r="E4">
            <v>650</v>
          </cell>
          <cell r="H4">
            <v>775</v>
          </cell>
          <cell r="I4">
            <v>1550</v>
          </cell>
        </row>
        <row r="5">
          <cell r="C5">
            <v>530204.80000000005</v>
          </cell>
          <cell r="D5">
            <v>530960.35</v>
          </cell>
          <cell r="E5">
            <v>526075.88</v>
          </cell>
          <cell r="F5">
            <v>531445.46</v>
          </cell>
          <cell r="G5">
            <v>532146.56000000006</v>
          </cell>
          <cell r="H5">
            <v>527075.61</v>
          </cell>
          <cell r="I5">
            <v>532357.68000000005</v>
          </cell>
        </row>
        <row r="8">
          <cell r="F8">
            <v>53340.33</v>
          </cell>
          <cell r="H8">
            <v>-210.12</v>
          </cell>
        </row>
        <row r="9">
          <cell r="C9">
            <v>39935.03</v>
          </cell>
          <cell r="D9">
            <v>22593.7</v>
          </cell>
          <cell r="E9">
            <v>28246.78</v>
          </cell>
          <cell r="F9">
            <v>4381.22</v>
          </cell>
          <cell r="G9">
            <v>10059.5</v>
          </cell>
          <cell r="H9">
            <v>7799.48</v>
          </cell>
          <cell r="I9">
            <v>223.75</v>
          </cell>
        </row>
        <row r="11">
          <cell r="C11">
            <v>25480.69</v>
          </cell>
          <cell r="D11">
            <v>29068.07</v>
          </cell>
          <cell r="E11">
            <v>29113.61</v>
          </cell>
          <cell r="F11">
            <v>30421.15</v>
          </cell>
          <cell r="G11">
            <v>29334.09</v>
          </cell>
          <cell r="H11">
            <v>28972.02</v>
          </cell>
          <cell r="I11">
            <v>29126.54</v>
          </cell>
        </row>
        <row r="12">
          <cell r="C12">
            <v>1236.3499999999999</v>
          </cell>
          <cell r="D12">
            <v>1103.8900000000001</v>
          </cell>
          <cell r="E12">
            <v>1237.3599999999999</v>
          </cell>
          <cell r="F12">
            <v>257.47000000000003</v>
          </cell>
          <cell r="G12">
            <v>390.67</v>
          </cell>
          <cell r="H12">
            <v>264.51</v>
          </cell>
          <cell r="I12">
            <v>13</v>
          </cell>
        </row>
        <row r="13">
          <cell r="C13">
            <v>35762.42</v>
          </cell>
          <cell r="D13">
            <v>35945.410000000003</v>
          </cell>
          <cell r="E13">
            <v>35556.9</v>
          </cell>
          <cell r="F13">
            <v>39831.83</v>
          </cell>
          <cell r="G13">
            <v>36236.18</v>
          </cell>
          <cell r="H13">
            <v>36148.639999999999</v>
          </cell>
          <cell r="I13">
            <v>36226.54</v>
          </cell>
        </row>
        <row r="14">
          <cell r="C14">
            <v>2652.12</v>
          </cell>
          <cell r="D14">
            <v>1453.4</v>
          </cell>
          <cell r="E14">
            <v>1806.88</v>
          </cell>
          <cell r="F14">
            <v>326.8</v>
          </cell>
          <cell r="G14">
            <v>738.36</v>
          </cell>
          <cell r="H14">
            <v>543.59</v>
          </cell>
          <cell r="I14">
            <v>13.43</v>
          </cell>
        </row>
        <row r="16">
          <cell r="C16">
            <v>1995</v>
          </cell>
          <cell r="D16">
            <v>37400</v>
          </cell>
          <cell r="E16">
            <v>2700</v>
          </cell>
          <cell r="F16">
            <v>17400</v>
          </cell>
          <cell r="H16">
            <v>-40</v>
          </cell>
          <cell r="I16">
            <v>1650</v>
          </cell>
        </row>
        <row r="17">
          <cell r="C17">
            <v>16585.36</v>
          </cell>
          <cell r="D17">
            <v>14650.35</v>
          </cell>
          <cell r="E17">
            <v>10359.1</v>
          </cell>
          <cell r="F17">
            <v>3210.81</v>
          </cell>
          <cell r="G17">
            <v>3600</v>
          </cell>
          <cell r="H17">
            <v>3600</v>
          </cell>
          <cell r="I17">
            <v>2970.95</v>
          </cell>
        </row>
        <row r="19">
          <cell r="C19">
            <v>4.2</v>
          </cell>
          <cell r="D19">
            <v>75.150000000000006</v>
          </cell>
          <cell r="E19">
            <v>7473.38</v>
          </cell>
          <cell r="F19">
            <v>3704.4</v>
          </cell>
          <cell r="G19">
            <v>1468.2</v>
          </cell>
          <cell r="H19">
            <v>758.6</v>
          </cell>
          <cell r="I19">
            <v>1646.39</v>
          </cell>
        </row>
        <row r="20">
          <cell r="C20">
            <v>61.3</v>
          </cell>
          <cell r="D20">
            <v>99.87</v>
          </cell>
          <cell r="H20">
            <v>4.5</v>
          </cell>
        </row>
        <row r="21">
          <cell r="C21">
            <v>35.9</v>
          </cell>
          <cell r="D21">
            <v>140.44999999999999</v>
          </cell>
          <cell r="E21">
            <v>22.95</v>
          </cell>
          <cell r="H21">
            <v>1.95</v>
          </cell>
          <cell r="I21">
            <v>664.94</v>
          </cell>
        </row>
        <row r="22">
          <cell r="C22">
            <v>9.92</v>
          </cell>
          <cell r="D22">
            <v>33.200000000000003</v>
          </cell>
          <cell r="E22">
            <v>522.75</v>
          </cell>
          <cell r="G22">
            <v>3850</v>
          </cell>
          <cell r="H22">
            <v>35.61</v>
          </cell>
          <cell r="I22">
            <v>2046.24</v>
          </cell>
        </row>
        <row r="23">
          <cell r="C23">
            <v>21.6</v>
          </cell>
          <cell r="D23">
            <v>0.8</v>
          </cell>
          <cell r="E23">
            <v>9.27</v>
          </cell>
          <cell r="H23">
            <v>12.8</v>
          </cell>
          <cell r="I23">
            <v>1.5</v>
          </cell>
        </row>
        <row r="24">
          <cell r="C24">
            <v>304.26</v>
          </cell>
          <cell r="D24">
            <v>523.52</v>
          </cell>
          <cell r="E24">
            <v>2462.1999999999998</v>
          </cell>
          <cell r="F24">
            <v>406.38</v>
          </cell>
          <cell r="G24">
            <v>754.72</v>
          </cell>
          <cell r="H24">
            <v>2088.06</v>
          </cell>
          <cell r="I24">
            <v>2835.92</v>
          </cell>
        </row>
        <row r="25">
          <cell r="C25">
            <v>4.3899999999999997</v>
          </cell>
          <cell r="E25">
            <v>413.7</v>
          </cell>
        </row>
        <row r="26">
          <cell r="C26">
            <v>36.61</v>
          </cell>
        </row>
        <row r="27">
          <cell r="C27">
            <v>14.62</v>
          </cell>
          <cell r="D27">
            <v>13</v>
          </cell>
          <cell r="E27">
            <v>37482.959999999999</v>
          </cell>
          <cell r="H27">
            <v>13</v>
          </cell>
          <cell r="I27">
            <v>30.84</v>
          </cell>
        </row>
        <row r="28">
          <cell r="C28">
            <v>282.37</v>
          </cell>
          <cell r="D28">
            <v>162.16</v>
          </cell>
          <cell r="E28">
            <v>235.06</v>
          </cell>
          <cell r="H28">
            <v>342.95</v>
          </cell>
        </row>
        <row r="29">
          <cell r="C29">
            <v>252.69</v>
          </cell>
          <cell r="D29">
            <v>299.3</v>
          </cell>
          <cell r="E29">
            <v>529.51</v>
          </cell>
          <cell r="F29">
            <v>184.5</v>
          </cell>
          <cell r="H29">
            <v>70.599999999999994</v>
          </cell>
          <cell r="I29">
            <v>451.34</v>
          </cell>
        </row>
        <row r="30">
          <cell r="C30">
            <v>20.34</v>
          </cell>
          <cell r="E30">
            <v>1074.76</v>
          </cell>
          <cell r="F30">
            <v>2993.96</v>
          </cell>
          <cell r="H30">
            <v>424.1</v>
          </cell>
          <cell r="I30">
            <v>2568.61</v>
          </cell>
        </row>
        <row r="31">
          <cell r="C31">
            <v>12.5</v>
          </cell>
          <cell r="D31">
            <v>98.54</v>
          </cell>
          <cell r="E31">
            <v>105.76</v>
          </cell>
          <cell r="H31">
            <v>65.599999999999994</v>
          </cell>
          <cell r="I31">
            <v>677.77</v>
          </cell>
        </row>
        <row r="32">
          <cell r="C32">
            <v>440.7</v>
          </cell>
          <cell r="D32">
            <v>5482.75</v>
          </cell>
          <cell r="E32">
            <v>10613.77</v>
          </cell>
          <cell r="G32">
            <v>26093.77</v>
          </cell>
          <cell r="H32">
            <v>130.05000000000001</v>
          </cell>
          <cell r="I32">
            <v>17338.439999999999</v>
          </cell>
        </row>
        <row r="33">
          <cell r="E33">
            <v>80</v>
          </cell>
          <cell r="I33">
            <v>1.32</v>
          </cell>
        </row>
        <row r="34">
          <cell r="C34">
            <v>932.37</v>
          </cell>
          <cell r="D34">
            <v>1226.74</v>
          </cell>
          <cell r="E34">
            <v>2225.2200000000003</v>
          </cell>
          <cell r="F34">
            <v>2277.04</v>
          </cell>
          <cell r="H34">
            <v>1400.58</v>
          </cell>
          <cell r="I34">
            <v>2862.71</v>
          </cell>
        </row>
        <row r="35">
          <cell r="C35">
            <v>84.31</v>
          </cell>
          <cell r="D35">
            <v>127.57</v>
          </cell>
          <cell r="E35">
            <v>73.099999999999994</v>
          </cell>
          <cell r="H35">
            <v>65.98</v>
          </cell>
          <cell r="I35">
            <v>153.78</v>
          </cell>
        </row>
        <row r="36">
          <cell r="C36">
            <v>81.25</v>
          </cell>
          <cell r="D36">
            <v>425.35</v>
          </cell>
          <cell r="E36">
            <v>229.3</v>
          </cell>
          <cell r="G36">
            <v>511</v>
          </cell>
          <cell r="H36">
            <v>255.37</v>
          </cell>
          <cell r="I36">
            <v>5993.3899999999994</v>
          </cell>
        </row>
        <row r="37">
          <cell r="C37">
            <v>80228.28</v>
          </cell>
          <cell r="D37">
            <v>80941.88</v>
          </cell>
          <cell r="E37">
            <v>76282.7</v>
          </cell>
          <cell r="F37">
            <v>73982.899999999994</v>
          </cell>
          <cell r="G37">
            <v>35723.550000000003</v>
          </cell>
          <cell r="H37">
            <v>46776.97</v>
          </cell>
          <cell r="I37">
            <v>2036.21</v>
          </cell>
        </row>
        <row r="38">
          <cell r="C38">
            <v>8602.5</v>
          </cell>
          <cell r="D38">
            <v>9062.42</v>
          </cell>
          <cell r="E38">
            <v>2275.44</v>
          </cell>
          <cell r="F38">
            <v>455.05</v>
          </cell>
          <cell r="G38">
            <v>17507.29</v>
          </cell>
          <cell r="H38">
            <v>8336.2099999999991</v>
          </cell>
          <cell r="I38">
            <v>9440.64</v>
          </cell>
        </row>
        <row r="39">
          <cell r="C39">
            <v>31.33</v>
          </cell>
          <cell r="D39">
            <v>1211.33</v>
          </cell>
          <cell r="E39">
            <v>1211.33</v>
          </cell>
          <cell r="F39">
            <v>1180</v>
          </cell>
          <cell r="G39">
            <v>1765.28</v>
          </cell>
          <cell r="H39">
            <v>9301.32</v>
          </cell>
          <cell r="I39">
            <v>2921.32</v>
          </cell>
        </row>
        <row r="41">
          <cell r="C41">
            <v>333.02</v>
          </cell>
          <cell r="D41">
            <v>20494.13</v>
          </cell>
          <cell r="E41">
            <v>19225.330000000002</v>
          </cell>
          <cell r="F41">
            <v>7359.81</v>
          </cell>
          <cell r="G41">
            <v>4618.5600000000004</v>
          </cell>
          <cell r="H41">
            <v>44914.05</v>
          </cell>
          <cell r="I41">
            <v>21901.75</v>
          </cell>
        </row>
        <row r="42">
          <cell r="D42">
            <v>78</v>
          </cell>
          <cell r="E42">
            <v>1927.8</v>
          </cell>
          <cell r="I42">
            <v>3747.17</v>
          </cell>
        </row>
        <row r="43">
          <cell r="C43">
            <v>1084.04</v>
          </cell>
          <cell r="D43">
            <v>1647.51</v>
          </cell>
          <cell r="E43">
            <v>791.08</v>
          </cell>
          <cell r="F43">
            <v>249.4</v>
          </cell>
          <cell r="H43">
            <v>2422.4499999999998</v>
          </cell>
          <cell r="I43">
            <v>6375</v>
          </cell>
        </row>
        <row r="44">
          <cell r="D44">
            <v>47.54</v>
          </cell>
          <cell r="E44">
            <v>24.54</v>
          </cell>
          <cell r="F44">
            <v>1050</v>
          </cell>
          <cell r="G44">
            <v>350</v>
          </cell>
          <cell r="H44">
            <v>350</v>
          </cell>
          <cell r="I44">
            <v>350</v>
          </cell>
        </row>
        <row r="45">
          <cell r="D45">
            <v>275.44</v>
          </cell>
        </row>
        <row r="46">
          <cell r="D46">
            <v>68478</v>
          </cell>
          <cell r="E46">
            <v>58816.5</v>
          </cell>
          <cell r="F46">
            <v>58816.5</v>
          </cell>
          <cell r="G46">
            <v>58816.5</v>
          </cell>
          <cell r="H46">
            <v>58816.5</v>
          </cell>
          <cell r="I46">
            <v>58816.5</v>
          </cell>
        </row>
        <row r="47">
          <cell r="D47">
            <v>1858</v>
          </cell>
          <cell r="E47">
            <v>11618</v>
          </cell>
          <cell r="F47">
            <v>6663</v>
          </cell>
          <cell r="G47">
            <v>4900</v>
          </cell>
          <cell r="H47">
            <v>4900</v>
          </cell>
          <cell r="I47">
            <v>4957</v>
          </cell>
        </row>
        <row r="48">
          <cell r="I48">
            <v>7</v>
          </cell>
        </row>
        <row r="50">
          <cell r="C50">
            <v>423.6</v>
          </cell>
          <cell r="D50">
            <v>172.45</v>
          </cell>
          <cell r="E50">
            <v>1424.35</v>
          </cell>
        </row>
        <row r="51">
          <cell r="D51">
            <v>6.5</v>
          </cell>
          <cell r="H51">
            <v>50</v>
          </cell>
        </row>
        <row r="53">
          <cell r="C53">
            <v>45.2</v>
          </cell>
          <cell r="D53">
            <v>4538.8</v>
          </cell>
          <cell r="E53">
            <v>4942.1499999999996</v>
          </cell>
          <cell r="F53">
            <v>220</v>
          </cell>
          <cell r="I53">
            <v>4511.84</v>
          </cell>
        </row>
        <row r="54">
          <cell r="D54">
            <v>3138</v>
          </cell>
          <cell r="E54">
            <v>50524.89</v>
          </cell>
          <cell r="F54">
            <v>173830.59</v>
          </cell>
          <cell r="G54">
            <v>55586.52</v>
          </cell>
          <cell r="H54">
            <v>138897.42000000001</v>
          </cell>
          <cell r="I54">
            <v>62090.32</v>
          </cell>
        </row>
        <row r="56">
          <cell r="D56">
            <v>73.5</v>
          </cell>
          <cell r="E56">
            <v>62.5</v>
          </cell>
          <cell r="F56">
            <v>2125</v>
          </cell>
          <cell r="H56">
            <v>67.8</v>
          </cell>
        </row>
        <row r="57">
          <cell r="C57">
            <v>468</v>
          </cell>
          <cell r="D57">
            <v>584</v>
          </cell>
          <cell r="E57">
            <v>442</v>
          </cell>
        </row>
        <row r="59">
          <cell r="C59">
            <v>6857</v>
          </cell>
          <cell r="D59">
            <v>6328</v>
          </cell>
          <cell r="E59">
            <v>4736</v>
          </cell>
          <cell r="F59">
            <v>528</v>
          </cell>
          <cell r="G59">
            <v>666</v>
          </cell>
          <cell r="H59">
            <v>1122</v>
          </cell>
          <cell r="I59">
            <v>2089</v>
          </cell>
        </row>
        <row r="60">
          <cell r="C60">
            <v>68.3</v>
          </cell>
        </row>
        <row r="61">
          <cell r="D61">
            <v>2257</v>
          </cell>
          <cell r="E61">
            <v>877</v>
          </cell>
          <cell r="F61">
            <v>877</v>
          </cell>
          <cell r="H61">
            <v>1754</v>
          </cell>
          <cell r="I61">
            <v>2257</v>
          </cell>
        </row>
        <row r="62">
          <cell r="D62">
            <v>19360</v>
          </cell>
          <cell r="F62">
            <v>4109.68</v>
          </cell>
          <cell r="G62">
            <v>4900</v>
          </cell>
          <cell r="H62">
            <v>9740</v>
          </cell>
          <cell r="I62">
            <v>4900</v>
          </cell>
        </row>
        <row r="63">
          <cell r="D63">
            <v>2486</v>
          </cell>
          <cell r="G63">
            <v>6215</v>
          </cell>
        </row>
        <row r="66">
          <cell r="E66">
            <v>2578.1</v>
          </cell>
        </row>
        <row r="67">
          <cell r="I67">
            <v>2950</v>
          </cell>
        </row>
        <row r="74">
          <cell r="C74">
            <v>7830.46</v>
          </cell>
          <cell r="D74">
            <v>3423.24</v>
          </cell>
          <cell r="E74">
            <v>4560.25</v>
          </cell>
          <cell r="F74">
            <v>972.21</v>
          </cell>
          <cell r="G74">
            <v>3108.84</v>
          </cell>
          <cell r="H74">
            <v>2318.86</v>
          </cell>
          <cell r="I74">
            <v>6628.73</v>
          </cell>
        </row>
        <row r="75">
          <cell r="C75">
            <v>2231.13</v>
          </cell>
          <cell r="D75">
            <v>472.71</v>
          </cell>
          <cell r="E75">
            <v>622.66</v>
          </cell>
        </row>
        <row r="77">
          <cell r="C77">
            <v>6263.89</v>
          </cell>
          <cell r="E77">
            <v>95306.48</v>
          </cell>
          <cell r="F77">
            <v>47653.24</v>
          </cell>
          <cell r="G77">
            <v>47736.15</v>
          </cell>
          <cell r="H77">
            <v>47845.05</v>
          </cell>
          <cell r="I77">
            <v>47790.6</v>
          </cell>
        </row>
        <row r="78">
          <cell r="C78">
            <v>588.76</v>
          </cell>
          <cell r="D78">
            <v>263.19</v>
          </cell>
          <cell r="G78">
            <v>17184.03</v>
          </cell>
          <cell r="H78">
            <v>25464.27</v>
          </cell>
          <cell r="I78">
            <v>20707.77</v>
          </cell>
        </row>
        <row r="79">
          <cell r="C79">
            <v>205.54</v>
          </cell>
          <cell r="E79">
            <v>308.24</v>
          </cell>
          <cell r="G79">
            <v>1269.51</v>
          </cell>
          <cell r="H79">
            <v>769.46</v>
          </cell>
          <cell r="I79">
            <v>1568.45</v>
          </cell>
        </row>
        <row r="82">
          <cell r="C82">
            <v>853.6</v>
          </cell>
          <cell r="F82">
            <v>2248.14</v>
          </cell>
          <cell r="G82">
            <v>1667.64</v>
          </cell>
        </row>
        <row r="89">
          <cell r="C89">
            <v>126</v>
          </cell>
          <cell r="D89">
            <v>516</v>
          </cell>
          <cell r="I89">
            <v>41.99</v>
          </cell>
        </row>
        <row r="90">
          <cell r="I90">
            <v>1575</v>
          </cell>
        </row>
        <row r="92">
          <cell r="D92">
            <v>888.8</v>
          </cell>
          <cell r="E92">
            <v>542.4</v>
          </cell>
          <cell r="F92">
            <v>8729.35</v>
          </cell>
          <cell r="H92">
            <v>4864</v>
          </cell>
        </row>
        <row r="97">
          <cell r="C97">
            <v>49</v>
          </cell>
          <cell r="D97">
            <v>1961.24</v>
          </cell>
          <cell r="E97">
            <v>33.5</v>
          </cell>
        </row>
        <row r="100">
          <cell r="C100">
            <v>99406.11</v>
          </cell>
          <cell r="D100">
            <v>69980</v>
          </cell>
          <cell r="E100">
            <v>21205</v>
          </cell>
          <cell r="G100">
            <v>115736.05</v>
          </cell>
          <cell r="H100">
            <v>13435</v>
          </cell>
        </row>
      </sheetData>
      <sheetData sheetId="4">
        <row r="5">
          <cell r="C5">
            <v>41606.769999999997</v>
          </cell>
          <cell r="D5">
            <v>41541.279999999999</v>
          </cell>
          <cell r="E5">
            <v>41657.79</v>
          </cell>
          <cell r="F5">
            <v>43664.21</v>
          </cell>
          <cell r="G5">
            <v>43351.06</v>
          </cell>
          <cell r="H5">
            <v>44082.26</v>
          </cell>
          <cell r="I5">
            <v>42853.66</v>
          </cell>
        </row>
        <row r="8">
          <cell r="F8">
            <v>4336.8</v>
          </cell>
        </row>
        <row r="9">
          <cell r="C9">
            <v>5146.8</v>
          </cell>
          <cell r="D9">
            <v>6908.17</v>
          </cell>
          <cell r="E9">
            <v>1127.46</v>
          </cell>
        </row>
        <row r="11">
          <cell r="C11">
            <v>1950.5</v>
          </cell>
          <cell r="D11">
            <v>2210.36</v>
          </cell>
          <cell r="E11">
            <v>2215.17</v>
          </cell>
          <cell r="F11">
            <v>2397.5100000000002</v>
          </cell>
          <cell r="G11">
            <v>2299.9699999999998</v>
          </cell>
          <cell r="H11">
            <v>2365.6</v>
          </cell>
          <cell r="I11">
            <v>2247.77</v>
          </cell>
        </row>
        <row r="12">
          <cell r="C12">
            <v>56.34</v>
          </cell>
          <cell r="D12">
            <v>73.91</v>
          </cell>
          <cell r="E12">
            <v>16.25</v>
          </cell>
        </row>
        <row r="13">
          <cell r="C13">
            <v>2338.66</v>
          </cell>
          <cell r="D13">
            <v>2331.6999999999998</v>
          </cell>
          <cell r="E13">
            <v>2336.9</v>
          </cell>
          <cell r="F13">
            <v>2753.75</v>
          </cell>
          <cell r="G13">
            <v>2468.65</v>
          </cell>
          <cell r="H13">
            <v>2547.17</v>
          </cell>
          <cell r="I13">
            <v>2443.2199999999998</v>
          </cell>
        </row>
        <row r="14">
          <cell r="C14">
            <v>380.09</v>
          </cell>
          <cell r="D14">
            <v>482.96</v>
          </cell>
          <cell r="E14">
            <v>55.2</v>
          </cell>
        </row>
        <row r="16">
          <cell r="C16">
            <v>600</v>
          </cell>
          <cell r="D16">
            <v>2640</v>
          </cell>
          <cell r="E16">
            <v>293.99</v>
          </cell>
          <cell r="F16">
            <v>1360</v>
          </cell>
        </row>
        <row r="22">
          <cell r="D22">
            <v>25.52</v>
          </cell>
          <cell r="F22">
            <v>7500</v>
          </cell>
        </row>
        <row r="31">
          <cell r="D31">
            <v>322.83999999999997</v>
          </cell>
        </row>
        <row r="77">
          <cell r="E77">
            <v>7010</v>
          </cell>
          <cell r="F77">
            <v>3505</v>
          </cell>
          <cell r="G77">
            <v>3505</v>
          </cell>
          <cell r="H77">
            <v>3505</v>
          </cell>
          <cell r="I77">
            <v>3505</v>
          </cell>
        </row>
        <row r="79">
          <cell r="C79">
            <v>28.25</v>
          </cell>
          <cell r="D79">
            <v>315.89999999999998</v>
          </cell>
          <cell r="G79">
            <v>25</v>
          </cell>
        </row>
      </sheetData>
      <sheetData sheetId="5">
        <row r="5">
          <cell r="C5">
            <v>631412.56000000006</v>
          </cell>
          <cell r="D5">
            <v>629475.11</v>
          </cell>
          <cell r="E5">
            <v>623221.65</v>
          </cell>
          <cell r="F5">
            <v>623548.98</v>
          </cell>
          <cell r="G5">
            <v>626391.29</v>
          </cell>
          <cell r="H5">
            <v>623552.85</v>
          </cell>
          <cell r="I5">
            <v>619965.77</v>
          </cell>
        </row>
        <row r="8">
          <cell r="F8">
            <v>62669.37</v>
          </cell>
          <cell r="G8">
            <v>0.35</v>
          </cell>
        </row>
        <row r="9">
          <cell r="C9">
            <v>17426.75</v>
          </cell>
          <cell r="D9">
            <v>1595.51</v>
          </cell>
          <cell r="E9">
            <v>3172.22</v>
          </cell>
          <cell r="H9">
            <v>77.28</v>
          </cell>
          <cell r="I9">
            <v>1416.72</v>
          </cell>
        </row>
        <row r="11">
          <cell r="C11">
            <v>35243.99</v>
          </cell>
          <cell r="D11">
            <v>39785.86</v>
          </cell>
          <cell r="E11">
            <v>39596.03</v>
          </cell>
          <cell r="F11">
            <v>42143.1</v>
          </cell>
          <cell r="G11">
            <v>40073.120000000003</v>
          </cell>
          <cell r="H11">
            <v>39715.870000000003</v>
          </cell>
          <cell r="I11">
            <v>39502.97</v>
          </cell>
        </row>
        <row r="12">
          <cell r="C12">
            <v>921.65</v>
          </cell>
          <cell r="D12">
            <v>48.38</v>
          </cell>
          <cell r="E12">
            <v>35.020000000000003</v>
          </cell>
          <cell r="H12">
            <v>5.8</v>
          </cell>
          <cell r="I12">
            <v>28.8</v>
          </cell>
        </row>
        <row r="13">
          <cell r="C13">
            <v>40682.25</v>
          </cell>
          <cell r="D13">
            <v>40526.54</v>
          </cell>
          <cell r="E13">
            <v>40387.78</v>
          </cell>
          <cell r="F13">
            <v>44524.03</v>
          </cell>
          <cell r="G13">
            <v>40561.97</v>
          </cell>
          <cell r="H13">
            <v>40421.370000000003</v>
          </cell>
          <cell r="I13">
            <v>40222.51</v>
          </cell>
        </row>
        <row r="14">
          <cell r="C14">
            <v>1106.6099999999999</v>
          </cell>
          <cell r="D14">
            <v>119.91</v>
          </cell>
          <cell r="E14">
            <v>245.46</v>
          </cell>
          <cell r="H14">
            <v>5.98</v>
          </cell>
          <cell r="I14">
            <v>98.78</v>
          </cell>
        </row>
        <row r="16">
          <cell r="C16">
            <v>3300</v>
          </cell>
          <cell r="D16">
            <v>51590</v>
          </cell>
          <cell r="E16">
            <v>3150</v>
          </cell>
          <cell r="F16">
            <v>24400</v>
          </cell>
          <cell r="I16">
            <v>2550</v>
          </cell>
        </row>
        <row r="19">
          <cell r="D19">
            <v>41.1</v>
          </cell>
        </row>
        <row r="22">
          <cell r="D22">
            <v>5</v>
          </cell>
          <cell r="G22">
            <v>4605.25</v>
          </cell>
        </row>
        <row r="24">
          <cell r="G24">
            <v>1024.4000000000001</v>
          </cell>
        </row>
        <row r="30">
          <cell r="G30">
            <v>5054.82</v>
          </cell>
        </row>
        <row r="32">
          <cell r="E32">
            <v>135.04</v>
          </cell>
        </row>
        <row r="34">
          <cell r="D34">
            <v>2.38</v>
          </cell>
        </row>
        <row r="35">
          <cell r="D35">
            <v>12.5</v>
          </cell>
        </row>
        <row r="59">
          <cell r="C59">
            <v>61</v>
          </cell>
          <cell r="D59">
            <v>98</v>
          </cell>
          <cell r="E59">
            <v>53</v>
          </cell>
        </row>
        <row r="77">
          <cell r="E77">
            <v>134000</v>
          </cell>
          <cell r="F77">
            <v>67000</v>
          </cell>
          <cell r="G77">
            <v>67000</v>
          </cell>
          <cell r="H77">
            <v>67000</v>
          </cell>
          <cell r="I77">
            <v>67000</v>
          </cell>
        </row>
        <row r="97">
          <cell r="E97">
            <v>750</v>
          </cell>
        </row>
      </sheetData>
      <sheetData sheetId="6">
        <row r="5">
          <cell r="C5">
            <v>119654.93</v>
          </cell>
          <cell r="D5">
            <v>119769.8</v>
          </cell>
          <cell r="E5">
            <v>114329.41</v>
          </cell>
          <cell r="F5">
            <v>116054.67</v>
          </cell>
          <cell r="G5">
            <v>116454.99</v>
          </cell>
          <cell r="H5">
            <v>116545.15</v>
          </cell>
          <cell r="I5">
            <v>116500.07</v>
          </cell>
        </row>
        <row r="8">
          <cell r="F8">
            <v>11650.11</v>
          </cell>
        </row>
        <row r="9">
          <cell r="C9">
            <v>1877.45</v>
          </cell>
          <cell r="H9">
            <v>32.76</v>
          </cell>
        </row>
        <row r="11">
          <cell r="C11">
            <v>6557.18</v>
          </cell>
          <cell r="D11">
            <v>7428.02</v>
          </cell>
          <cell r="E11">
            <v>7157.35</v>
          </cell>
          <cell r="F11">
            <v>7505.51</v>
          </cell>
          <cell r="G11">
            <v>7174.57</v>
          </cell>
          <cell r="H11">
            <v>7125.75</v>
          </cell>
          <cell r="I11">
            <v>7126.07</v>
          </cell>
        </row>
        <row r="12">
          <cell r="C12">
            <v>55.6</v>
          </cell>
          <cell r="H12">
            <v>2.46</v>
          </cell>
        </row>
        <row r="13">
          <cell r="C13">
            <v>7564.56</v>
          </cell>
          <cell r="D13">
            <v>7568.7</v>
          </cell>
          <cell r="E13">
            <v>7281.44</v>
          </cell>
          <cell r="F13">
            <v>8014.15</v>
          </cell>
          <cell r="G13">
            <v>7302.11</v>
          </cell>
          <cell r="H13">
            <v>7302.11</v>
          </cell>
          <cell r="I13">
            <v>7294.1</v>
          </cell>
        </row>
        <row r="14">
          <cell r="C14">
            <v>145.47999999999999</v>
          </cell>
          <cell r="H14">
            <v>2.54</v>
          </cell>
        </row>
        <row r="16">
          <cell r="C16">
            <v>150</v>
          </cell>
          <cell r="D16">
            <v>10120</v>
          </cell>
          <cell r="E16">
            <v>750</v>
          </cell>
          <cell r="F16">
            <v>4560</v>
          </cell>
          <cell r="I16">
            <v>150</v>
          </cell>
        </row>
        <row r="22">
          <cell r="I22">
            <v>3592.5</v>
          </cell>
        </row>
        <row r="31">
          <cell r="C31">
            <v>299.39999999999998</v>
          </cell>
        </row>
        <row r="59">
          <cell r="C59">
            <v>12</v>
          </cell>
          <cell r="E59">
            <v>80</v>
          </cell>
        </row>
        <row r="77">
          <cell r="E77">
            <v>23750</v>
          </cell>
          <cell r="F77">
            <v>11875</v>
          </cell>
          <cell r="G77">
            <v>11875</v>
          </cell>
          <cell r="H77">
            <v>11875</v>
          </cell>
          <cell r="I77">
            <v>11875</v>
          </cell>
        </row>
      </sheetData>
      <sheetData sheetId="7">
        <row r="5">
          <cell r="C5">
            <v>256317.43</v>
          </cell>
          <cell r="D5">
            <v>256493.82</v>
          </cell>
          <cell r="E5">
            <v>257793.8</v>
          </cell>
          <cell r="F5">
            <v>258390.18</v>
          </cell>
          <cell r="G5">
            <v>259194.48</v>
          </cell>
          <cell r="H5">
            <v>258696.15</v>
          </cell>
          <cell r="I5">
            <v>258636.23</v>
          </cell>
        </row>
        <row r="8">
          <cell r="F8">
            <v>25925.279999999999</v>
          </cell>
          <cell r="G8">
            <v>0.28999999999999998</v>
          </cell>
        </row>
        <row r="9">
          <cell r="C9">
            <v>1266.02</v>
          </cell>
          <cell r="D9">
            <v>4287.8999999999996</v>
          </cell>
          <cell r="E9">
            <v>524.45000000000005</v>
          </cell>
        </row>
        <row r="11">
          <cell r="C11">
            <v>14682.32</v>
          </cell>
          <cell r="D11">
            <v>16497.939999999999</v>
          </cell>
          <cell r="E11">
            <v>16487.96</v>
          </cell>
          <cell r="F11">
            <v>17474.38</v>
          </cell>
          <cell r="G11">
            <v>16650.349999999999</v>
          </cell>
          <cell r="H11">
            <v>16541.310000000001</v>
          </cell>
          <cell r="I11">
            <v>16541.310000000001</v>
          </cell>
        </row>
        <row r="12">
          <cell r="C12">
            <v>63.13</v>
          </cell>
          <cell r="D12">
            <v>232.08</v>
          </cell>
          <cell r="E12">
            <v>11.91</v>
          </cell>
        </row>
        <row r="13">
          <cell r="C13">
            <v>14554.36</v>
          </cell>
          <cell r="D13">
            <v>14586.83</v>
          </cell>
          <cell r="E13">
            <v>14557.9</v>
          </cell>
          <cell r="F13">
            <v>16066.47</v>
          </cell>
          <cell r="G13">
            <v>14626.15</v>
          </cell>
          <cell r="H13">
            <v>14624.02</v>
          </cell>
          <cell r="I13">
            <v>14621.74</v>
          </cell>
        </row>
        <row r="14">
          <cell r="C14">
            <v>90.99</v>
          </cell>
          <cell r="D14">
            <v>235.05</v>
          </cell>
          <cell r="E14">
            <v>40.64</v>
          </cell>
        </row>
        <row r="16">
          <cell r="C16">
            <v>1050</v>
          </cell>
          <cell r="D16">
            <v>21740</v>
          </cell>
          <cell r="E16">
            <v>1800</v>
          </cell>
          <cell r="F16">
            <v>10160</v>
          </cell>
          <cell r="I16">
            <v>1200</v>
          </cell>
        </row>
        <row r="20">
          <cell r="D20">
            <v>31.8</v>
          </cell>
        </row>
        <row r="22">
          <cell r="D22">
            <v>3.8</v>
          </cell>
          <cell r="E22">
            <v>34.56</v>
          </cell>
        </row>
        <row r="24">
          <cell r="D24">
            <v>1144.4499999999998</v>
          </cell>
          <cell r="E24">
            <v>108</v>
          </cell>
        </row>
        <row r="28">
          <cell r="D28">
            <v>14.7</v>
          </cell>
          <cell r="E28">
            <v>54.95</v>
          </cell>
        </row>
        <row r="29">
          <cell r="D29">
            <v>17.829999999999998</v>
          </cell>
          <cell r="E29">
            <v>2.75</v>
          </cell>
          <cell r="I29">
            <v>158.24</v>
          </cell>
        </row>
        <row r="31">
          <cell r="D31">
            <v>53.4</v>
          </cell>
        </row>
        <row r="34">
          <cell r="D34">
            <v>45.5</v>
          </cell>
          <cell r="E34">
            <v>2093.9699999999998</v>
          </cell>
        </row>
        <row r="36">
          <cell r="D36">
            <v>3.99</v>
          </cell>
        </row>
        <row r="59">
          <cell r="C59">
            <v>11439</v>
          </cell>
          <cell r="D59">
            <v>28730</v>
          </cell>
          <cell r="E59">
            <v>16057</v>
          </cell>
        </row>
        <row r="77">
          <cell r="E77">
            <v>58690</v>
          </cell>
          <cell r="F77">
            <v>29345</v>
          </cell>
          <cell r="G77">
            <v>29345</v>
          </cell>
          <cell r="H77">
            <v>29345</v>
          </cell>
          <cell r="I77">
            <v>29345</v>
          </cell>
        </row>
        <row r="90">
          <cell r="H90">
            <v>19524</v>
          </cell>
        </row>
        <row r="95">
          <cell r="D95">
            <v>216</v>
          </cell>
        </row>
        <row r="97">
          <cell r="E97">
            <v>49.99</v>
          </cell>
        </row>
      </sheetData>
      <sheetData sheetId="8">
        <row r="5">
          <cell r="C5">
            <v>222572.94</v>
          </cell>
          <cell r="D5">
            <v>222579.76</v>
          </cell>
          <cell r="E5">
            <v>222540.83</v>
          </cell>
          <cell r="F5">
            <v>222982.99</v>
          </cell>
          <cell r="G5">
            <v>223956.87</v>
          </cell>
          <cell r="H5">
            <v>224293.09</v>
          </cell>
          <cell r="I5">
            <v>224433.52</v>
          </cell>
        </row>
        <row r="8">
          <cell r="F8">
            <v>22409.79</v>
          </cell>
        </row>
        <row r="9">
          <cell r="C9">
            <v>7970.36</v>
          </cell>
          <cell r="D9">
            <v>2114.62</v>
          </cell>
          <cell r="E9">
            <v>2775.22</v>
          </cell>
          <cell r="I9">
            <v>72.02</v>
          </cell>
        </row>
        <row r="11">
          <cell r="C11">
            <v>14370.37</v>
          </cell>
          <cell r="D11">
            <v>16226.71</v>
          </cell>
          <cell r="E11">
            <v>16253.75</v>
          </cell>
          <cell r="F11">
            <v>17355.830000000002</v>
          </cell>
          <cell r="G11">
            <v>16437.54</v>
          </cell>
          <cell r="H11">
            <v>16318.47</v>
          </cell>
          <cell r="I11">
            <v>16343.17</v>
          </cell>
        </row>
        <row r="12">
          <cell r="C12">
            <v>336.05</v>
          </cell>
          <cell r="D12">
            <v>67.95</v>
          </cell>
          <cell r="E12">
            <v>100.53</v>
          </cell>
        </row>
        <row r="13">
          <cell r="C13">
            <v>14405.2</v>
          </cell>
          <cell r="D13">
            <v>14404.36</v>
          </cell>
          <cell r="E13">
            <v>14426.47</v>
          </cell>
          <cell r="F13">
            <v>15808.79</v>
          </cell>
          <cell r="G13">
            <v>14408.42</v>
          </cell>
          <cell r="H13">
            <v>14397.55</v>
          </cell>
          <cell r="I13">
            <v>14420.15</v>
          </cell>
        </row>
        <row r="14">
          <cell r="C14">
            <v>582.83000000000004</v>
          </cell>
          <cell r="D14">
            <v>149.47999999999999</v>
          </cell>
          <cell r="E14">
            <v>162.6</v>
          </cell>
        </row>
        <row r="16">
          <cell r="C16">
            <v>1050</v>
          </cell>
          <cell r="D16">
            <v>19710</v>
          </cell>
          <cell r="E16">
            <v>600</v>
          </cell>
          <cell r="F16">
            <v>9520</v>
          </cell>
          <cell r="I16">
            <v>600</v>
          </cell>
        </row>
        <row r="59">
          <cell r="C59">
            <v>4074</v>
          </cell>
          <cell r="D59">
            <v>5437</v>
          </cell>
          <cell r="E59">
            <v>4563</v>
          </cell>
        </row>
        <row r="77">
          <cell r="E77">
            <v>57122.14</v>
          </cell>
          <cell r="F77">
            <v>21972.86</v>
          </cell>
          <cell r="G77">
            <v>26365</v>
          </cell>
          <cell r="H77">
            <v>26365</v>
          </cell>
          <cell r="I77">
            <v>26365</v>
          </cell>
        </row>
      </sheetData>
      <sheetData sheetId="9"/>
      <sheetData sheetId="10">
        <row r="73">
          <cell r="D73">
            <v>115813.42</v>
          </cell>
          <cell r="G73">
            <v>182071.31</v>
          </cell>
        </row>
        <row r="79">
          <cell r="D79">
            <v>500</v>
          </cell>
        </row>
        <row r="105">
          <cell r="D105">
            <v>814961.08</v>
          </cell>
          <cell r="G105">
            <v>814961.08</v>
          </cell>
        </row>
      </sheetData>
      <sheetData sheetId="11">
        <row r="5">
          <cell r="C5">
            <v>89356.9</v>
          </cell>
          <cell r="D5">
            <v>89665.12</v>
          </cell>
          <cell r="E5">
            <v>90160.74</v>
          </cell>
          <cell r="F5">
            <v>90040.7</v>
          </cell>
          <cell r="G5">
            <v>90191.48</v>
          </cell>
          <cell r="H5">
            <v>90342.38</v>
          </cell>
          <cell r="I5">
            <v>90266.93</v>
          </cell>
        </row>
        <row r="7">
          <cell r="C7">
            <v>498.11</v>
          </cell>
          <cell r="E7">
            <v>897.31</v>
          </cell>
          <cell r="F7">
            <v>475.73</v>
          </cell>
          <cell r="G7">
            <v>385.78</v>
          </cell>
          <cell r="H7">
            <v>403.68</v>
          </cell>
          <cell r="I7">
            <v>561.66</v>
          </cell>
        </row>
        <row r="8">
          <cell r="F8">
            <v>9026.67</v>
          </cell>
        </row>
        <row r="9">
          <cell r="C9">
            <v>568.97</v>
          </cell>
          <cell r="H9">
            <v>874.49</v>
          </cell>
        </row>
        <row r="11">
          <cell r="C11">
            <v>4716.4799999999996</v>
          </cell>
          <cell r="D11">
            <v>5375.44</v>
          </cell>
          <cell r="E11">
            <v>5394.93</v>
          </cell>
          <cell r="F11">
            <v>5544.07</v>
          </cell>
          <cell r="G11">
            <v>5425.16</v>
          </cell>
          <cell r="H11">
            <v>5406.71</v>
          </cell>
          <cell r="I11">
            <v>5411.84</v>
          </cell>
        </row>
        <row r="12">
          <cell r="C12">
            <v>32.659999999999997</v>
          </cell>
          <cell r="H12">
            <v>38.590000000000003</v>
          </cell>
        </row>
        <row r="13">
          <cell r="C13">
            <v>6608.92</v>
          </cell>
          <cell r="D13">
            <v>6636.85</v>
          </cell>
          <cell r="E13">
            <v>6670.41</v>
          </cell>
          <cell r="F13">
            <v>7337.22</v>
          </cell>
          <cell r="G13">
            <v>6676.66</v>
          </cell>
          <cell r="H13">
            <v>6676.66</v>
          </cell>
          <cell r="I13">
            <v>6676.66</v>
          </cell>
        </row>
        <row r="14">
          <cell r="C14">
            <v>44.11</v>
          </cell>
          <cell r="H14">
            <v>67.11</v>
          </cell>
        </row>
        <row r="16">
          <cell r="C16">
            <v>300</v>
          </cell>
          <cell r="D16">
            <v>6220</v>
          </cell>
          <cell r="F16">
            <v>3000</v>
          </cell>
        </row>
        <row r="22">
          <cell r="F22">
            <v>1512.7</v>
          </cell>
        </row>
        <row r="39">
          <cell r="C39">
            <v>37.9</v>
          </cell>
          <cell r="D39">
            <v>38.15</v>
          </cell>
          <cell r="E39">
            <v>36.25</v>
          </cell>
          <cell r="F39">
            <v>37.869999999999997</v>
          </cell>
          <cell r="G39">
            <v>38</v>
          </cell>
          <cell r="H39">
            <v>38.74</v>
          </cell>
        </row>
        <row r="40">
          <cell r="C40">
            <v>161.25</v>
          </cell>
          <cell r="D40">
            <v>109.59</v>
          </cell>
          <cell r="F40">
            <v>127.73</v>
          </cell>
          <cell r="H40">
            <v>103.03</v>
          </cell>
          <cell r="I40">
            <v>126.3</v>
          </cell>
        </row>
        <row r="41">
          <cell r="H41">
            <v>56.43</v>
          </cell>
        </row>
        <row r="59">
          <cell r="E59">
            <v>16</v>
          </cell>
        </row>
        <row r="67">
          <cell r="H67">
            <v>5180.5200000000004</v>
          </cell>
          <cell r="I67">
            <v>2938</v>
          </cell>
        </row>
        <row r="77">
          <cell r="E77">
            <v>12952.86</v>
          </cell>
          <cell r="F77">
            <v>12202.14</v>
          </cell>
          <cell r="G77">
            <v>8385</v>
          </cell>
          <cell r="H77">
            <v>8385</v>
          </cell>
          <cell r="I77">
            <v>8385</v>
          </cell>
        </row>
        <row r="79">
          <cell r="D79">
            <v>30</v>
          </cell>
          <cell r="E79">
            <v>21.1</v>
          </cell>
          <cell r="G79">
            <v>25</v>
          </cell>
          <cell r="H79">
            <v>21.47</v>
          </cell>
          <cell r="I79">
            <v>25</v>
          </cell>
        </row>
      </sheetData>
      <sheetData sheetId="12">
        <row r="5">
          <cell r="C5">
            <v>8762.4699999999993</v>
          </cell>
          <cell r="D5">
            <v>7159.4</v>
          </cell>
          <cell r="E5">
            <v>6919.83</v>
          </cell>
          <cell r="F5">
            <v>8291.73</v>
          </cell>
          <cell r="G5">
            <v>8757.61</v>
          </cell>
          <cell r="H5">
            <v>8775.5300000000007</v>
          </cell>
          <cell r="I5">
            <v>7774.95</v>
          </cell>
        </row>
        <row r="8">
          <cell r="F8">
            <v>876.66</v>
          </cell>
        </row>
        <row r="9">
          <cell r="C9">
            <v>189.51</v>
          </cell>
        </row>
        <row r="11">
          <cell r="C11">
            <v>371.14</v>
          </cell>
          <cell r="D11">
            <v>420.63</v>
          </cell>
          <cell r="E11">
            <v>420.63</v>
          </cell>
          <cell r="F11">
            <v>424.49</v>
          </cell>
          <cell r="G11">
            <v>421.14</v>
          </cell>
          <cell r="H11">
            <v>420.63</v>
          </cell>
          <cell r="I11">
            <v>420.63</v>
          </cell>
        </row>
        <row r="13">
          <cell r="C13">
            <v>679.42</v>
          </cell>
          <cell r="D13">
            <v>679.42</v>
          </cell>
          <cell r="E13">
            <v>679.42</v>
          </cell>
          <cell r="F13">
            <v>739.85</v>
          </cell>
          <cell r="G13">
            <v>679.42</v>
          </cell>
          <cell r="H13">
            <v>679.42</v>
          </cell>
          <cell r="I13">
            <v>686.92</v>
          </cell>
        </row>
        <row r="14">
          <cell r="C14">
            <v>14.68</v>
          </cell>
        </row>
        <row r="16">
          <cell r="D16">
            <v>550</v>
          </cell>
          <cell r="E16">
            <v>150</v>
          </cell>
          <cell r="F16">
            <v>200</v>
          </cell>
        </row>
        <row r="77">
          <cell r="E77">
            <v>575</v>
          </cell>
          <cell r="F77">
            <v>1150</v>
          </cell>
          <cell r="G77">
            <v>575</v>
          </cell>
          <cell r="H77">
            <v>575</v>
          </cell>
          <cell r="I77">
            <v>575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5"/>
  <sheetViews>
    <sheetView tabSelected="1" zoomScaleNormal="100" workbookViewId="0">
      <pane ySplit="3" topLeftCell="A66" activePane="bottomLeft" state="frozen"/>
      <selection pane="bottomLeft" activeCell="C68" sqref="C68"/>
    </sheetView>
  </sheetViews>
  <sheetFormatPr baseColWidth="10" defaultRowHeight="15" x14ac:dyDescent="0.25"/>
  <cols>
    <col min="1" max="1" width="15.42578125" style="19" customWidth="1"/>
    <col min="2" max="2" width="47.42578125" style="19" customWidth="1"/>
    <col min="3" max="9" width="15.7109375" style="19" customWidth="1"/>
    <col min="10" max="14" width="15.7109375" style="19" hidden="1" customWidth="1"/>
    <col min="15" max="15" width="15.7109375" style="19" customWidth="1"/>
    <col min="16" max="16" width="16" style="18" bestFit="1" customWidth="1"/>
    <col min="17" max="17" width="16" style="19" bestFit="1" customWidth="1"/>
    <col min="18" max="16384" width="11.42578125" style="19"/>
  </cols>
  <sheetData>
    <row r="1" spans="1:17" ht="25.5" x14ac:dyDescent="0.25">
      <c r="A1" s="1" t="s">
        <v>0</v>
      </c>
      <c r="B1" s="2"/>
      <c r="C1" s="2"/>
      <c r="D1" s="2"/>
      <c r="E1" s="2"/>
      <c r="F1" s="2"/>
      <c r="G1" s="25"/>
      <c r="H1" s="2"/>
      <c r="I1" s="2"/>
      <c r="J1" s="2"/>
      <c r="K1" s="2"/>
      <c r="L1" s="2"/>
      <c r="N1" s="25"/>
      <c r="O1" s="25"/>
    </row>
    <row r="2" spans="1:17" ht="20.25" x14ac:dyDescent="0.25">
      <c r="A2" s="20" t="str">
        <f>'[1]0101'!A2:O2</f>
        <v>PEP 2020 EJECUTADA A  JULIO 2020</v>
      </c>
      <c r="B2" s="3"/>
      <c r="C2" s="3"/>
      <c r="D2" s="3"/>
      <c r="E2" s="3"/>
      <c r="F2" s="3"/>
      <c r="G2" s="3"/>
      <c r="H2" s="25" t="s">
        <v>1</v>
      </c>
      <c r="I2" s="3"/>
      <c r="J2" s="3"/>
      <c r="K2" s="3"/>
      <c r="L2" s="3"/>
      <c r="M2" s="26"/>
      <c r="N2" s="26"/>
      <c r="O2" s="26"/>
    </row>
    <row r="3" spans="1:17" ht="26.25" customHeight="1" x14ac:dyDescent="0.25">
      <c r="A3" s="27" t="s">
        <v>2</v>
      </c>
      <c r="B3" s="28" t="s">
        <v>3</v>
      </c>
      <c r="C3" s="29" t="s">
        <v>4</v>
      </c>
      <c r="D3" s="29" t="s">
        <v>5</v>
      </c>
      <c r="E3" s="29" t="s">
        <v>6</v>
      </c>
      <c r="F3" s="29" t="s">
        <v>7</v>
      </c>
      <c r="G3" s="29" t="s">
        <v>8</v>
      </c>
      <c r="H3" s="29" t="s">
        <v>9</v>
      </c>
      <c r="I3" s="29" t="s">
        <v>10</v>
      </c>
      <c r="J3" s="29" t="s">
        <v>11</v>
      </c>
      <c r="K3" s="29" t="s">
        <v>12</v>
      </c>
      <c r="L3" s="29" t="s">
        <v>13</v>
      </c>
      <c r="M3" s="29" t="s">
        <v>14</v>
      </c>
      <c r="N3" s="29" t="s">
        <v>15</v>
      </c>
      <c r="O3" s="29" t="s">
        <v>16</v>
      </c>
      <c r="P3" s="21"/>
    </row>
    <row r="4" spans="1:17" x14ac:dyDescent="0.25">
      <c r="A4" s="4">
        <v>51105</v>
      </c>
      <c r="B4" s="5" t="s">
        <v>17</v>
      </c>
      <c r="C4" s="6">
        <f>'[1]0101'!C4+'[1]0102'!C4+'[1]0201'!C4+'[1]0301'!C4+'[1]0401'!C4+'[1]0402'!C4+'[1]0501'!C4+'[1]0601'!C4+'[1]0701'!C4+'[1]0801'!C4</f>
        <v>1300</v>
      </c>
      <c r="D4" s="6">
        <f>'[1]0101'!D4+'[1]0102'!D4+'[1]0201'!D4+'[1]0301'!D4+'[1]0401'!D4+'[1]0402'!D4+'[1]0501'!D4+'[1]0601'!D4+'[1]0701'!D4+'[1]0801'!D4</f>
        <v>1425</v>
      </c>
      <c r="E4" s="6">
        <f>'[1]0101'!E4+'[1]0102'!E4+'[1]0201'!E4+'[1]0301'!E4+'[1]0401'!E4+'[1]0402'!E4+'[1]0501'!E4+'[1]0601'!E4+'[1]0701'!E4+'[1]0801'!E4</f>
        <v>650</v>
      </c>
      <c r="F4" s="6">
        <f>'[1]0101'!F4+'[1]0102'!F4+'[1]0201'!F4+'[1]0301'!F4+'[1]0401'!F4+'[1]0402'!F4+'[1]0501'!F4+'[1]0601'!F4+'[1]0701'!F4+'[1]0801'!F4</f>
        <v>0</v>
      </c>
      <c r="G4" s="6">
        <f>'[1]0101'!G4+'[1]0102'!G4+'[1]0201'!G4+'[1]0301'!G4+'[1]0401'!G4+'[1]0402'!G4+'[1]0501'!G4+'[1]0601'!G4+'[1]0701'!G4+'[1]0801'!G4</f>
        <v>0</v>
      </c>
      <c r="H4" s="6">
        <f>'[1]0101'!H4+'[1]0102'!H4+'[1]0201'!H4+'[1]0301'!H4+'[1]0401'!H4+'[1]0402'!H4+'[1]0501'!H4+'[1]0601'!H4+'[1]0701'!H4+'[1]0801'!H4</f>
        <v>775</v>
      </c>
      <c r="I4" s="6">
        <f>'[1]0101'!I4+'[1]0102'!I4+'[1]0201'!I4+'[1]0301'!I4+'[1]0401'!I4+'[1]0402'!I4+'[1]0501'!I4+'[1]0601'!I4+'[1]0701'!I4+'[1]0801'!I4</f>
        <v>1550</v>
      </c>
      <c r="J4" s="6">
        <f>'[1]0101'!J4+'[1]0102'!J4+'[1]0201'!J4+'[1]0301'!J4+'[1]0401'!J4+'[1]0402'!J4+'[1]0501'!J4+'[1]0601'!J4+'[1]0701'!J4+'[1]0801'!J4</f>
        <v>0</v>
      </c>
      <c r="K4" s="6">
        <f>'[1]0101'!K4+'[1]0102'!K4+'[1]0201'!K4+'[1]0301'!K4+'[1]0401'!K4+'[1]0402'!K4+'[1]0501'!K4+'[1]0601'!K4+'[1]0701'!K4+'[1]0801'!K4</f>
        <v>0</v>
      </c>
      <c r="L4" s="6">
        <f>'[1]0101'!L4+'[1]0102'!L4+'[1]0201'!L4+'[1]0301'!L4+'[1]0401'!L4+'[1]0402'!L4+'[1]0501'!L4+'[1]0601'!L4+'[1]0701'!L4+'[1]0801'!L4</f>
        <v>0</v>
      </c>
      <c r="M4" s="6">
        <f>'[1]0101'!M4+'[1]0102'!M4+'[1]0201'!M4+'[1]0301'!M4+'[1]0401'!M4+'[1]0402'!M4+'[1]0501'!M4+'[1]0601'!M4+'[1]0701'!M4+'[1]0801'!M4</f>
        <v>0</v>
      </c>
      <c r="N4" s="6">
        <f>'[1]0101'!N4+'[1]0102'!N4+'[1]0201'!N4+'[1]0301'!N4+'[1]0401'!N4+'[1]0402'!N4+'[1]0501'!N4+'[1]0601'!N4+'[1]0701'!N4+'[1]0801'!N4</f>
        <v>0</v>
      </c>
      <c r="O4" s="11">
        <f t="shared" ref="O4:O71" si="0">SUM(C4:N4)</f>
        <v>5700</v>
      </c>
    </row>
    <row r="5" spans="1:17" x14ac:dyDescent="0.25">
      <c r="A5" s="4">
        <v>51201</v>
      </c>
      <c r="B5" s="5" t="s">
        <v>18</v>
      </c>
      <c r="C5" s="6">
        <f>'[1]0101'!C5+'[1]0102'!C5+'[1]0201'!C5+'[1]0301'!C5+'[1]0401'!C5+'[1]0402'!C5+'[1]0501'!C5+'[1]0601'!C5+'[1]0701'!C5+'[1]0801'!C5</f>
        <v>1899888.7999999998</v>
      </c>
      <c r="D5" s="6">
        <f>'[1]0101'!D5+'[1]0102'!D5+'[1]0201'!D5+'[1]0301'!D5+'[1]0401'!D5+'[1]0402'!D5+'[1]0501'!D5+'[1]0601'!D5+'[1]0701'!D5+'[1]0801'!D5</f>
        <v>1897644.6400000001</v>
      </c>
      <c r="E5" s="6">
        <f>'[1]0101'!E5+'[1]0102'!E5+'[1]0201'!E5+'[1]0301'!E5+'[1]0401'!E5+'[1]0402'!E5+'[1]0501'!E5+'[1]0601'!E5+'[1]0701'!E5+'[1]0801'!E5</f>
        <v>1882699.9300000002</v>
      </c>
      <c r="F5" s="6">
        <f>'[1]0101'!F5+'[1]0102'!F5+'[1]0201'!F5+'[1]0301'!F5+'[1]0401'!F5+'[1]0402'!F5+'[1]0501'!F5+'[1]0601'!F5+'[1]0701'!F5+'[1]0801'!F5</f>
        <v>1894418.9199999997</v>
      </c>
      <c r="G5" s="6">
        <f>'[1]0101'!G5+'[1]0102'!G5+'[1]0201'!G5+'[1]0301'!G5+'[1]0401'!G5+'[1]0402'!G5+'[1]0501'!G5+'[1]0601'!G5+'[1]0701'!G5+'[1]0801'!G5</f>
        <v>1900444.34</v>
      </c>
      <c r="H5" s="6">
        <f>'[1]0101'!H5+'[1]0102'!H5+'[1]0201'!H5+'[1]0301'!H5+'[1]0401'!H5+'[1]0402'!H5+'[1]0501'!H5+'[1]0601'!H5+'[1]0701'!H5+'[1]0801'!H5</f>
        <v>1893363.0199999998</v>
      </c>
      <c r="I5" s="6">
        <f>'[1]0101'!I5+'[1]0102'!I5+'[1]0201'!I5+'[1]0301'!I5+'[1]0401'!I5+'[1]0402'!I5+'[1]0501'!I5+'[1]0601'!I5+'[1]0701'!I5+'[1]0801'!I5</f>
        <v>1892788.81</v>
      </c>
      <c r="J5" s="6">
        <f>'[1]0101'!J5+'[1]0102'!J5+'[1]0201'!J5+'[1]0301'!J5+'[1]0401'!J5+'[1]0402'!J5+'[1]0501'!J5+'[1]0601'!J5+'[1]0701'!J5+'[1]0801'!J5</f>
        <v>0</v>
      </c>
      <c r="K5" s="6">
        <f>'[1]0101'!K5+'[1]0102'!K5+'[1]0201'!K5+'[1]0301'!K5+'[1]0401'!K5+'[1]0402'!K5+'[1]0501'!K5+'[1]0601'!K5+'[1]0701'!K5+'[1]0801'!K5</f>
        <v>0</v>
      </c>
      <c r="L5" s="6">
        <f>'[1]0101'!L5+'[1]0102'!L5+'[1]0201'!L5+'[1]0301'!L5+'[1]0401'!L5+'[1]0402'!L5+'[1]0501'!L5+'[1]0601'!L5+'[1]0701'!L5+'[1]0801'!L5</f>
        <v>0</v>
      </c>
      <c r="M5" s="6">
        <f>'[1]0101'!M5+'[1]0102'!M5+'[1]0201'!M5+'[1]0301'!M5+'[1]0401'!M5+'[1]0402'!M5+'[1]0501'!M5+'[1]0601'!M5+'[1]0701'!M5+'[1]0801'!M5</f>
        <v>0</v>
      </c>
      <c r="N5" s="6">
        <f>'[1]0101'!N5+'[1]0102'!N5+'[1]0201'!N5+'[1]0301'!N5+'[1]0401'!N5+'[1]0402'!N5+'[1]0501'!N5+'[1]0601'!N5+'[1]0701'!N5+'[1]0801'!N5</f>
        <v>0</v>
      </c>
      <c r="O5" s="11">
        <f t="shared" si="0"/>
        <v>13261248.460000001</v>
      </c>
    </row>
    <row r="6" spans="1:17" hidden="1" x14ac:dyDescent="0.25">
      <c r="A6" s="4">
        <v>51203</v>
      </c>
      <c r="B6" s="5" t="s">
        <v>19</v>
      </c>
      <c r="C6" s="6">
        <f>'[1]0101'!C6+'[1]0102'!C6+'[1]0201'!C6+'[1]0301'!C6+'[1]0401'!C6+'[1]0402'!C6+'[1]0501'!C6+'[1]0601'!C6+'[1]0701'!C6+'[1]0801'!C6</f>
        <v>0</v>
      </c>
      <c r="D6" s="6">
        <f>'[1]0101'!D6+'[1]0102'!D6+'[1]0201'!D6+'[1]0301'!D6+'[1]0401'!D6+'[1]0402'!D6+'[1]0501'!D6+'[1]0601'!D6+'[1]0701'!D6+'[1]0801'!D6</f>
        <v>0</v>
      </c>
      <c r="E6" s="6">
        <f>'[1]0101'!E6+'[1]0102'!E6+'[1]0201'!E6+'[1]0301'!E6+'[1]0401'!E6+'[1]0402'!E6+'[1]0501'!E6+'[1]0601'!E6+'[1]0701'!E6+'[1]0801'!E6</f>
        <v>0</v>
      </c>
      <c r="F6" s="6">
        <f>'[1]0101'!F6+'[1]0102'!F6+'[1]0201'!F6+'[1]0301'!F6+'[1]0401'!F6+'[1]0402'!F6+'[1]0501'!F6+'[1]0601'!F6+'[1]0701'!F6+'[1]0801'!F6</f>
        <v>0</v>
      </c>
      <c r="G6" s="6">
        <f>'[1]0101'!G6+'[1]0102'!G6+'[1]0201'!G6+'[1]0301'!G6+'[1]0401'!G6+'[1]0402'!G6+'[1]0501'!G6+'[1]0601'!G6+'[1]0701'!G6+'[1]0801'!G6</f>
        <v>0</v>
      </c>
      <c r="H6" s="6">
        <f>'[1]0101'!H6+'[1]0102'!H6+'[1]0201'!H6+'[1]0301'!H6+'[1]0401'!H6+'[1]0402'!H6+'[1]0501'!H6+'[1]0601'!H6+'[1]0701'!H6+'[1]0801'!H6</f>
        <v>0</v>
      </c>
      <c r="I6" s="6">
        <f>'[1]0101'!I6+'[1]0102'!I6+'[1]0201'!I6+'[1]0301'!I6+'[1]0401'!I6+'[1]0402'!I6+'[1]0501'!I6+'[1]0601'!I6+'[1]0701'!I6+'[1]0801'!I6</f>
        <v>0</v>
      </c>
      <c r="J6" s="6">
        <f>'[1]0101'!J6+'[1]0102'!J6+'[1]0201'!J6+'[1]0301'!J6+'[1]0401'!J6+'[1]0402'!J6+'[1]0501'!J6+'[1]0601'!J6+'[1]0701'!J6+'[1]0801'!J6</f>
        <v>0</v>
      </c>
      <c r="K6" s="6">
        <f>'[1]0101'!K6+'[1]0102'!K6+'[1]0201'!K6+'[1]0301'!K6+'[1]0401'!K6+'[1]0402'!K6+'[1]0501'!K6+'[1]0601'!K6+'[1]0701'!K6+'[1]0801'!K6</f>
        <v>0</v>
      </c>
      <c r="L6" s="6">
        <f>'[1]0101'!L6+'[1]0102'!L6+'[1]0201'!L6+'[1]0301'!L6+'[1]0401'!L6+'[1]0402'!L6+'[1]0501'!L6+'[1]0601'!L6+'[1]0701'!L6+'[1]0801'!L6</f>
        <v>0</v>
      </c>
      <c r="M6" s="6">
        <f>'[1]0101'!M6+'[1]0102'!M6+'[1]0201'!M6+'[1]0301'!M6+'[1]0401'!M6+'[1]0402'!M6+'[1]0501'!M6+'[1]0601'!M6+'[1]0701'!M6+'[1]0801'!M6</f>
        <v>0</v>
      </c>
      <c r="N6" s="6">
        <f>'[1]0101'!N6+'[1]0102'!N6+'[1]0201'!N6+'[1]0301'!N6+'[1]0401'!N6+'[1]0402'!N6+'[1]0501'!N6+'[1]0601'!N6+'[1]0701'!N6+'[1]0801'!N6</f>
        <v>0</v>
      </c>
      <c r="O6" s="11">
        <f t="shared" si="0"/>
        <v>0</v>
      </c>
    </row>
    <row r="7" spans="1:17" x14ac:dyDescent="0.25">
      <c r="A7" s="4">
        <v>51204</v>
      </c>
      <c r="B7" s="5" t="s">
        <v>20</v>
      </c>
      <c r="C7" s="6">
        <f>'[1]0101'!C7+'[1]0102'!C7+'[1]0201'!C7+'[1]0301'!C7+'[1]0401'!C7+'[1]0402'!C7+'[1]0501'!C7+'[1]0601'!C7+'[1]0701'!C7+'[1]0801'!C7</f>
        <v>498.11</v>
      </c>
      <c r="D7" s="6">
        <f>'[1]0101'!D7+'[1]0102'!D7+'[1]0201'!D7+'[1]0301'!D7+'[1]0401'!D7+'[1]0402'!D7+'[1]0501'!D7+'[1]0601'!D7+'[1]0701'!D7+'[1]0801'!D7</f>
        <v>0</v>
      </c>
      <c r="E7" s="6">
        <f>'[1]0101'!E7+'[1]0102'!E7+'[1]0201'!E7+'[1]0301'!E7+'[1]0401'!E7+'[1]0402'!E7+'[1]0501'!E7+'[1]0601'!E7+'[1]0701'!E7+'[1]0801'!E7</f>
        <v>897.31</v>
      </c>
      <c r="F7" s="6">
        <f>'[1]0101'!F7+'[1]0102'!F7+'[1]0201'!F7+'[1]0301'!F7+'[1]0401'!F7+'[1]0402'!F7+'[1]0501'!F7+'[1]0601'!F7+'[1]0701'!F7+'[1]0801'!F7</f>
        <v>475.73</v>
      </c>
      <c r="G7" s="6">
        <f>'[1]0101'!G7+'[1]0102'!G7+'[1]0201'!G7+'[1]0301'!G7+'[1]0401'!G7+'[1]0402'!G7+'[1]0501'!G7+'[1]0601'!G7+'[1]0701'!G7+'[1]0801'!G7</f>
        <v>385.78</v>
      </c>
      <c r="H7" s="6">
        <f>'[1]0101'!H7+'[1]0102'!H7+'[1]0201'!H7+'[1]0301'!H7+'[1]0401'!H7+'[1]0402'!H7+'[1]0501'!H7+'[1]0601'!H7+'[1]0701'!H7+'[1]0801'!H7</f>
        <v>403.68</v>
      </c>
      <c r="I7" s="6">
        <f>'[1]0101'!I7+'[1]0102'!I7+'[1]0201'!I7+'[1]0301'!I7+'[1]0401'!I7+'[1]0402'!I7+'[1]0501'!I7+'[1]0601'!I7+'[1]0701'!I7+'[1]0801'!I7</f>
        <v>561.66</v>
      </c>
      <c r="J7" s="6">
        <f>'[1]0101'!J7+'[1]0102'!J7+'[1]0201'!J7+'[1]0301'!J7+'[1]0401'!J7+'[1]0402'!J7+'[1]0501'!J7+'[1]0601'!J7+'[1]0701'!J7+'[1]0801'!J7</f>
        <v>0</v>
      </c>
      <c r="K7" s="6">
        <f>'[1]0101'!K7+'[1]0102'!K7+'[1]0201'!K7+'[1]0301'!K7+'[1]0401'!K7+'[1]0402'!K7+'[1]0501'!K7+'[1]0601'!K7+'[1]0701'!K7+'[1]0801'!K7</f>
        <v>0</v>
      </c>
      <c r="L7" s="6">
        <f>'[1]0101'!L7+'[1]0102'!L7+'[1]0201'!L7+'[1]0301'!L7+'[1]0401'!L7+'[1]0402'!L7+'[1]0501'!L7+'[1]0601'!L7+'[1]0701'!L7+'[1]0801'!L7</f>
        <v>0</v>
      </c>
      <c r="M7" s="6">
        <f>'[1]0101'!M7+'[1]0102'!M7+'[1]0201'!M7+'[1]0301'!M7+'[1]0401'!M7+'[1]0402'!M7+'[1]0501'!M7+'[1]0601'!M7+'[1]0701'!M7+'[1]0801'!M7</f>
        <v>0</v>
      </c>
      <c r="N7" s="6">
        <f>'[1]0101'!N7+'[1]0102'!N7+'[1]0201'!N7+'[1]0301'!N7+'[1]0401'!N7+'[1]0402'!N7+'[1]0501'!N7+'[1]0601'!N7+'[1]0701'!N7+'[1]0801'!N7</f>
        <v>0</v>
      </c>
      <c r="O7" s="11">
        <f t="shared" si="0"/>
        <v>3222.27</v>
      </c>
    </row>
    <row r="8" spans="1:17" x14ac:dyDescent="0.25">
      <c r="A8" s="4">
        <v>51207</v>
      </c>
      <c r="B8" s="5" t="s">
        <v>21</v>
      </c>
      <c r="C8" s="6">
        <f>'[1]0101'!C8+'[1]0102'!C8+'[1]0201'!C8+'[1]0301'!C8+'[1]0401'!C8+'[1]0402'!C8+'[1]0501'!C8+'[1]0601'!C8+'[1]0701'!C8+'[1]0801'!C8</f>
        <v>0</v>
      </c>
      <c r="D8" s="6">
        <f>'[1]0101'!D8+'[1]0102'!D8+'[1]0201'!D8+'[1]0301'!D8+'[1]0401'!D8+'[1]0402'!D8+'[1]0501'!D8+'[1]0601'!D8+'[1]0701'!D8+'[1]0801'!D8</f>
        <v>0</v>
      </c>
      <c r="E8" s="6">
        <f>'[1]0101'!E8+'[1]0102'!E8+'[1]0201'!E8+'[1]0301'!E8+'[1]0401'!E8+'[1]0402'!E8+'[1]0501'!E8+'[1]0601'!E8+'[1]0701'!E8+'[1]0801'!E8</f>
        <v>0</v>
      </c>
      <c r="F8" s="6">
        <f>'[1]0101'!F8+'[1]0102'!F8+'[1]0201'!F8+'[1]0301'!F8+'[1]0401'!F8+'[1]0402'!F8+'[1]0501'!F8+'[1]0601'!F8+'[1]0701'!F8+'[1]0801'!F8</f>
        <v>190235.01</v>
      </c>
      <c r="G8" s="6">
        <f>'[1]0101'!G8+'[1]0102'!G8+'[1]0201'!G8+'[1]0301'!G8+'[1]0401'!G8+'[1]0402'!G8+'[1]0501'!G8+'[1]0601'!G8+'[1]0701'!G8+'[1]0801'!G8</f>
        <v>0.6399999999999999</v>
      </c>
      <c r="H8" s="6">
        <f>'[1]0101'!H8+'[1]0102'!H8+'[1]0201'!H8+'[1]0301'!H8+'[1]0401'!H8+'[1]0402'!H8+'[1]0501'!H8+'[1]0601'!H8+'[1]0701'!H8+'[1]0801'!H8</f>
        <v>-210.12</v>
      </c>
      <c r="I8" s="6">
        <f>'[1]0101'!I8+'[1]0102'!I8+'[1]0201'!I8+'[1]0301'!I8+'[1]0401'!I8+'[1]0402'!I8+'[1]0501'!I8+'[1]0601'!I8+'[1]0701'!I8+'[1]0801'!I8</f>
        <v>0</v>
      </c>
      <c r="J8" s="6">
        <f>'[1]0101'!J8+'[1]0102'!J8+'[1]0201'!J8+'[1]0301'!J8+'[1]0401'!J8+'[1]0402'!J8+'[1]0501'!J8+'[1]0601'!J8+'[1]0701'!J8+'[1]0801'!J8</f>
        <v>0</v>
      </c>
      <c r="K8" s="6">
        <f>'[1]0101'!K8+'[1]0102'!K8+'[1]0201'!K8+'[1]0301'!K8+'[1]0401'!K8+'[1]0402'!K8+'[1]0501'!K8+'[1]0601'!K8+'[1]0701'!K8+'[1]0801'!K8</f>
        <v>0</v>
      </c>
      <c r="L8" s="6">
        <f>'[1]0101'!L8+'[1]0102'!L8+'[1]0201'!L8+'[1]0301'!L8+'[1]0401'!L8+'[1]0402'!L8+'[1]0501'!L8+'[1]0601'!L8+'[1]0701'!L8+'[1]0801'!L8</f>
        <v>0</v>
      </c>
      <c r="M8" s="6">
        <f>'[1]0101'!M8+'[1]0102'!M8+'[1]0201'!M8+'[1]0301'!M8+'[1]0401'!M8+'[1]0402'!M8+'[1]0501'!M8+'[1]0601'!M8+'[1]0701'!M8+'[1]0801'!M8</f>
        <v>0</v>
      </c>
      <c r="N8" s="6">
        <f>'[1]0101'!N8+'[1]0102'!N8+'[1]0201'!N8+'[1]0301'!N8+'[1]0401'!N8+'[1]0402'!N8+'[1]0501'!N8+'[1]0601'!N8+'[1]0701'!N8+'[1]0801'!N8</f>
        <v>0</v>
      </c>
      <c r="O8" s="11">
        <f t="shared" si="0"/>
        <v>190025.53000000003</v>
      </c>
    </row>
    <row r="9" spans="1:17" x14ac:dyDescent="0.25">
      <c r="A9" s="4">
        <v>51301</v>
      </c>
      <c r="B9" s="5" t="s">
        <v>22</v>
      </c>
      <c r="C9" s="6">
        <f>'[1]0101'!C9+'[1]0102'!C9+'[1]0201'!C9+'[1]0301'!C9+'[1]0401'!C9+'[1]0402'!C9+'[1]0501'!C9+'[1]0601'!C9+'[1]0701'!C9+'[1]0801'!C9</f>
        <v>74380.89</v>
      </c>
      <c r="D9" s="6">
        <f>'[1]0101'!D9+'[1]0102'!D9+'[1]0201'!D9+'[1]0301'!D9+'[1]0401'!D9+'[1]0402'!D9+'[1]0501'!D9+'[1]0601'!D9+'[1]0701'!D9+'[1]0801'!D9</f>
        <v>37499.9</v>
      </c>
      <c r="E9" s="6">
        <f>'[1]0101'!E9+'[1]0102'!E9+'[1]0201'!E9+'[1]0301'!E9+'[1]0401'!E9+'[1]0402'!E9+'[1]0501'!E9+'[1]0601'!E9+'[1]0701'!E9+'[1]0801'!E9</f>
        <v>35846.129999999997</v>
      </c>
      <c r="F9" s="6">
        <f>'[1]0101'!F9+'[1]0102'!F9+'[1]0201'!F9+'[1]0301'!F9+'[1]0401'!F9+'[1]0402'!F9+'[1]0501'!F9+'[1]0601'!F9+'[1]0701'!F9+'[1]0801'!F9</f>
        <v>4381.22</v>
      </c>
      <c r="G9" s="6">
        <f>'[1]0101'!G9+'[1]0102'!G9+'[1]0201'!G9+'[1]0301'!G9+'[1]0401'!G9+'[1]0402'!G9+'[1]0501'!G9+'[1]0601'!G9+'[1]0701'!G9+'[1]0801'!G9</f>
        <v>10059.5</v>
      </c>
      <c r="H9" s="6">
        <f>'[1]0101'!H9+'[1]0102'!H9+'[1]0201'!H9+'[1]0301'!H9+'[1]0401'!H9+'[1]0402'!H9+'[1]0501'!H9+'[1]0601'!H9+'[1]0701'!H9+'[1]0801'!H9</f>
        <v>8784.01</v>
      </c>
      <c r="I9" s="6">
        <f>'[1]0101'!I9+'[1]0102'!I9+'[1]0201'!I9+'[1]0301'!I9+'[1]0401'!I9+'[1]0402'!I9+'[1]0501'!I9+'[1]0601'!I9+'[1]0701'!I9+'[1]0801'!I9</f>
        <v>1712.49</v>
      </c>
      <c r="J9" s="6">
        <f>'[1]0101'!J9+'[1]0102'!J9+'[1]0201'!J9+'[1]0301'!J9+'[1]0401'!J9+'[1]0402'!J9+'[1]0501'!J9+'[1]0601'!J9+'[1]0701'!J9+'[1]0801'!J9</f>
        <v>0</v>
      </c>
      <c r="K9" s="6">
        <f>'[1]0101'!K9+'[1]0102'!K9+'[1]0201'!K9+'[1]0301'!K9+'[1]0401'!K9+'[1]0402'!K9+'[1]0501'!K9+'[1]0601'!K9+'[1]0701'!K9+'[1]0801'!K9</f>
        <v>0</v>
      </c>
      <c r="L9" s="6">
        <f>'[1]0101'!L9+'[1]0102'!L9+'[1]0201'!L9+'[1]0301'!L9+'[1]0401'!L9+'[1]0402'!L9+'[1]0501'!L9+'[1]0601'!L9+'[1]0701'!L9+'[1]0801'!L9</f>
        <v>0</v>
      </c>
      <c r="M9" s="6">
        <f>'[1]0101'!M9+'[1]0102'!M9+'[1]0201'!M9+'[1]0301'!M9+'[1]0401'!M9+'[1]0402'!M9+'[1]0501'!M9+'[1]0601'!M9+'[1]0701'!M9+'[1]0801'!M9</f>
        <v>0</v>
      </c>
      <c r="N9" s="6">
        <f>'[1]0101'!N9+'[1]0102'!N9+'[1]0201'!N9+'[1]0301'!N9+'[1]0401'!N9+'[1]0402'!N9+'[1]0501'!N9+'[1]0601'!N9+'[1]0701'!N9+'[1]0801'!N9</f>
        <v>0</v>
      </c>
      <c r="O9" s="11">
        <f t="shared" si="0"/>
        <v>172664.14</v>
      </c>
      <c r="Q9" s="22"/>
    </row>
    <row r="10" spans="1:17" hidden="1" x14ac:dyDescent="0.25">
      <c r="A10" s="4" t="s">
        <v>23</v>
      </c>
      <c r="B10" s="5" t="s">
        <v>24</v>
      </c>
      <c r="C10" s="6">
        <f>'[1]0101'!C10+'[1]0102'!C10+'[1]0201'!C10+'[1]0301'!C10+'[1]0401'!C10+'[1]0402'!C10+'[1]0501'!C10+'[1]0601'!C10+'[1]0701'!C10+'[1]0801'!C10</f>
        <v>0</v>
      </c>
      <c r="D10" s="6">
        <f>'[1]0101'!D10+'[1]0102'!D10+'[1]0201'!D10+'[1]0301'!D10+'[1]0401'!D10+'[1]0402'!D10+'[1]0501'!D10+'[1]0601'!D10+'[1]0701'!D10+'[1]0801'!D10</f>
        <v>0</v>
      </c>
      <c r="E10" s="6">
        <f>'[1]0101'!E10+'[1]0102'!E10+'[1]0201'!E10+'[1]0301'!E10+'[1]0401'!E10+'[1]0402'!E10+'[1]0501'!E10+'[1]0601'!E10+'[1]0701'!E10+'[1]0801'!E10</f>
        <v>0</v>
      </c>
      <c r="F10" s="6">
        <f>'[1]0101'!F10+'[1]0102'!F10+'[1]0201'!F10+'[1]0301'!F10+'[1]0401'!F10+'[1]0402'!F10+'[1]0501'!F10+'[1]0601'!F10+'[1]0701'!F10+'[1]0801'!F10</f>
        <v>0</v>
      </c>
      <c r="G10" s="6">
        <f>'[1]0101'!G10+'[1]0102'!G10+'[1]0201'!G10+'[1]0301'!G10+'[1]0401'!G10+'[1]0402'!G10+'[1]0501'!G10+'[1]0601'!G10+'[1]0701'!G10+'[1]0801'!G10</f>
        <v>0</v>
      </c>
      <c r="H10" s="6">
        <f>'[1]0101'!H10+'[1]0102'!H10+'[1]0201'!H10+'[1]0301'!H10+'[1]0401'!H10+'[1]0402'!H10+'[1]0501'!H10+'[1]0601'!H10+'[1]0701'!H10+'[1]0801'!H10</f>
        <v>0</v>
      </c>
      <c r="I10" s="6">
        <f>'[1]0101'!I10+'[1]0102'!I10+'[1]0201'!I10+'[1]0301'!I10+'[1]0401'!I10+'[1]0402'!I10+'[1]0501'!I10+'[1]0601'!I10+'[1]0701'!I10+'[1]0801'!I10</f>
        <v>0</v>
      </c>
      <c r="J10" s="6">
        <f>'[1]0101'!J10+'[1]0102'!J10+'[1]0201'!J10+'[1]0301'!J10+'[1]0401'!J10+'[1]0402'!J10+'[1]0501'!J10+'[1]0601'!J10+'[1]0701'!J10+'[1]0801'!J10</f>
        <v>0</v>
      </c>
      <c r="K10" s="6">
        <f>'[1]0101'!K10+'[1]0102'!K10+'[1]0201'!K10+'[1]0301'!K10+'[1]0401'!K10+'[1]0402'!K10+'[1]0501'!K10+'[1]0601'!K10+'[1]0701'!K10+'[1]0801'!K10</f>
        <v>0</v>
      </c>
      <c r="L10" s="6">
        <f>'[1]0101'!L10+'[1]0102'!L10+'[1]0201'!L10+'[1]0301'!L10+'[1]0401'!L10+'[1]0402'!L10+'[1]0501'!L10+'[1]0601'!L10+'[1]0701'!L10+'[1]0801'!L10</f>
        <v>0</v>
      </c>
      <c r="M10" s="6">
        <f>'[1]0101'!M10+'[1]0102'!M10+'[1]0201'!M10+'[1]0301'!M10+'[1]0401'!M10+'[1]0402'!M10+'[1]0501'!M10+'[1]0601'!M10+'[1]0701'!M10+'[1]0801'!M10</f>
        <v>0</v>
      </c>
      <c r="N10" s="6">
        <f>'[1]0101'!N10+'[1]0102'!N10+'[1]0201'!N10+'[1]0301'!N10+'[1]0401'!N10+'[1]0402'!N10+'[1]0501'!N10+'[1]0601'!N10+'[1]0701'!N10+'[1]0801'!N10</f>
        <v>0</v>
      </c>
      <c r="O10" s="11">
        <f t="shared" si="0"/>
        <v>0</v>
      </c>
    </row>
    <row r="11" spans="1:17" ht="24.75" customHeight="1" x14ac:dyDescent="0.25">
      <c r="A11" s="4">
        <v>51402</v>
      </c>
      <c r="B11" s="7" t="s">
        <v>25</v>
      </c>
      <c r="C11" s="6">
        <f>'[1]0101'!C11+'[1]0102'!C11+'[1]0201'!C11+'[1]0301'!C11+'[1]0401'!C11+'[1]0402'!C11+'[1]0501'!C11+'[1]0601'!C11+'[1]0701'!C11+'[1]0801'!C11</f>
        <v>103372.66999999998</v>
      </c>
      <c r="D11" s="6">
        <f>'[1]0101'!D11+'[1]0102'!D11+'[1]0201'!D11+'[1]0301'!D11+'[1]0401'!D11+'[1]0402'!D11+'[1]0501'!D11+'[1]0601'!D11+'[1]0701'!D11+'[1]0801'!D11</f>
        <v>117013.03000000003</v>
      </c>
      <c r="E11" s="6">
        <f>'[1]0101'!E11+'[1]0102'!E11+'[1]0201'!E11+'[1]0301'!E11+'[1]0401'!E11+'[1]0402'!E11+'[1]0501'!E11+'[1]0601'!E11+'[1]0701'!E11+'[1]0801'!E11</f>
        <v>116639.43</v>
      </c>
      <c r="F11" s="6">
        <f>'[1]0101'!F11+'[1]0102'!F11+'[1]0201'!F11+'[1]0301'!F11+'[1]0401'!F11+'[1]0402'!F11+'[1]0501'!F11+'[1]0601'!F11+'[1]0701'!F11+'[1]0801'!F11</f>
        <v>123266.04000000002</v>
      </c>
      <c r="G11" s="6">
        <f>'[1]0101'!G11+'[1]0102'!G11+'[1]0201'!G11+'[1]0301'!G11+'[1]0401'!G11+'[1]0402'!G11+'[1]0501'!G11+'[1]0601'!G11+'[1]0701'!G11+'[1]0801'!G11</f>
        <v>117815.94000000002</v>
      </c>
      <c r="H11" s="6">
        <f>'[1]0101'!H11+'[1]0102'!H11+'[1]0201'!H11+'[1]0301'!H11+'[1]0401'!H11+'[1]0402'!H11+'[1]0501'!H11+'[1]0601'!H11+'[1]0701'!H11+'[1]0801'!H11</f>
        <v>116866.36000000002</v>
      </c>
      <c r="I11" s="6">
        <f>'[1]0101'!I11+'[1]0102'!I11+'[1]0201'!I11+'[1]0301'!I11+'[1]0401'!I11+'[1]0402'!I11+'[1]0501'!I11+'[1]0601'!I11+'[1]0701'!I11+'[1]0801'!I11</f>
        <v>116720.3</v>
      </c>
      <c r="J11" s="6">
        <f>'[1]0101'!J11+'[1]0102'!J11+'[1]0201'!J11+'[1]0301'!J11+'[1]0401'!J11+'[1]0402'!J11+'[1]0501'!J11+'[1]0601'!J11+'[1]0701'!J11+'[1]0801'!J11</f>
        <v>0</v>
      </c>
      <c r="K11" s="6">
        <f>'[1]0101'!K11+'[1]0102'!K11+'[1]0201'!K11+'[1]0301'!K11+'[1]0401'!K11+'[1]0402'!K11+'[1]0501'!K11+'[1]0601'!K11+'[1]0701'!K11+'[1]0801'!K11</f>
        <v>0</v>
      </c>
      <c r="L11" s="6">
        <f>'[1]0101'!L11+'[1]0102'!L11+'[1]0201'!L11+'[1]0301'!L11+'[1]0401'!L11+'[1]0402'!L11+'[1]0501'!L11+'[1]0601'!L11+'[1]0701'!L11+'[1]0801'!L11</f>
        <v>0</v>
      </c>
      <c r="M11" s="6">
        <f>'[1]0101'!M11+'[1]0102'!M11+'[1]0201'!M11+'[1]0301'!M11+'[1]0401'!M11+'[1]0402'!M11+'[1]0501'!M11+'[1]0601'!M11+'[1]0701'!M11+'[1]0801'!M11</f>
        <v>0</v>
      </c>
      <c r="N11" s="6">
        <f>'[1]0101'!N11+'[1]0102'!N11+'[1]0201'!N11+'[1]0301'!N11+'[1]0401'!N11+'[1]0402'!N11+'[1]0501'!N11+'[1]0601'!N11+'[1]0701'!N11+'[1]0801'!N11</f>
        <v>0</v>
      </c>
      <c r="O11" s="11">
        <f t="shared" si="0"/>
        <v>811693.77000000014</v>
      </c>
    </row>
    <row r="12" spans="1:17" ht="24.75" customHeight="1" x14ac:dyDescent="0.25">
      <c r="A12" s="4">
        <v>51403</v>
      </c>
      <c r="B12" s="7" t="s">
        <v>26</v>
      </c>
      <c r="C12" s="6">
        <f>'[1]0101'!C12+'[1]0102'!C12+'[1]0201'!C12+'[1]0301'!C12+'[1]0401'!C12+'[1]0402'!C12+'[1]0501'!C12+'[1]0601'!C12+'[1]0701'!C12+'[1]0801'!C12</f>
        <v>2701.7799999999997</v>
      </c>
      <c r="D12" s="6">
        <f>'[1]0101'!D12+'[1]0102'!D12+'[1]0201'!D12+'[1]0301'!D12+'[1]0401'!D12+'[1]0402'!D12+'[1]0501'!D12+'[1]0601'!D12+'[1]0701'!D12+'[1]0801'!D12</f>
        <v>1526.2100000000003</v>
      </c>
      <c r="E12" s="6">
        <f>'[1]0101'!E12+'[1]0102'!E12+'[1]0201'!E12+'[1]0301'!E12+'[1]0401'!E12+'[1]0402'!E12+'[1]0501'!E12+'[1]0601'!E12+'[1]0701'!E12+'[1]0801'!E12</f>
        <v>1401.07</v>
      </c>
      <c r="F12" s="6">
        <f>'[1]0101'!F12+'[1]0102'!F12+'[1]0201'!F12+'[1]0301'!F12+'[1]0401'!F12+'[1]0402'!F12+'[1]0501'!F12+'[1]0601'!F12+'[1]0701'!F12+'[1]0801'!F12</f>
        <v>257.47000000000003</v>
      </c>
      <c r="G12" s="6">
        <f>'[1]0101'!G12+'[1]0102'!G12+'[1]0201'!G12+'[1]0301'!G12+'[1]0401'!G12+'[1]0402'!G12+'[1]0501'!G12+'[1]0601'!G12+'[1]0701'!G12+'[1]0801'!G12</f>
        <v>390.67</v>
      </c>
      <c r="H12" s="6">
        <f>'[1]0101'!H12+'[1]0102'!H12+'[1]0201'!H12+'[1]0301'!H12+'[1]0401'!H12+'[1]0402'!H12+'[1]0501'!H12+'[1]0601'!H12+'[1]0701'!H12+'[1]0801'!H12</f>
        <v>311.36</v>
      </c>
      <c r="I12" s="6">
        <f>'[1]0101'!I12+'[1]0102'!I12+'[1]0201'!I12+'[1]0301'!I12+'[1]0401'!I12+'[1]0402'!I12+'[1]0501'!I12+'[1]0601'!I12+'[1]0701'!I12+'[1]0801'!I12</f>
        <v>41.8</v>
      </c>
      <c r="J12" s="6">
        <f>'[1]0101'!J12+'[1]0102'!J12+'[1]0201'!J12+'[1]0301'!J12+'[1]0401'!J12+'[1]0402'!J12+'[1]0501'!J12+'[1]0601'!J12+'[1]0701'!J12+'[1]0801'!J12</f>
        <v>0</v>
      </c>
      <c r="K12" s="6">
        <f>'[1]0101'!K12+'[1]0102'!K12+'[1]0201'!K12+'[1]0301'!K12+'[1]0401'!K12+'[1]0402'!K12+'[1]0501'!K12+'[1]0601'!K12+'[1]0701'!K12+'[1]0801'!K12</f>
        <v>0</v>
      </c>
      <c r="L12" s="6">
        <f>'[1]0101'!L12+'[1]0102'!L12+'[1]0201'!L12+'[1]0301'!L12+'[1]0401'!L12+'[1]0402'!L12+'[1]0501'!L12+'[1]0601'!L12+'[1]0701'!L12+'[1]0801'!L12</f>
        <v>0</v>
      </c>
      <c r="M12" s="6">
        <f>'[1]0101'!M12+'[1]0102'!M12+'[1]0201'!M12+'[1]0301'!M12+'[1]0401'!M12+'[1]0402'!M12+'[1]0501'!M12+'[1]0601'!M12+'[1]0701'!M12+'[1]0801'!M12</f>
        <v>0</v>
      </c>
      <c r="N12" s="6">
        <f>'[1]0101'!N12+'[1]0102'!N12+'[1]0201'!N12+'[1]0301'!N12+'[1]0401'!N12+'[1]0402'!N12+'[1]0501'!N12+'[1]0601'!N12+'[1]0701'!N12+'[1]0801'!N12</f>
        <v>0</v>
      </c>
      <c r="O12" s="11">
        <f t="shared" si="0"/>
        <v>6630.36</v>
      </c>
    </row>
    <row r="13" spans="1:17" ht="24.75" customHeight="1" x14ac:dyDescent="0.25">
      <c r="A13" s="4">
        <v>51502</v>
      </c>
      <c r="B13" s="7" t="s">
        <v>27</v>
      </c>
      <c r="C13" s="6">
        <f>'[1]0101'!C13+'[1]0102'!C13+'[1]0201'!C13+'[1]0301'!C13+'[1]0401'!C13+'[1]0402'!C13+'[1]0501'!C13+'[1]0601'!C13+'[1]0701'!C13+'[1]0801'!C13</f>
        <v>122595.79</v>
      </c>
      <c r="D13" s="6">
        <f>'[1]0101'!D13+'[1]0102'!D13+'[1]0201'!D13+'[1]0301'!D13+'[1]0401'!D13+'[1]0402'!D13+'[1]0501'!D13+'[1]0601'!D13+'[1]0701'!D13+'[1]0801'!D13</f>
        <v>122679.81</v>
      </c>
      <c r="E13" s="6">
        <f>'[1]0101'!E13+'[1]0102'!E13+'[1]0201'!E13+'[1]0301'!E13+'[1]0401'!E13+'[1]0402'!E13+'[1]0501'!E13+'[1]0601'!E13+'[1]0701'!E13+'[1]0801'!E13</f>
        <v>121897.22</v>
      </c>
      <c r="F13" s="6">
        <f>'[1]0101'!F13+'[1]0102'!F13+'[1]0201'!F13+'[1]0301'!F13+'[1]0401'!F13+'[1]0402'!F13+'[1]0501'!F13+'[1]0601'!F13+'[1]0701'!F13+'[1]0801'!F13</f>
        <v>135076.09</v>
      </c>
      <c r="G13" s="6">
        <f>'[1]0101'!G13+'[1]0102'!G13+'[1]0201'!G13+'[1]0301'!G13+'[1]0401'!G13+'[1]0402'!G13+'[1]0501'!G13+'[1]0601'!G13+'[1]0701'!G13+'[1]0801'!G13</f>
        <v>122959.56</v>
      </c>
      <c r="H13" s="6">
        <f>'[1]0101'!H13+'[1]0102'!H13+'[1]0201'!H13+'[1]0301'!H13+'[1]0401'!H13+'[1]0402'!H13+'[1]0501'!H13+'[1]0601'!H13+'[1]0701'!H13+'[1]0801'!H13</f>
        <v>122796.94</v>
      </c>
      <c r="I13" s="6">
        <f>'[1]0101'!I13+'[1]0102'!I13+'[1]0201'!I13+'[1]0301'!I13+'[1]0401'!I13+'[1]0402'!I13+'[1]0501'!I13+'[1]0601'!I13+'[1]0701'!I13+'[1]0801'!I13</f>
        <v>122591.84000000001</v>
      </c>
      <c r="J13" s="6">
        <f>'[1]0101'!J13+'[1]0102'!J13+'[1]0201'!J13+'[1]0301'!J13+'[1]0401'!J13+'[1]0402'!J13+'[1]0501'!J13+'[1]0601'!J13+'[1]0701'!J13+'[1]0801'!J13</f>
        <v>0</v>
      </c>
      <c r="K13" s="6">
        <f>'[1]0101'!K13+'[1]0102'!K13+'[1]0201'!K13+'[1]0301'!K13+'[1]0401'!K13+'[1]0402'!K13+'[1]0501'!K13+'[1]0601'!K13+'[1]0701'!K13+'[1]0801'!K13</f>
        <v>0</v>
      </c>
      <c r="L13" s="6">
        <f>'[1]0101'!L13+'[1]0102'!L13+'[1]0201'!L13+'[1]0301'!L13+'[1]0401'!L13+'[1]0402'!L13+'[1]0501'!L13+'[1]0601'!L13+'[1]0701'!L13+'[1]0801'!L13</f>
        <v>0</v>
      </c>
      <c r="M13" s="6">
        <f>'[1]0101'!M13+'[1]0102'!M13+'[1]0201'!M13+'[1]0301'!M13+'[1]0401'!M13+'[1]0402'!M13+'[1]0501'!M13+'[1]0601'!M13+'[1]0701'!M13+'[1]0801'!M13</f>
        <v>0</v>
      </c>
      <c r="N13" s="6">
        <f>'[1]0101'!N13+'[1]0102'!N13+'[1]0201'!N13+'[1]0301'!N13+'[1]0401'!N13+'[1]0402'!N13+'[1]0501'!N13+'[1]0601'!N13+'[1]0701'!N13+'[1]0801'!N13</f>
        <v>0</v>
      </c>
      <c r="O13" s="11">
        <f t="shared" si="0"/>
        <v>870597.24999999988</v>
      </c>
    </row>
    <row r="14" spans="1:17" ht="24.75" customHeight="1" x14ac:dyDescent="0.25">
      <c r="A14" s="4">
        <v>51503</v>
      </c>
      <c r="B14" s="7" t="s">
        <v>28</v>
      </c>
      <c r="C14" s="6">
        <f>'[1]0101'!C14+'[1]0102'!C14+'[1]0201'!C14+'[1]0301'!C14+'[1]0401'!C14+'[1]0402'!C14+'[1]0501'!C14+'[1]0601'!C14+'[1]0701'!C14+'[1]0801'!C14</f>
        <v>5016.9099999999989</v>
      </c>
      <c r="D14" s="6">
        <f>'[1]0101'!D14+'[1]0102'!D14+'[1]0201'!D14+'[1]0301'!D14+'[1]0401'!D14+'[1]0402'!D14+'[1]0501'!D14+'[1]0601'!D14+'[1]0701'!D14+'[1]0801'!D14</f>
        <v>2440.8000000000002</v>
      </c>
      <c r="E14" s="6">
        <f>'[1]0101'!E14+'[1]0102'!E14+'[1]0201'!E14+'[1]0301'!E14+'[1]0401'!E14+'[1]0402'!E14+'[1]0501'!E14+'[1]0601'!E14+'[1]0701'!E14+'[1]0801'!E14</f>
        <v>2310.7799999999997</v>
      </c>
      <c r="F14" s="6">
        <f>'[1]0101'!F14+'[1]0102'!F14+'[1]0201'!F14+'[1]0301'!F14+'[1]0401'!F14+'[1]0402'!F14+'[1]0501'!F14+'[1]0601'!F14+'[1]0701'!F14+'[1]0801'!F14</f>
        <v>326.8</v>
      </c>
      <c r="G14" s="6">
        <f>'[1]0101'!G14+'[1]0102'!G14+'[1]0201'!G14+'[1]0301'!G14+'[1]0401'!G14+'[1]0402'!G14+'[1]0501'!G14+'[1]0601'!G14+'[1]0701'!G14+'[1]0801'!G14</f>
        <v>738.36</v>
      </c>
      <c r="H14" s="6">
        <f>'[1]0101'!H14+'[1]0102'!H14+'[1]0201'!H14+'[1]0301'!H14+'[1]0401'!H14+'[1]0402'!H14+'[1]0501'!H14+'[1]0601'!H14+'[1]0701'!H14+'[1]0801'!H14</f>
        <v>619.22</v>
      </c>
      <c r="I14" s="6">
        <f>'[1]0101'!I14+'[1]0102'!I14+'[1]0201'!I14+'[1]0301'!I14+'[1]0401'!I14+'[1]0402'!I14+'[1]0501'!I14+'[1]0601'!I14+'[1]0701'!I14+'[1]0801'!I14</f>
        <v>112.21000000000001</v>
      </c>
      <c r="J14" s="6">
        <f>'[1]0101'!J14+'[1]0102'!J14+'[1]0201'!J14+'[1]0301'!J14+'[1]0401'!J14+'[1]0402'!J14+'[1]0501'!J14+'[1]0601'!J14+'[1]0701'!J14+'[1]0801'!J14</f>
        <v>0</v>
      </c>
      <c r="K14" s="6">
        <f>'[1]0101'!K14+'[1]0102'!K14+'[1]0201'!K14+'[1]0301'!K14+'[1]0401'!K14+'[1]0402'!K14+'[1]0501'!K14+'[1]0601'!K14+'[1]0701'!K14+'[1]0801'!K14</f>
        <v>0</v>
      </c>
      <c r="L14" s="6">
        <f>'[1]0101'!L14+'[1]0102'!L14+'[1]0201'!L14+'[1]0301'!L14+'[1]0401'!L14+'[1]0402'!L14+'[1]0501'!L14+'[1]0601'!L14+'[1]0701'!L14+'[1]0801'!L14</f>
        <v>0</v>
      </c>
      <c r="M14" s="6">
        <f>'[1]0101'!M14+'[1]0102'!M14+'[1]0201'!M14+'[1]0301'!M14+'[1]0401'!M14+'[1]0402'!M14+'[1]0501'!M14+'[1]0601'!M14+'[1]0701'!M14+'[1]0801'!M14</f>
        <v>0</v>
      </c>
      <c r="N14" s="6">
        <f>'[1]0101'!N14+'[1]0102'!N14+'[1]0201'!N14+'[1]0301'!N14+'[1]0401'!N14+'[1]0402'!N14+'[1]0501'!N14+'[1]0601'!N14+'[1]0701'!N14+'[1]0801'!N14</f>
        <v>0</v>
      </c>
      <c r="O14" s="11">
        <f t="shared" si="0"/>
        <v>11565.079999999996</v>
      </c>
    </row>
    <row r="15" spans="1:17" ht="24.75" customHeight="1" x14ac:dyDescent="0.25">
      <c r="A15" s="4">
        <v>51702</v>
      </c>
      <c r="B15" s="7" t="s">
        <v>29</v>
      </c>
      <c r="C15" s="6">
        <f>'[1]0101'!C15+'[1]0102'!C15+'[1]0201'!C15+'[1]0301'!C15+'[1]0401'!C15+'[1]0402'!C15+'[1]0501'!C15+'[1]0601'!C15+'[1]0701'!C15+'[1]0801'!C15</f>
        <v>0</v>
      </c>
      <c r="D15" s="6">
        <f>'[1]0101'!D15+'[1]0102'!D15+'[1]0201'!D15+'[1]0301'!D15+'[1]0401'!D15+'[1]0402'!D15+'[1]0501'!D15+'[1]0601'!D15+'[1]0701'!D15+'[1]0801'!D15</f>
        <v>0</v>
      </c>
      <c r="E15" s="6">
        <f>'[1]0101'!E15+'[1]0102'!E15+'[1]0201'!E15+'[1]0301'!E15+'[1]0401'!E15+'[1]0402'!E15+'[1]0501'!E15+'[1]0601'!E15+'[1]0701'!E15+'[1]0801'!E15</f>
        <v>0</v>
      </c>
      <c r="F15" s="6">
        <f>'[1]0101'!F15+'[1]0102'!F15+'[1]0201'!F15+'[1]0301'!F15+'[1]0401'!F15+'[1]0402'!F15+'[1]0501'!F15+'[1]0601'!F15+'[1]0701'!F15+'[1]0801'!F15</f>
        <v>0</v>
      </c>
      <c r="G15" s="6">
        <f>'[1]0101'!G15+'[1]0102'!G15+'[1]0201'!G15+'[1]0301'!G15+'[1]0401'!G15+'[1]0402'!G15+'[1]0501'!G15+'[1]0601'!G15+'[1]0701'!G15+'[1]0801'!G15</f>
        <v>0</v>
      </c>
      <c r="H15" s="6">
        <f>'[1]0101'!H15+'[1]0102'!H15+'[1]0201'!H15+'[1]0301'!H15+'[1]0401'!H15+'[1]0402'!H15+'[1]0501'!H15+'[1]0601'!H15+'[1]0701'!H15+'[1]0801'!H15</f>
        <v>0</v>
      </c>
      <c r="I15" s="6">
        <f>'[1]0101'!I15+'[1]0102'!I15+'[1]0201'!I15+'[1]0301'!I15+'[1]0401'!I15+'[1]0402'!I15+'[1]0501'!I15+'[1]0601'!I15+'[1]0701'!I15+'[1]0801'!I15</f>
        <v>0</v>
      </c>
      <c r="J15" s="6">
        <f>'[1]0101'!J15+'[1]0102'!J15+'[1]0201'!J15+'[1]0301'!J15+'[1]0401'!J15+'[1]0402'!J15+'[1]0501'!J15+'[1]0601'!J15+'[1]0701'!J15+'[1]0801'!J15</f>
        <v>0</v>
      </c>
      <c r="K15" s="6">
        <f>'[1]0101'!K15+'[1]0102'!K15+'[1]0201'!K15+'[1]0301'!K15+'[1]0401'!K15+'[1]0402'!K15+'[1]0501'!K15+'[1]0601'!K15+'[1]0701'!K15+'[1]0801'!K15</f>
        <v>0</v>
      </c>
      <c r="L15" s="6">
        <f>'[1]0101'!L15+'[1]0102'!L15+'[1]0201'!L15+'[1]0301'!L15+'[1]0401'!L15+'[1]0402'!L15+'[1]0501'!L15+'[1]0601'!L15+'[1]0701'!L15+'[1]0801'!L15</f>
        <v>0</v>
      </c>
      <c r="M15" s="6">
        <f>'[1]0101'!M15+'[1]0102'!M15+'[1]0201'!M15+'[1]0301'!M15+'[1]0401'!M15+'[1]0402'!M15+'[1]0501'!M15+'[1]0601'!M15+'[1]0701'!M15+'[1]0801'!M15</f>
        <v>0</v>
      </c>
      <c r="N15" s="6">
        <f>'[1]0101'!N15+'[1]0102'!N15+'[1]0201'!N15+'[1]0301'!N15+'[1]0401'!N15+'[1]0402'!N15+'[1]0501'!N15+'[1]0601'!N15+'[1]0701'!N15+'[1]0801'!N15</f>
        <v>0</v>
      </c>
      <c r="O15" s="11">
        <f t="shared" si="0"/>
        <v>0</v>
      </c>
    </row>
    <row r="16" spans="1:17" x14ac:dyDescent="0.25">
      <c r="A16" s="4" t="s">
        <v>30</v>
      </c>
      <c r="B16" s="5" t="s">
        <v>31</v>
      </c>
      <c r="C16" s="6">
        <f>'[1]0101'!C16+'[1]0102'!C16+'[1]0201'!C16+'[1]0301'!C16+'[1]0401'!C16+'[1]0402'!C16+'[1]0501'!C16+'[1]0601'!C16+'[1]0701'!C16+'[1]0801'!C16</f>
        <v>8445</v>
      </c>
      <c r="D16" s="6">
        <f>'[1]0101'!D16+'[1]0102'!D16+'[1]0201'!D16+'[1]0301'!D16+'[1]0401'!D16+'[1]0402'!D16+'[1]0501'!D16+'[1]0601'!D16+'[1]0701'!D16+'[1]0801'!D16</f>
        <v>149970</v>
      </c>
      <c r="E16" s="6">
        <f>'[1]0101'!E16+'[1]0102'!E16+'[1]0201'!E16+'[1]0301'!E16+'[1]0401'!E16+'[1]0402'!E16+'[1]0501'!E16+'[1]0601'!E16+'[1]0701'!E16+'[1]0801'!E16</f>
        <v>9443.99</v>
      </c>
      <c r="F16" s="6">
        <f>'[1]0101'!F16+'[1]0102'!F16+'[1]0201'!F16+'[1]0301'!F16+'[1]0401'!F16+'[1]0402'!F16+'[1]0501'!F16+'[1]0601'!F16+'[1]0701'!F16+'[1]0801'!F16</f>
        <v>70600</v>
      </c>
      <c r="G16" s="6">
        <f>'[1]0101'!G16+'[1]0102'!G16+'[1]0201'!G16+'[1]0301'!G16+'[1]0401'!G16+'[1]0402'!G16+'[1]0501'!G16+'[1]0601'!G16+'[1]0701'!G16+'[1]0801'!G16</f>
        <v>0</v>
      </c>
      <c r="H16" s="6">
        <f>'[1]0101'!H16+'[1]0102'!H16+'[1]0201'!H16+'[1]0301'!H16+'[1]0401'!H16+'[1]0402'!H16+'[1]0501'!H16+'[1]0601'!H16+'[1]0701'!H16+'[1]0801'!H16</f>
        <v>-40</v>
      </c>
      <c r="I16" s="6">
        <f>'[1]0101'!I16+'[1]0102'!I16+'[1]0201'!I16+'[1]0301'!I16+'[1]0401'!I16+'[1]0402'!I16+'[1]0501'!I16+'[1]0601'!I16+'[1]0701'!I16+'[1]0801'!I16</f>
        <v>6150</v>
      </c>
      <c r="J16" s="6">
        <f>'[1]0101'!J16+'[1]0102'!J16+'[1]0201'!J16+'[1]0301'!J16+'[1]0401'!J16+'[1]0402'!J16+'[1]0501'!J16+'[1]0601'!J16+'[1]0701'!J16+'[1]0801'!J16</f>
        <v>0</v>
      </c>
      <c r="K16" s="6">
        <f>'[1]0101'!K16+'[1]0102'!K16+'[1]0201'!K16+'[1]0301'!K16+'[1]0401'!K16+'[1]0402'!K16+'[1]0501'!K16+'[1]0601'!K16+'[1]0701'!K16+'[1]0801'!K16</f>
        <v>0</v>
      </c>
      <c r="L16" s="6">
        <f>'[1]0101'!L16+'[1]0102'!L16+'[1]0201'!L16+'[1]0301'!L16+'[1]0401'!L16+'[1]0402'!L16+'[1]0501'!L16+'[1]0601'!L16+'[1]0701'!L16+'[1]0801'!L16</f>
        <v>0</v>
      </c>
      <c r="M16" s="6">
        <f>'[1]0101'!M16+'[1]0102'!M16+'[1]0201'!M16+'[1]0301'!M16+'[1]0401'!M16+'[1]0402'!M16+'[1]0501'!M16+'[1]0601'!M16+'[1]0701'!M16+'[1]0801'!M16</f>
        <v>0</v>
      </c>
      <c r="N16" s="6">
        <f>'[1]0101'!N16+'[1]0102'!N16+'[1]0201'!N16+'[1]0301'!N16+'[1]0401'!N16+'[1]0402'!N16+'[1]0501'!N16+'[1]0601'!N16+'[1]0701'!N16+'[1]0801'!N16</f>
        <v>0</v>
      </c>
      <c r="O16" s="11">
        <f>SUM(C16:N16)</f>
        <v>244568.99</v>
      </c>
    </row>
    <row r="17" spans="1:16" x14ac:dyDescent="0.25">
      <c r="A17" s="4">
        <v>51999</v>
      </c>
      <c r="B17" s="5" t="s">
        <v>32</v>
      </c>
      <c r="C17" s="6">
        <f>'[1]0101'!C17+'[1]0102'!C17+'[1]0201'!C17+'[1]0301'!C17+'[1]0401'!C17+'[1]0402'!C17+'[1]0501'!C17+'[1]0601'!C17+'[1]0701'!C17+'[1]0801'!C17</f>
        <v>16585.36</v>
      </c>
      <c r="D17" s="6">
        <f>'[1]0101'!D17+'[1]0102'!D17+'[1]0201'!D17+'[1]0301'!D17+'[1]0401'!D17+'[1]0402'!D17+'[1]0501'!D17+'[1]0601'!D17+'[1]0701'!D17+'[1]0801'!D17</f>
        <v>14650.35</v>
      </c>
      <c r="E17" s="6">
        <f>'[1]0101'!E17+'[1]0102'!E17+'[1]0201'!E17+'[1]0301'!E17+'[1]0401'!E17+'[1]0402'!E17+'[1]0501'!E17+'[1]0601'!E17+'[1]0701'!E17+'[1]0801'!E17</f>
        <v>10359.1</v>
      </c>
      <c r="F17" s="6">
        <f>'[1]0101'!F17+'[1]0102'!F17+'[1]0201'!F17+'[1]0301'!F17+'[1]0401'!F17+'[1]0402'!F17+'[1]0501'!F17+'[1]0601'!F17+'[1]0701'!F17+'[1]0801'!F17</f>
        <v>3210.81</v>
      </c>
      <c r="G17" s="6">
        <f>'[1]0101'!G17+'[1]0102'!G17+'[1]0201'!G17+'[1]0301'!G17+'[1]0401'!G17+'[1]0402'!G17+'[1]0501'!G17+'[1]0601'!G17+'[1]0701'!G17+'[1]0801'!G17</f>
        <v>3600</v>
      </c>
      <c r="H17" s="6">
        <f>'[1]0101'!H17+'[1]0102'!H17+'[1]0201'!H17+'[1]0301'!H17+'[1]0401'!H17+'[1]0402'!H17+'[1]0501'!H17+'[1]0601'!H17+'[1]0701'!H17+'[1]0801'!H17</f>
        <v>3600</v>
      </c>
      <c r="I17" s="6">
        <f>'[1]0101'!I17+'[1]0102'!I17+'[1]0201'!I17+'[1]0301'!I17+'[1]0401'!I17+'[1]0402'!I17+'[1]0501'!I17+'[1]0601'!I17+'[1]0701'!I17+'[1]0801'!I17</f>
        <v>2970.95</v>
      </c>
      <c r="J17" s="6">
        <f>'[1]0101'!J17+'[1]0102'!J17+'[1]0201'!J17+'[1]0301'!J17+'[1]0401'!J17+'[1]0402'!J17+'[1]0501'!J17+'[1]0601'!J17+'[1]0701'!J17+'[1]0801'!J17</f>
        <v>0</v>
      </c>
      <c r="K17" s="6">
        <f>'[1]0101'!K17+'[1]0102'!K17+'[1]0201'!K17+'[1]0301'!K17+'[1]0401'!K17+'[1]0402'!K17+'[1]0501'!K17+'[1]0601'!K17+'[1]0701'!K17+'[1]0801'!K17</f>
        <v>0</v>
      </c>
      <c r="L17" s="6">
        <f>'[1]0101'!L17+'[1]0102'!L17+'[1]0201'!L17+'[1]0301'!L17+'[1]0401'!L17+'[1]0402'!L17+'[1]0501'!L17+'[1]0601'!L17+'[1]0701'!L17+'[1]0801'!L17</f>
        <v>0</v>
      </c>
      <c r="M17" s="6">
        <f>'[1]0101'!M17+'[1]0102'!M17+'[1]0201'!M17+'[1]0301'!M17+'[1]0401'!M17+'[1]0402'!M17+'[1]0501'!M17+'[1]0601'!M17+'[1]0701'!M17+'[1]0801'!M17</f>
        <v>0</v>
      </c>
      <c r="N17" s="6">
        <f>'[1]0101'!N17+'[1]0102'!N17+'[1]0201'!N17+'[1]0301'!N17+'[1]0401'!N17+'[1]0402'!N17+'[1]0501'!N17+'[1]0601'!N17+'[1]0701'!N17+'[1]0801'!N17</f>
        <v>0</v>
      </c>
      <c r="O17" s="11">
        <f t="shared" si="0"/>
        <v>54976.569999999992</v>
      </c>
    </row>
    <row r="18" spans="1:16" s="15" customFormat="1" ht="12.75" x14ac:dyDescent="0.2">
      <c r="A18" s="30"/>
      <c r="B18" s="28" t="s">
        <v>33</v>
      </c>
      <c r="C18" s="32">
        <f>SUM(C4:C17)</f>
        <v>2234785.3099999996</v>
      </c>
      <c r="D18" s="32">
        <f t="shared" ref="D18:O18" si="1">SUM(D4:D17)</f>
        <v>2344849.7399999998</v>
      </c>
      <c r="E18" s="32">
        <f t="shared" si="1"/>
        <v>2182144.9600000004</v>
      </c>
      <c r="F18" s="32">
        <f t="shared" si="1"/>
        <v>2422248.0899999994</v>
      </c>
      <c r="G18" s="32">
        <f t="shared" si="1"/>
        <v>2156394.7899999996</v>
      </c>
      <c r="H18" s="32">
        <f t="shared" si="1"/>
        <v>2147269.4700000002</v>
      </c>
      <c r="I18" s="32">
        <f t="shared" si="1"/>
        <v>2145200.06</v>
      </c>
      <c r="J18" s="32">
        <f t="shared" si="1"/>
        <v>0</v>
      </c>
      <c r="K18" s="32">
        <f t="shared" si="1"/>
        <v>0</v>
      </c>
      <c r="L18" s="32">
        <f t="shared" si="1"/>
        <v>0</v>
      </c>
      <c r="M18" s="32">
        <f t="shared" si="1"/>
        <v>0</v>
      </c>
      <c r="N18" s="32">
        <f t="shared" si="1"/>
        <v>0</v>
      </c>
      <c r="O18" s="32">
        <f t="shared" si="1"/>
        <v>15632892.42</v>
      </c>
      <c r="P18" s="21"/>
    </row>
    <row r="19" spans="1:16" ht="15.75" customHeight="1" x14ac:dyDescent="0.25">
      <c r="A19" s="4">
        <v>54101</v>
      </c>
      <c r="B19" s="7" t="s">
        <v>34</v>
      </c>
      <c r="C19" s="6">
        <f>'[1]0101'!C19+'[1]0102'!C19+'[1]0201'!C19+'[1]0301'!C19+'[1]0401'!C19+'[1]0402'!C19+'[1]0501'!C19+'[1]0601'!C19+'[1]0701'!C19+'[1]0801'!C19</f>
        <v>4.2</v>
      </c>
      <c r="D19" s="6">
        <f>'[1]0101'!D19+'[1]0102'!D19+'[1]0201'!D19+'[1]0301'!D19+'[1]0401'!D19+'[1]0402'!D19+'[1]0501'!D19+'[1]0601'!D19+'[1]0701'!D19+'[1]0801'!D19</f>
        <v>116.25</v>
      </c>
      <c r="E19" s="6">
        <f>'[1]0101'!E19+'[1]0102'!E19+'[1]0201'!E19+'[1]0301'!E19+'[1]0401'!E19+'[1]0402'!E19+'[1]0501'!E19+'[1]0601'!E19+'[1]0701'!E19+'[1]0801'!E19</f>
        <v>7473.38</v>
      </c>
      <c r="F19" s="6">
        <f>'[1]0101'!F19+'[1]0102'!F19+'[1]0201'!F19+'[1]0301'!F19+'[1]0401'!F19+'[1]0402'!F19+'[1]0501'!F19+'[1]0601'!F19+'[1]0701'!F19+'[1]0801'!F19</f>
        <v>3704.4</v>
      </c>
      <c r="G19" s="6">
        <f>'[1]0101'!G19+'[1]0102'!G19+'[1]0201'!G19+'[1]0301'!G19+'[1]0401'!G19+'[1]0402'!G19+'[1]0501'!G19+'[1]0601'!G19+'[1]0701'!G19+'[1]0801'!G19</f>
        <v>1468.2</v>
      </c>
      <c r="H19" s="6">
        <f>'[1]0101'!H19+'[1]0102'!H19+'[1]0201'!H19+'[1]0301'!H19+'[1]0401'!H19+'[1]0402'!H19+'[1]0501'!H19+'[1]0601'!H19+'[1]0701'!H19+'[1]0801'!H19</f>
        <v>758.6</v>
      </c>
      <c r="I19" s="6">
        <f>'[1]0101'!I19+'[1]0102'!I19+'[1]0201'!I19+'[1]0301'!I19+'[1]0401'!I19+'[1]0402'!I19+'[1]0501'!I19+'[1]0601'!I19+'[1]0701'!I19+'[1]0801'!I19</f>
        <v>1646.39</v>
      </c>
      <c r="J19" s="6">
        <f>'[1]0101'!J19+'[1]0102'!J19+'[1]0201'!J19+'[1]0301'!J19+'[1]0401'!J19+'[1]0402'!J19+'[1]0501'!J19+'[1]0601'!J19+'[1]0701'!J19+'[1]0801'!J19</f>
        <v>0</v>
      </c>
      <c r="K19" s="6">
        <f>'[1]0101'!K19+'[1]0102'!K19+'[1]0201'!K19+'[1]0301'!K19+'[1]0401'!K19+'[1]0402'!K19+'[1]0501'!K19+'[1]0601'!K19+'[1]0701'!K19+'[1]0801'!K19</f>
        <v>0</v>
      </c>
      <c r="L19" s="6">
        <f>'[1]0101'!L19+'[1]0102'!L19+'[1]0201'!L19+'[1]0301'!L19+'[1]0401'!L19+'[1]0402'!L19+'[1]0501'!L19+'[1]0601'!L19+'[1]0701'!L19+'[1]0801'!L19</f>
        <v>0</v>
      </c>
      <c r="M19" s="6">
        <f>'[1]0101'!M19+'[1]0102'!M19+'[1]0201'!M19+'[1]0301'!M19+'[1]0401'!M19+'[1]0402'!M19+'[1]0501'!M19+'[1]0601'!M19+'[1]0701'!M19+'[1]0801'!M19</f>
        <v>0</v>
      </c>
      <c r="N19" s="6">
        <f>'[1]0101'!N19+'[1]0102'!N19+'[1]0201'!N19+'[1]0301'!N19+'[1]0401'!N19+'[1]0402'!N19+'[1]0501'!N19+'[1]0601'!N19+'[1]0701'!N19+'[1]0801'!N19</f>
        <v>0</v>
      </c>
      <c r="O19" s="11">
        <f t="shared" si="0"/>
        <v>15171.42</v>
      </c>
    </row>
    <row r="20" spans="1:16" ht="14.25" customHeight="1" x14ac:dyDescent="0.25">
      <c r="A20" s="4">
        <v>54103</v>
      </c>
      <c r="B20" s="7" t="s">
        <v>35</v>
      </c>
      <c r="C20" s="6">
        <f>'[1]0101'!C20+'[1]0102'!C20+'[1]0201'!C20+'[1]0301'!C20+'[1]0401'!C20+'[1]0402'!C20+'[1]0501'!C20+'[1]0601'!C20+'[1]0701'!C20+'[1]0801'!C20</f>
        <v>61.3</v>
      </c>
      <c r="D20" s="6">
        <f>'[1]0101'!D20+'[1]0102'!D20+'[1]0201'!D20+'[1]0301'!D20+'[1]0401'!D20+'[1]0402'!D20+'[1]0501'!D20+'[1]0601'!D20+'[1]0701'!D20+'[1]0801'!D20</f>
        <v>131.67000000000002</v>
      </c>
      <c r="E20" s="6">
        <f>'[1]0101'!E20+'[1]0102'!E20+'[1]0201'!E20+'[1]0301'!E20+'[1]0401'!E20+'[1]0402'!E20+'[1]0501'!E20+'[1]0601'!E20+'[1]0701'!E20+'[1]0801'!E20</f>
        <v>0</v>
      </c>
      <c r="F20" s="6">
        <f>'[1]0101'!F20+'[1]0102'!F20+'[1]0201'!F20+'[1]0301'!F20+'[1]0401'!F20+'[1]0402'!F20+'[1]0501'!F20+'[1]0601'!F20+'[1]0701'!F20+'[1]0801'!F20</f>
        <v>0</v>
      </c>
      <c r="G20" s="6">
        <f>'[1]0101'!G20+'[1]0102'!G20+'[1]0201'!G20+'[1]0301'!G20+'[1]0401'!G20+'[1]0402'!G20+'[1]0501'!G20+'[1]0601'!G20+'[1]0701'!G20+'[1]0801'!G20</f>
        <v>0</v>
      </c>
      <c r="H20" s="6">
        <f>'[1]0101'!H20+'[1]0102'!H20+'[1]0201'!H20+'[1]0301'!H20+'[1]0401'!H20+'[1]0402'!H20+'[1]0501'!H20+'[1]0601'!H20+'[1]0701'!H20+'[1]0801'!H20</f>
        <v>4.5</v>
      </c>
      <c r="I20" s="6">
        <f>'[1]0101'!I20+'[1]0102'!I20+'[1]0201'!I20+'[1]0301'!I20+'[1]0401'!I20+'[1]0402'!I20+'[1]0501'!I20+'[1]0601'!I20+'[1]0701'!I20+'[1]0801'!I20</f>
        <v>0</v>
      </c>
      <c r="J20" s="6">
        <f>'[1]0101'!J20+'[1]0102'!J20+'[1]0201'!J20+'[1]0301'!J20+'[1]0401'!J20+'[1]0402'!J20+'[1]0501'!J20+'[1]0601'!J20+'[1]0701'!J20+'[1]0801'!J20</f>
        <v>0</v>
      </c>
      <c r="K20" s="6">
        <f>'[1]0101'!K20+'[1]0102'!K20+'[1]0201'!K20+'[1]0301'!K20+'[1]0401'!K20+'[1]0402'!K20+'[1]0501'!K20+'[1]0601'!K20+'[1]0701'!K20+'[1]0801'!K20</f>
        <v>0</v>
      </c>
      <c r="L20" s="6">
        <f>'[1]0101'!L20+'[1]0102'!L20+'[1]0201'!L20+'[1]0301'!L20+'[1]0401'!L20+'[1]0402'!L20+'[1]0501'!L20+'[1]0601'!L20+'[1]0701'!L20+'[1]0801'!L20</f>
        <v>0</v>
      </c>
      <c r="M20" s="6">
        <f>'[1]0101'!M20+'[1]0102'!M20+'[1]0201'!M20+'[1]0301'!M20+'[1]0401'!M20+'[1]0402'!M20+'[1]0501'!M20+'[1]0601'!M20+'[1]0701'!M20+'[1]0801'!M20</f>
        <v>0</v>
      </c>
      <c r="N20" s="6">
        <f>'[1]0101'!N20+'[1]0102'!N20+'[1]0201'!N20+'[1]0301'!N20+'[1]0401'!N20+'[1]0402'!N20+'[1]0501'!N20+'[1]0601'!N20+'[1]0701'!N20+'[1]0801'!N20</f>
        <v>0</v>
      </c>
      <c r="O20" s="11">
        <f t="shared" si="0"/>
        <v>197.47000000000003</v>
      </c>
    </row>
    <row r="21" spans="1:16" ht="12" customHeight="1" x14ac:dyDescent="0.25">
      <c r="A21" s="4">
        <v>54104</v>
      </c>
      <c r="B21" s="7" t="s">
        <v>36</v>
      </c>
      <c r="C21" s="6">
        <f>'[1]0101'!C21+'[1]0102'!C21+'[1]0201'!C21+'[1]0301'!C21+'[1]0401'!C21+'[1]0402'!C21+'[1]0501'!C21+'[1]0601'!C21+'[1]0701'!C21+'[1]0801'!C21</f>
        <v>35.9</v>
      </c>
      <c r="D21" s="6">
        <f>'[1]0101'!D21+'[1]0102'!D21+'[1]0201'!D21+'[1]0301'!D21+'[1]0401'!D21+'[1]0402'!D21+'[1]0501'!D21+'[1]0601'!D21+'[1]0701'!D21+'[1]0801'!D21</f>
        <v>140.44999999999999</v>
      </c>
      <c r="E21" s="6">
        <f>'[1]0101'!E21+'[1]0102'!E21+'[1]0201'!E21+'[1]0301'!E21+'[1]0401'!E21+'[1]0402'!E21+'[1]0501'!E21+'[1]0601'!E21+'[1]0701'!E21+'[1]0801'!E21</f>
        <v>22.95</v>
      </c>
      <c r="F21" s="6">
        <f>'[1]0101'!F21+'[1]0102'!F21+'[1]0201'!F21+'[1]0301'!F21+'[1]0401'!F21+'[1]0402'!F21+'[1]0501'!F21+'[1]0601'!F21+'[1]0701'!F21+'[1]0801'!F21</f>
        <v>0</v>
      </c>
      <c r="G21" s="6">
        <f>'[1]0101'!G21+'[1]0102'!G21+'[1]0201'!G21+'[1]0301'!G21+'[1]0401'!G21+'[1]0402'!G21+'[1]0501'!G21+'[1]0601'!G21+'[1]0701'!G21+'[1]0801'!G21</f>
        <v>0</v>
      </c>
      <c r="H21" s="6">
        <f>'[1]0101'!H21+'[1]0102'!H21+'[1]0201'!H21+'[1]0301'!H21+'[1]0401'!H21+'[1]0402'!H21+'[1]0501'!H21+'[1]0601'!H21+'[1]0701'!H21+'[1]0801'!H21</f>
        <v>1.95</v>
      </c>
      <c r="I21" s="6">
        <f>'[1]0101'!I21+'[1]0102'!I21+'[1]0201'!I21+'[1]0301'!I21+'[1]0401'!I21+'[1]0402'!I21+'[1]0501'!I21+'[1]0601'!I21+'[1]0701'!I21+'[1]0801'!I21</f>
        <v>664.94</v>
      </c>
      <c r="J21" s="6">
        <f>'[1]0101'!J21+'[1]0102'!J21+'[1]0201'!J21+'[1]0301'!J21+'[1]0401'!J21+'[1]0402'!J21+'[1]0501'!J21+'[1]0601'!J21+'[1]0701'!J21+'[1]0801'!J21</f>
        <v>0</v>
      </c>
      <c r="K21" s="6">
        <f>'[1]0101'!K21+'[1]0102'!K21+'[1]0201'!K21+'[1]0301'!K21+'[1]0401'!K21+'[1]0402'!K21+'[1]0501'!K21+'[1]0601'!K21+'[1]0701'!K21+'[1]0801'!K21</f>
        <v>0</v>
      </c>
      <c r="L21" s="6">
        <f>'[1]0101'!L21+'[1]0102'!L21+'[1]0201'!L21+'[1]0301'!L21+'[1]0401'!L21+'[1]0402'!L21+'[1]0501'!L21+'[1]0601'!L21+'[1]0701'!L21+'[1]0801'!L21</f>
        <v>0</v>
      </c>
      <c r="M21" s="6">
        <f>'[1]0101'!M21+'[1]0102'!M21+'[1]0201'!M21+'[1]0301'!M21+'[1]0401'!M21+'[1]0402'!M21+'[1]0501'!M21+'[1]0601'!M21+'[1]0701'!M21+'[1]0801'!M21</f>
        <v>0</v>
      </c>
      <c r="N21" s="6">
        <f>'[1]0101'!N21+'[1]0102'!N21+'[1]0201'!N21+'[1]0301'!N21+'[1]0401'!N21+'[1]0402'!N21+'[1]0501'!N21+'[1]0601'!N21+'[1]0701'!N21+'[1]0801'!N21</f>
        <v>0</v>
      </c>
      <c r="O21" s="11">
        <f t="shared" si="0"/>
        <v>866.19</v>
      </c>
    </row>
    <row r="22" spans="1:16" x14ac:dyDescent="0.25">
      <c r="A22" s="4">
        <v>54105</v>
      </c>
      <c r="B22" s="7" t="s">
        <v>37</v>
      </c>
      <c r="C22" s="6">
        <f>'[1]0101'!C22+'[1]0102'!C22+'[1]0201'!C22+'[1]0301'!C22+'[1]0401'!C22+'[1]0402'!C22+'[1]0501'!C22+'[1]0601'!C22+'[1]0701'!C22+'[1]0801'!C22</f>
        <v>9.92</v>
      </c>
      <c r="D22" s="6">
        <f>'[1]0101'!D22+'[1]0102'!D22+'[1]0201'!D22+'[1]0301'!D22+'[1]0401'!D22+'[1]0402'!D22+'[1]0501'!D22+'[1]0601'!D22+'[1]0701'!D22+'[1]0801'!D22</f>
        <v>67.52</v>
      </c>
      <c r="E22" s="6">
        <f>'[1]0101'!E22+'[1]0102'!E22+'[1]0201'!E22+'[1]0301'!E22+'[1]0401'!E22+'[1]0402'!E22+'[1]0501'!E22+'[1]0601'!E22+'[1]0701'!E22+'[1]0801'!E22</f>
        <v>557.30999999999995</v>
      </c>
      <c r="F22" s="6">
        <f>'[1]0101'!F22+'[1]0102'!F22+'[1]0201'!F22+'[1]0301'!F22+'[1]0401'!F22+'[1]0402'!F22+'[1]0501'!F22+'[1]0601'!F22+'[1]0701'!F22+'[1]0801'!F22</f>
        <v>9012.7000000000007</v>
      </c>
      <c r="G22" s="6">
        <f>'[1]0101'!G22+'[1]0102'!G22+'[1]0201'!G22+'[1]0301'!G22+'[1]0401'!G22+'[1]0402'!G22+'[1]0501'!G22+'[1]0601'!G22+'[1]0701'!G22+'[1]0801'!G22</f>
        <v>8455.25</v>
      </c>
      <c r="H22" s="6">
        <f>'[1]0101'!H22+'[1]0102'!H22+'[1]0201'!H22+'[1]0301'!H22+'[1]0401'!H22+'[1]0402'!H22+'[1]0501'!H22+'[1]0601'!H22+'[1]0701'!H22+'[1]0801'!H22</f>
        <v>35.61</v>
      </c>
      <c r="I22" s="6">
        <f>'[1]0101'!I22+'[1]0102'!I22+'[1]0201'!I22+'[1]0301'!I22+'[1]0401'!I22+'[1]0402'!I22+'[1]0501'!I22+'[1]0601'!I22+'[1]0701'!I22+'[1]0801'!I22</f>
        <v>5638.74</v>
      </c>
      <c r="J22" s="6">
        <f>'[1]0101'!J22+'[1]0102'!J22+'[1]0201'!J22+'[1]0301'!J22+'[1]0401'!J22+'[1]0402'!J22+'[1]0501'!J22+'[1]0601'!J22+'[1]0701'!J22+'[1]0801'!J22</f>
        <v>0</v>
      </c>
      <c r="K22" s="6">
        <f>'[1]0101'!K22+'[1]0102'!K22+'[1]0201'!K22+'[1]0301'!K22+'[1]0401'!K22+'[1]0402'!K22+'[1]0501'!K22+'[1]0601'!K22+'[1]0701'!K22+'[1]0801'!K22</f>
        <v>0</v>
      </c>
      <c r="L22" s="6">
        <f>'[1]0101'!L22+'[1]0102'!L22+'[1]0201'!L22+'[1]0301'!L22+'[1]0401'!L22+'[1]0402'!L22+'[1]0501'!L22+'[1]0601'!L22+'[1]0701'!L22+'[1]0801'!L22</f>
        <v>0</v>
      </c>
      <c r="M22" s="6">
        <f>'[1]0101'!M22+'[1]0102'!M22+'[1]0201'!M22+'[1]0301'!M22+'[1]0401'!M22+'[1]0402'!M22+'[1]0501'!M22+'[1]0601'!M22+'[1]0701'!M22+'[1]0801'!M22</f>
        <v>0</v>
      </c>
      <c r="N22" s="6">
        <f>'[1]0101'!N22+'[1]0102'!N22+'[1]0201'!N22+'[1]0301'!N22+'[1]0401'!N22+'[1]0402'!N22+'[1]0501'!N22+'[1]0601'!N22+'[1]0701'!N22+'[1]0801'!N22</f>
        <v>0</v>
      </c>
      <c r="O22" s="11">
        <f t="shared" si="0"/>
        <v>23777.050000000003</v>
      </c>
    </row>
    <row r="23" spans="1:16" x14ac:dyDescent="0.25">
      <c r="A23" s="4">
        <v>54106</v>
      </c>
      <c r="B23" s="7" t="s">
        <v>38</v>
      </c>
      <c r="C23" s="6">
        <f>'[1]0101'!C23+'[1]0102'!C23+'[1]0201'!C23+'[1]0301'!C23+'[1]0401'!C23+'[1]0402'!C23+'[1]0501'!C23+'[1]0601'!C23+'[1]0701'!C23+'[1]0801'!C23</f>
        <v>21.6</v>
      </c>
      <c r="D23" s="6">
        <f>'[1]0101'!D23+'[1]0102'!D23+'[1]0201'!D23+'[1]0301'!D23+'[1]0401'!D23+'[1]0402'!D23+'[1]0501'!D23+'[1]0601'!D23+'[1]0701'!D23+'[1]0801'!D23</f>
        <v>0.8</v>
      </c>
      <c r="E23" s="6">
        <f>'[1]0101'!E23+'[1]0102'!E23+'[1]0201'!E23+'[1]0301'!E23+'[1]0401'!E23+'[1]0402'!E23+'[1]0501'!E23+'[1]0601'!E23+'[1]0701'!E23+'[1]0801'!E23</f>
        <v>9.27</v>
      </c>
      <c r="F23" s="6">
        <f>'[1]0101'!F23+'[1]0102'!F23+'[1]0201'!F23+'[1]0301'!F23+'[1]0401'!F23+'[1]0402'!F23+'[1]0501'!F23+'[1]0601'!F23+'[1]0701'!F23+'[1]0801'!F23</f>
        <v>0</v>
      </c>
      <c r="G23" s="6">
        <f>'[1]0101'!G23+'[1]0102'!G23+'[1]0201'!G23+'[1]0301'!G23+'[1]0401'!G23+'[1]0402'!G23+'[1]0501'!G23+'[1]0601'!G23+'[1]0701'!G23+'[1]0801'!G23</f>
        <v>0</v>
      </c>
      <c r="H23" s="6">
        <f>'[1]0101'!H23+'[1]0102'!H23+'[1]0201'!H23+'[1]0301'!H23+'[1]0401'!H23+'[1]0402'!H23+'[1]0501'!H23+'[1]0601'!H23+'[1]0701'!H23+'[1]0801'!H23</f>
        <v>12.8</v>
      </c>
      <c r="I23" s="6">
        <f>'[1]0101'!I23+'[1]0102'!I23+'[1]0201'!I23+'[1]0301'!I23+'[1]0401'!I23+'[1]0402'!I23+'[1]0501'!I23+'[1]0601'!I23+'[1]0701'!I23+'[1]0801'!I23</f>
        <v>1.5</v>
      </c>
      <c r="J23" s="6">
        <f>'[1]0101'!J23+'[1]0102'!J23+'[1]0201'!J23+'[1]0301'!J23+'[1]0401'!J23+'[1]0402'!J23+'[1]0501'!J23+'[1]0601'!J23+'[1]0701'!J23+'[1]0801'!J23</f>
        <v>0</v>
      </c>
      <c r="K23" s="6">
        <f>'[1]0101'!K23+'[1]0102'!K23+'[1]0201'!K23+'[1]0301'!K23+'[1]0401'!K23+'[1]0402'!K23+'[1]0501'!K23+'[1]0601'!K23+'[1]0701'!K23+'[1]0801'!K23</f>
        <v>0</v>
      </c>
      <c r="L23" s="6">
        <f>'[1]0101'!L23+'[1]0102'!L23+'[1]0201'!L23+'[1]0301'!L23+'[1]0401'!L23+'[1]0402'!L23+'[1]0501'!L23+'[1]0601'!L23+'[1]0701'!L23+'[1]0801'!L23</f>
        <v>0</v>
      </c>
      <c r="M23" s="6">
        <f>'[1]0101'!M23+'[1]0102'!M23+'[1]0201'!M23+'[1]0301'!M23+'[1]0401'!M23+'[1]0402'!M23+'[1]0501'!M23+'[1]0601'!M23+'[1]0701'!M23+'[1]0801'!M23</f>
        <v>0</v>
      </c>
      <c r="N23" s="6">
        <f>'[1]0101'!N23+'[1]0102'!N23+'[1]0201'!N23+'[1]0301'!N23+'[1]0401'!N23+'[1]0402'!N23+'[1]0501'!N23+'[1]0601'!N23+'[1]0701'!N23+'[1]0801'!N23</f>
        <v>0</v>
      </c>
      <c r="O23" s="11">
        <f t="shared" si="0"/>
        <v>45.97</v>
      </c>
    </row>
    <row r="24" spans="1:16" x14ac:dyDescent="0.25">
      <c r="A24" s="4">
        <v>54107</v>
      </c>
      <c r="B24" s="7" t="s">
        <v>39</v>
      </c>
      <c r="C24" s="6">
        <f>'[1]0101'!C24+'[1]0102'!C24+'[1]0201'!C24+'[1]0301'!C24+'[1]0401'!C24+'[1]0402'!C24+'[1]0501'!C24+'[1]0601'!C24+'[1]0701'!C24+'[1]0801'!C24</f>
        <v>304.26</v>
      </c>
      <c r="D24" s="6">
        <f>'[1]0101'!D24+'[1]0102'!D24+'[1]0201'!D24+'[1]0301'!D24+'[1]0401'!D24+'[1]0402'!D24+'[1]0501'!D24+'[1]0601'!D24+'[1]0701'!D24+'[1]0801'!D24</f>
        <v>1667.9699999999998</v>
      </c>
      <c r="E24" s="6">
        <f>'[1]0101'!E24+'[1]0102'!E24+'[1]0201'!E24+'[1]0301'!E24+'[1]0401'!E24+'[1]0402'!E24+'[1]0501'!E24+'[1]0601'!E24+'[1]0701'!E24+'[1]0801'!E24</f>
        <v>2570.1999999999998</v>
      </c>
      <c r="F24" s="6">
        <f>'[1]0101'!F24+'[1]0102'!F24+'[1]0201'!F24+'[1]0301'!F24+'[1]0401'!F24+'[1]0402'!F24+'[1]0501'!F24+'[1]0601'!F24+'[1]0701'!F24+'[1]0801'!F24</f>
        <v>406.38</v>
      </c>
      <c r="G24" s="6">
        <f>'[1]0101'!G24+'[1]0102'!G24+'[1]0201'!G24+'[1]0301'!G24+'[1]0401'!G24+'[1]0402'!G24+'[1]0501'!G24+'[1]0601'!G24+'[1]0701'!G24+'[1]0801'!G24</f>
        <v>1779.1200000000001</v>
      </c>
      <c r="H24" s="6">
        <f>'[1]0101'!H24+'[1]0102'!H24+'[1]0201'!H24+'[1]0301'!H24+'[1]0401'!H24+'[1]0402'!H24+'[1]0501'!H24+'[1]0601'!H24+'[1]0701'!H24+'[1]0801'!H24</f>
        <v>2088.06</v>
      </c>
      <c r="I24" s="6">
        <f>'[1]0101'!I24+'[1]0102'!I24+'[1]0201'!I24+'[1]0301'!I24+'[1]0401'!I24+'[1]0402'!I24+'[1]0501'!I24+'[1]0601'!I24+'[1]0701'!I24+'[1]0801'!I24</f>
        <v>2835.92</v>
      </c>
      <c r="J24" s="6">
        <f>'[1]0101'!J24+'[1]0102'!J24+'[1]0201'!J24+'[1]0301'!J24+'[1]0401'!J24+'[1]0402'!J24+'[1]0501'!J24+'[1]0601'!J24+'[1]0701'!J24+'[1]0801'!J24</f>
        <v>0</v>
      </c>
      <c r="K24" s="6">
        <f>'[1]0101'!K24+'[1]0102'!K24+'[1]0201'!K24+'[1]0301'!K24+'[1]0401'!K24+'[1]0402'!K24+'[1]0501'!K24+'[1]0601'!K24+'[1]0701'!K24+'[1]0801'!K24</f>
        <v>0</v>
      </c>
      <c r="L24" s="6">
        <f>'[1]0101'!L24+'[1]0102'!L24+'[1]0201'!L24+'[1]0301'!L24+'[1]0401'!L24+'[1]0402'!L24+'[1]0501'!L24+'[1]0601'!L24+'[1]0701'!L24+'[1]0801'!L24</f>
        <v>0</v>
      </c>
      <c r="M24" s="6">
        <f>'[1]0101'!M24+'[1]0102'!M24+'[1]0201'!M24+'[1]0301'!M24+'[1]0401'!M24+'[1]0402'!M24+'[1]0501'!M24+'[1]0601'!M24+'[1]0701'!M24+'[1]0801'!M24</f>
        <v>0</v>
      </c>
      <c r="N24" s="6">
        <f>'[1]0101'!N24+'[1]0102'!N24+'[1]0201'!N24+'[1]0301'!N24+'[1]0401'!N24+'[1]0402'!N24+'[1]0501'!N24+'[1]0601'!N24+'[1]0701'!N24+'[1]0801'!N24</f>
        <v>0</v>
      </c>
      <c r="O24" s="11">
        <f t="shared" si="0"/>
        <v>11651.91</v>
      </c>
    </row>
    <row r="25" spans="1:16" ht="12.75" customHeight="1" x14ac:dyDescent="0.25">
      <c r="A25" s="4">
        <v>54108</v>
      </c>
      <c r="B25" s="7" t="s">
        <v>40</v>
      </c>
      <c r="C25" s="6">
        <f>'[1]0101'!C25+'[1]0102'!C25+'[1]0201'!C25+'[1]0301'!C25+'[1]0401'!C25+'[1]0402'!C25+'[1]0501'!C25+'[1]0601'!C25+'[1]0701'!C25+'[1]0801'!C25</f>
        <v>4.3899999999999997</v>
      </c>
      <c r="D25" s="6">
        <f>'[1]0101'!D25+'[1]0102'!D25+'[1]0201'!D25+'[1]0301'!D25+'[1]0401'!D25+'[1]0402'!D25+'[1]0501'!D25+'[1]0601'!D25+'[1]0701'!D25+'[1]0801'!D25</f>
        <v>0</v>
      </c>
      <c r="E25" s="6">
        <f>'[1]0101'!E25+'[1]0102'!E25+'[1]0201'!E25+'[1]0301'!E25+'[1]0401'!E25+'[1]0402'!E25+'[1]0501'!E25+'[1]0601'!E25+'[1]0701'!E25+'[1]0801'!E25</f>
        <v>413.7</v>
      </c>
      <c r="F25" s="6">
        <f>'[1]0101'!F25+'[1]0102'!F25+'[1]0201'!F25+'[1]0301'!F25+'[1]0401'!F25+'[1]0402'!F25+'[1]0501'!F25+'[1]0601'!F25+'[1]0701'!F25+'[1]0801'!F25</f>
        <v>0</v>
      </c>
      <c r="G25" s="6">
        <f>'[1]0101'!G25+'[1]0102'!G25+'[1]0201'!G25+'[1]0301'!G25+'[1]0401'!G25+'[1]0402'!G25+'[1]0501'!G25+'[1]0601'!G25+'[1]0701'!G25+'[1]0801'!G25</f>
        <v>0</v>
      </c>
      <c r="H25" s="6">
        <f>'[1]0101'!H25+'[1]0102'!H25+'[1]0201'!H25+'[1]0301'!H25+'[1]0401'!H25+'[1]0402'!H25+'[1]0501'!H25+'[1]0601'!H25+'[1]0701'!H25+'[1]0801'!H25</f>
        <v>0</v>
      </c>
      <c r="I25" s="6">
        <f>'[1]0101'!I25+'[1]0102'!I25+'[1]0201'!I25+'[1]0301'!I25+'[1]0401'!I25+'[1]0402'!I25+'[1]0501'!I25+'[1]0601'!I25+'[1]0701'!I25+'[1]0801'!I25</f>
        <v>0</v>
      </c>
      <c r="J25" s="6">
        <f>'[1]0101'!J25+'[1]0102'!J25+'[1]0201'!J25+'[1]0301'!J25+'[1]0401'!J25+'[1]0402'!J25+'[1]0501'!J25+'[1]0601'!J25+'[1]0701'!J25+'[1]0801'!J25</f>
        <v>0</v>
      </c>
      <c r="K25" s="6">
        <f>'[1]0101'!K25+'[1]0102'!K25+'[1]0201'!K25+'[1]0301'!K25+'[1]0401'!K25+'[1]0402'!K25+'[1]0501'!K25+'[1]0601'!K25+'[1]0701'!K25+'[1]0801'!K25</f>
        <v>0</v>
      </c>
      <c r="L25" s="6">
        <f>'[1]0101'!L25+'[1]0102'!L25+'[1]0201'!L25+'[1]0301'!L25+'[1]0401'!L25+'[1]0402'!L25+'[1]0501'!L25+'[1]0601'!L25+'[1]0701'!L25+'[1]0801'!L25</f>
        <v>0</v>
      </c>
      <c r="M25" s="6">
        <f>'[1]0101'!M25+'[1]0102'!M25+'[1]0201'!M25+'[1]0301'!M25+'[1]0401'!M25+'[1]0402'!M25+'[1]0501'!M25+'[1]0601'!M25+'[1]0701'!M25+'[1]0801'!M25</f>
        <v>0</v>
      </c>
      <c r="N25" s="6">
        <f>'[1]0101'!N25+'[1]0102'!N25+'[1]0201'!N25+'[1]0301'!N25+'[1]0401'!N25+'[1]0402'!N25+'[1]0501'!N25+'[1]0601'!N25+'[1]0701'!N25+'[1]0801'!N25</f>
        <v>0</v>
      </c>
      <c r="O25" s="11">
        <f t="shared" si="0"/>
        <v>418.09</v>
      </c>
    </row>
    <row r="26" spans="1:16" x14ac:dyDescent="0.25">
      <c r="A26" s="4">
        <v>54109</v>
      </c>
      <c r="B26" s="7" t="s">
        <v>41</v>
      </c>
      <c r="C26" s="6">
        <f>'[1]0101'!C26+'[1]0102'!C26+'[1]0201'!C26+'[1]0301'!C26+'[1]0401'!C26+'[1]0402'!C26+'[1]0501'!C26+'[1]0601'!C26+'[1]0701'!C26+'[1]0801'!C26</f>
        <v>36.61</v>
      </c>
      <c r="D26" s="6">
        <f>'[1]0101'!D26+'[1]0102'!D26+'[1]0201'!D26+'[1]0301'!D26+'[1]0401'!D26+'[1]0402'!D26+'[1]0501'!D26+'[1]0601'!D26+'[1]0701'!D26+'[1]0801'!D26</f>
        <v>0</v>
      </c>
      <c r="E26" s="6">
        <f>'[1]0101'!E26+'[1]0102'!E26+'[1]0201'!E26+'[1]0301'!E26+'[1]0401'!E26+'[1]0402'!E26+'[1]0501'!E26+'[1]0601'!E26+'[1]0701'!E26+'[1]0801'!E26</f>
        <v>0</v>
      </c>
      <c r="F26" s="6">
        <f>'[1]0101'!F26+'[1]0102'!F26+'[1]0201'!F26+'[1]0301'!F26+'[1]0401'!F26+'[1]0402'!F26+'[1]0501'!F26+'[1]0601'!F26+'[1]0701'!F26+'[1]0801'!F26</f>
        <v>0</v>
      </c>
      <c r="G26" s="6">
        <f>'[1]0101'!G26+'[1]0102'!G26+'[1]0201'!G26+'[1]0301'!G26+'[1]0401'!G26+'[1]0402'!G26+'[1]0501'!G26+'[1]0601'!G26+'[1]0701'!G26+'[1]0801'!G26</f>
        <v>0</v>
      </c>
      <c r="H26" s="6">
        <f>'[1]0101'!H26+'[1]0102'!H26+'[1]0201'!H26+'[1]0301'!H26+'[1]0401'!H26+'[1]0402'!H26+'[1]0501'!H26+'[1]0601'!H26+'[1]0701'!H26+'[1]0801'!H26</f>
        <v>0</v>
      </c>
      <c r="I26" s="6">
        <f>'[1]0101'!I26+'[1]0102'!I26+'[1]0201'!I26+'[1]0301'!I26+'[1]0401'!I26+'[1]0402'!I26+'[1]0501'!I26+'[1]0601'!I26+'[1]0701'!I26+'[1]0801'!I26</f>
        <v>0</v>
      </c>
      <c r="J26" s="6">
        <f>'[1]0101'!J26+'[1]0102'!J26+'[1]0201'!J26+'[1]0301'!J26+'[1]0401'!J26+'[1]0402'!J26+'[1]0501'!J26+'[1]0601'!J26+'[1]0701'!J26+'[1]0801'!J26</f>
        <v>0</v>
      </c>
      <c r="K26" s="6">
        <f>'[1]0101'!K26+'[1]0102'!K26+'[1]0201'!K26+'[1]0301'!K26+'[1]0401'!K26+'[1]0402'!K26+'[1]0501'!K26+'[1]0601'!K26+'[1]0701'!K26+'[1]0801'!K26</f>
        <v>0</v>
      </c>
      <c r="L26" s="6">
        <f>'[1]0101'!L26+'[1]0102'!L26+'[1]0201'!L26+'[1]0301'!L26+'[1]0401'!L26+'[1]0402'!L26+'[1]0501'!L26+'[1]0601'!L26+'[1]0701'!L26+'[1]0801'!L26</f>
        <v>0</v>
      </c>
      <c r="M26" s="6">
        <f>'[1]0101'!M26+'[1]0102'!M26+'[1]0201'!M26+'[1]0301'!M26+'[1]0401'!M26+'[1]0402'!M26+'[1]0501'!M26+'[1]0601'!M26+'[1]0701'!M26+'[1]0801'!M26</f>
        <v>0</v>
      </c>
      <c r="N26" s="6">
        <f>'[1]0101'!N26+'[1]0102'!N26+'[1]0201'!N26+'[1]0301'!N26+'[1]0401'!N26+'[1]0402'!N26+'[1]0501'!N26+'[1]0601'!N26+'[1]0701'!N26+'[1]0801'!N26</f>
        <v>0</v>
      </c>
      <c r="O26" s="11">
        <f t="shared" si="0"/>
        <v>36.61</v>
      </c>
    </row>
    <row r="27" spans="1:16" x14ac:dyDescent="0.25">
      <c r="A27" s="4">
        <v>54110</v>
      </c>
      <c r="B27" s="7" t="s">
        <v>42</v>
      </c>
      <c r="C27" s="6">
        <f>'[1]0101'!C27+'[1]0102'!C27+'[1]0201'!C27+'[1]0301'!C27+'[1]0401'!C27+'[1]0402'!C27+'[1]0501'!C27+'[1]0601'!C27+'[1]0701'!C27+'[1]0801'!C27</f>
        <v>14.62</v>
      </c>
      <c r="D27" s="6">
        <f>'[1]0101'!D27+'[1]0102'!D27+'[1]0201'!D27+'[1]0301'!D27+'[1]0401'!D27+'[1]0402'!D27+'[1]0501'!D27+'[1]0601'!D27+'[1]0701'!D27+'[1]0801'!D27</f>
        <v>13</v>
      </c>
      <c r="E27" s="6">
        <f>'[1]0101'!E27+'[1]0102'!E27+'[1]0201'!E27+'[1]0301'!E27+'[1]0401'!E27+'[1]0402'!E27+'[1]0501'!E27+'[1]0601'!E27+'[1]0701'!E27+'[1]0801'!E27</f>
        <v>37482.959999999999</v>
      </c>
      <c r="F27" s="6">
        <f>'[1]0101'!F27+'[1]0102'!F27+'[1]0201'!F27+'[1]0301'!F27+'[1]0401'!F27+'[1]0402'!F27+'[1]0501'!F27+'[1]0601'!F27+'[1]0701'!F27+'[1]0801'!F27</f>
        <v>0</v>
      </c>
      <c r="G27" s="6">
        <f>'[1]0101'!G27+'[1]0102'!G27+'[1]0201'!G27+'[1]0301'!G27+'[1]0401'!G27+'[1]0402'!G27+'[1]0501'!G27+'[1]0601'!G27+'[1]0701'!G27+'[1]0801'!G27</f>
        <v>0</v>
      </c>
      <c r="H27" s="6">
        <f>'[1]0101'!H27+'[1]0102'!H27+'[1]0201'!H27+'[1]0301'!H27+'[1]0401'!H27+'[1]0402'!H27+'[1]0501'!H27+'[1]0601'!H27+'[1]0701'!H27+'[1]0801'!H27</f>
        <v>13</v>
      </c>
      <c r="I27" s="6">
        <f>'[1]0101'!I27+'[1]0102'!I27+'[1]0201'!I27+'[1]0301'!I27+'[1]0401'!I27+'[1]0402'!I27+'[1]0501'!I27+'[1]0601'!I27+'[1]0701'!I27+'[1]0801'!I27</f>
        <v>30.84</v>
      </c>
      <c r="J27" s="6">
        <f>'[1]0101'!J27+'[1]0102'!J27+'[1]0201'!J27+'[1]0301'!J27+'[1]0401'!J27+'[1]0402'!J27+'[1]0501'!J27+'[1]0601'!J27+'[1]0701'!J27+'[1]0801'!J27</f>
        <v>0</v>
      </c>
      <c r="K27" s="6">
        <f>'[1]0101'!K27+'[1]0102'!K27+'[1]0201'!K27+'[1]0301'!K27+'[1]0401'!K27+'[1]0402'!K27+'[1]0501'!K27+'[1]0601'!K27+'[1]0701'!K27+'[1]0801'!K27</f>
        <v>0</v>
      </c>
      <c r="L27" s="6">
        <f>'[1]0101'!L27+'[1]0102'!L27+'[1]0201'!L27+'[1]0301'!L27+'[1]0401'!L27+'[1]0402'!L27+'[1]0501'!L27+'[1]0601'!L27+'[1]0701'!L27+'[1]0801'!L27</f>
        <v>0</v>
      </c>
      <c r="M27" s="6">
        <f>'[1]0101'!M27+'[1]0102'!M27+'[1]0201'!M27+'[1]0301'!M27+'[1]0401'!M27+'[1]0402'!M27+'[1]0501'!M27+'[1]0601'!M27+'[1]0701'!M27+'[1]0801'!M27</f>
        <v>0</v>
      </c>
      <c r="N27" s="6">
        <f>'[1]0101'!N27+'[1]0102'!N27+'[1]0201'!N27+'[1]0301'!N27+'[1]0401'!N27+'[1]0402'!N27+'[1]0501'!N27+'[1]0601'!N27+'[1]0701'!N27+'[1]0801'!N27</f>
        <v>0</v>
      </c>
      <c r="O27" s="11">
        <f t="shared" si="0"/>
        <v>37554.42</v>
      </c>
    </row>
    <row r="28" spans="1:16" ht="13.5" customHeight="1" x14ac:dyDescent="0.25">
      <c r="A28" s="4">
        <v>54111</v>
      </c>
      <c r="B28" s="7" t="s">
        <v>43</v>
      </c>
      <c r="C28" s="6">
        <f>'[1]0101'!C28+'[1]0102'!C28+'[1]0201'!C28+'[1]0301'!C28+'[1]0401'!C28+'[1]0402'!C28+'[1]0501'!C28+'[1]0601'!C28+'[1]0701'!C28+'[1]0801'!C28</f>
        <v>282.37</v>
      </c>
      <c r="D28" s="6">
        <f>'[1]0101'!D28+'[1]0102'!D28+'[1]0201'!D28+'[1]0301'!D28+'[1]0401'!D28+'[1]0402'!D28+'[1]0501'!D28+'[1]0601'!D28+'[1]0701'!D28+'[1]0801'!D28</f>
        <v>176.85999999999999</v>
      </c>
      <c r="E28" s="6">
        <f>'[1]0101'!E28+'[1]0102'!E28+'[1]0201'!E28+'[1]0301'!E28+'[1]0401'!E28+'[1]0402'!E28+'[1]0501'!E28+'[1]0601'!E28+'[1]0701'!E28+'[1]0801'!E28</f>
        <v>290.01</v>
      </c>
      <c r="F28" s="6">
        <f>'[1]0101'!F28+'[1]0102'!F28+'[1]0201'!F28+'[1]0301'!F28+'[1]0401'!F28+'[1]0402'!F28+'[1]0501'!F28+'[1]0601'!F28+'[1]0701'!F28+'[1]0801'!F28</f>
        <v>0</v>
      </c>
      <c r="G28" s="6">
        <f>'[1]0101'!G28+'[1]0102'!G28+'[1]0201'!G28+'[1]0301'!G28+'[1]0401'!G28+'[1]0402'!G28+'[1]0501'!G28+'[1]0601'!G28+'[1]0701'!G28+'[1]0801'!G28</f>
        <v>0</v>
      </c>
      <c r="H28" s="6">
        <f>'[1]0101'!H28+'[1]0102'!H28+'[1]0201'!H28+'[1]0301'!H28+'[1]0401'!H28+'[1]0402'!H28+'[1]0501'!H28+'[1]0601'!H28+'[1]0701'!H28+'[1]0801'!H28</f>
        <v>342.95</v>
      </c>
      <c r="I28" s="6">
        <f>'[1]0101'!I28+'[1]0102'!I28+'[1]0201'!I28+'[1]0301'!I28+'[1]0401'!I28+'[1]0402'!I28+'[1]0501'!I28+'[1]0601'!I28+'[1]0701'!I28+'[1]0801'!I28</f>
        <v>0</v>
      </c>
      <c r="J28" s="6">
        <f>'[1]0101'!J28+'[1]0102'!J28+'[1]0201'!J28+'[1]0301'!J28+'[1]0401'!J28+'[1]0402'!J28+'[1]0501'!J28+'[1]0601'!J28+'[1]0701'!J28+'[1]0801'!J28</f>
        <v>0</v>
      </c>
      <c r="K28" s="6">
        <f>'[1]0101'!K28+'[1]0102'!K28+'[1]0201'!K28+'[1]0301'!K28+'[1]0401'!K28+'[1]0402'!K28+'[1]0501'!K28+'[1]0601'!K28+'[1]0701'!K28+'[1]0801'!K28</f>
        <v>0</v>
      </c>
      <c r="L28" s="6">
        <f>'[1]0101'!L28+'[1]0102'!L28+'[1]0201'!L28+'[1]0301'!L28+'[1]0401'!L28+'[1]0402'!L28+'[1]0501'!L28+'[1]0601'!L28+'[1]0701'!L28+'[1]0801'!L28</f>
        <v>0</v>
      </c>
      <c r="M28" s="6">
        <f>'[1]0101'!M28+'[1]0102'!M28+'[1]0201'!M28+'[1]0301'!M28+'[1]0401'!M28+'[1]0402'!M28+'[1]0501'!M28+'[1]0601'!M28+'[1]0701'!M28+'[1]0801'!M28</f>
        <v>0</v>
      </c>
      <c r="N28" s="6">
        <f>'[1]0101'!N28+'[1]0102'!N28+'[1]0201'!N28+'[1]0301'!N28+'[1]0401'!N28+'[1]0402'!N28+'[1]0501'!N28+'[1]0601'!N28+'[1]0701'!N28+'[1]0801'!N28</f>
        <v>0</v>
      </c>
      <c r="O28" s="11">
        <f t="shared" si="0"/>
        <v>1092.19</v>
      </c>
    </row>
    <row r="29" spans="1:16" ht="13.5" customHeight="1" x14ac:dyDescent="0.25">
      <c r="A29" s="4">
        <v>54112</v>
      </c>
      <c r="B29" s="7" t="s">
        <v>44</v>
      </c>
      <c r="C29" s="6">
        <f>'[1]0101'!C29+'[1]0102'!C29+'[1]0201'!C29+'[1]0301'!C29+'[1]0401'!C29+'[1]0402'!C29+'[1]0501'!C29+'[1]0601'!C29+'[1]0701'!C29+'[1]0801'!C29</f>
        <v>252.69</v>
      </c>
      <c r="D29" s="6">
        <f>'[1]0101'!D29+'[1]0102'!D29+'[1]0201'!D29+'[1]0301'!D29+'[1]0401'!D29+'[1]0402'!D29+'[1]0501'!D29+'[1]0601'!D29+'[1]0701'!D29+'[1]0801'!D29</f>
        <v>317.13</v>
      </c>
      <c r="E29" s="6">
        <f>'[1]0101'!E29+'[1]0102'!E29+'[1]0201'!E29+'[1]0301'!E29+'[1]0401'!E29+'[1]0402'!E29+'[1]0501'!E29+'[1]0601'!E29+'[1]0701'!E29+'[1]0801'!E29</f>
        <v>532.26</v>
      </c>
      <c r="F29" s="6">
        <f>'[1]0101'!F29+'[1]0102'!F29+'[1]0201'!F29+'[1]0301'!F29+'[1]0401'!F29+'[1]0402'!F29+'[1]0501'!F29+'[1]0601'!F29+'[1]0701'!F29+'[1]0801'!F29</f>
        <v>184.5</v>
      </c>
      <c r="G29" s="6">
        <f>'[1]0101'!G29+'[1]0102'!G29+'[1]0201'!G29+'[1]0301'!G29+'[1]0401'!G29+'[1]0402'!G29+'[1]0501'!G29+'[1]0601'!G29+'[1]0701'!G29+'[1]0801'!G29</f>
        <v>0</v>
      </c>
      <c r="H29" s="6">
        <f>'[1]0101'!H29+'[1]0102'!H29+'[1]0201'!H29+'[1]0301'!H29+'[1]0401'!H29+'[1]0402'!H29+'[1]0501'!H29+'[1]0601'!H29+'[1]0701'!H29+'[1]0801'!H29</f>
        <v>70.599999999999994</v>
      </c>
      <c r="I29" s="6">
        <f>'[1]0101'!I29+'[1]0102'!I29+'[1]0201'!I29+'[1]0301'!I29+'[1]0401'!I29+'[1]0402'!I29+'[1]0501'!I29+'[1]0601'!I29+'[1]0701'!I29+'[1]0801'!I29</f>
        <v>609.57999999999993</v>
      </c>
      <c r="J29" s="6">
        <f>'[1]0101'!J29+'[1]0102'!J29+'[1]0201'!J29+'[1]0301'!J29+'[1]0401'!J29+'[1]0402'!J29+'[1]0501'!J29+'[1]0601'!J29+'[1]0701'!J29+'[1]0801'!J29</f>
        <v>0</v>
      </c>
      <c r="K29" s="6">
        <f>'[1]0101'!K29+'[1]0102'!K29+'[1]0201'!K29+'[1]0301'!K29+'[1]0401'!K29+'[1]0402'!K29+'[1]0501'!K29+'[1]0601'!K29+'[1]0701'!K29+'[1]0801'!K29</f>
        <v>0</v>
      </c>
      <c r="L29" s="6">
        <f>'[1]0101'!L29+'[1]0102'!L29+'[1]0201'!L29+'[1]0301'!L29+'[1]0401'!L29+'[1]0402'!L29+'[1]0501'!L29+'[1]0601'!L29+'[1]0701'!L29+'[1]0801'!L29</f>
        <v>0</v>
      </c>
      <c r="M29" s="6">
        <f>'[1]0101'!M29+'[1]0102'!M29+'[1]0201'!M29+'[1]0301'!M29+'[1]0401'!M29+'[1]0402'!M29+'[1]0501'!M29+'[1]0601'!M29+'[1]0701'!M29+'[1]0801'!M29</f>
        <v>0</v>
      </c>
      <c r="N29" s="6">
        <f>'[1]0101'!N29+'[1]0102'!N29+'[1]0201'!N29+'[1]0301'!N29+'[1]0401'!N29+'[1]0402'!N29+'[1]0501'!N29+'[1]0601'!N29+'[1]0701'!N29+'[1]0801'!N29</f>
        <v>0</v>
      </c>
      <c r="O29" s="11">
        <f t="shared" si="0"/>
        <v>1966.7599999999998</v>
      </c>
    </row>
    <row r="30" spans="1:16" ht="15.75" customHeight="1" x14ac:dyDescent="0.25">
      <c r="A30" s="4">
        <v>54113</v>
      </c>
      <c r="B30" s="7" t="s">
        <v>45</v>
      </c>
      <c r="C30" s="6">
        <f>'[1]0101'!C30+'[1]0102'!C30+'[1]0201'!C30+'[1]0301'!C30+'[1]0401'!C30+'[1]0402'!C30+'[1]0501'!C30+'[1]0601'!C30+'[1]0701'!C30+'[1]0801'!C30</f>
        <v>20.34</v>
      </c>
      <c r="D30" s="6">
        <f>'[1]0101'!D30+'[1]0102'!D30+'[1]0201'!D30+'[1]0301'!D30+'[1]0401'!D30+'[1]0402'!D30+'[1]0501'!D30+'[1]0601'!D30+'[1]0701'!D30+'[1]0801'!D30</f>
        <v>0</v>
      </c>
      <c r="E30" s="6">
        <f>'[1]0101'!E30+'[1]0102'!E30+'[1]0201'!E30+'[1]0301'!E30+'[1]0401'!E30+'[1]0402'!E30+'[1]0501'!E30+'[1]0601'!E30+'[1]0701'!E30+'[1]0801'!E30</f>
        <v>1074.76</v>
      </c>
      <c r="F30" s="6">
        <f>'[1]0101'!F30+'[1]0102'!F30+'[1]0201'!F30+'[1]0301'!F30+'[1]0401'!F30+'[1]0402'!F30+'[1]0501'!F30+'[1]0601'!F30+'[1]0701'!F30+'[1]0801'!F30</f>
        <v>2993.96</v>
      </c>
      <c r="G30" s="6">
        <f>'[1]0101'!G30+'[1]0102'!G30+'[1]0201'!G30+'[1]0301'!G30+'[1]0401'!G30+'[1]0402'!G30+'[1]0501'!G30+'[1]0601'!G30+'[1]0701'!G30+'[1]0801'!G30</f>
        <v>5054.82</v>
      </c>
      <c r="H30" s="6">
        <f>'[1]0101'!H30+'[1]0102'!H30+'[1]0201'!H30+'[1]0301'!H30+'[1]0401'!H30+'[1]0402'!H30+'[1]0501'!H30+'[1]0601'!H30+'[1]0701'!H30+'[1]0801'!H30</f>
        <v>424.1</v>
      </c>
      <c r="I30" s="6">
        <f>'[1]0101'!I30+'[1]0102'!I30+'[1]0201'!I30+'[1]0301'!I30+'[1]0401'!I30+'[1]0402'!I30+'[1]0501'!I30+'[1]0601'!I30+'[1]0701'!I30+'[1]0801'!I30</f>
        <v>2568.61</v>
      </c>
      <c r="J30" s="6">
        <f>'[1]0101'!J30+'[1]0102'!J30+'[1]0201'!J30+'[1]0301'!J30+'[1]0401'!J30+'[1]0402'!J30+'[1]0501'!J30+'[1]0601'!J30+'[1]0701'!J30+'[1]0801'!J30</f>
        <v>0</v>
      </c>
      <c r="K30" s="6">
        <f>'[1]0101'!K30+'[1]0102'!K30+'[1]0201'!K30+'[1]0301'!K30+'[1]0401'!K30+'[1]0402'!K30+'[1]0501'!K30+'[1]0601'!K30+'[1]0701'!K30+'[1]0801'!K30</f>
        <v>0</v>
      </c>
      <c r="L30" s="6">
        <f>'[1]0101'!L30+'[1]0102'!L30+'[1]0201'!L30+'[1]0301'!L30+'[1]0401'!L30+'[1]0402'!L30+'[1]0501'!L30+'[1]0601'!L30+'[1]0701'!L30+'[1]0801'!L30</f>
        <v>0</v>
      </c>
      <c r="M30" s="6">
        <f>'[1]0101'!M30+'[1]0102'!M30+'[1]0201'!M30+'[1]0301'!M30+'[1]0401'!M30+'[1]0402'!M30+'[1]0501'!M30+'[1]0601'!M30+'[1]0701'!M30+'[1]0801'!M30</f>
        <v>0</v>
      </c>
      <c r="N30" s="6">
        <f>'[1]0101'!N30+'[1]0102'!N30+'[1]0201'!N30+'[1]0301'!N30+'[1]0401'!N30+'[1]0402'!N30+'[1]0501'!N30+'[1]0601'!N30+'[1]0701'!N30+'[1]0801'!N30</f>
        <v>0</v>
      </c>
      <c r="O30" s="11">
        <f t="shared" si="0"/>
        <v>12136.59</v>
      </c>
    </row>
    <row r="31" spans="1:16" x14ac:dyDescent="0.25">
      <c r="A31" s="4">
        <v>54114</v>
      </c>
      <c r="B31" s="7" t="s">
        <v>46</v>
      </c>
      <c r="C31" s="6">
        <f>'[1]0101'!C31+'[1]0102'!C31+'[1]0201'!C31+'[1]0301'!C31+'[1]0401'!C31+'[1]0402'!C31+'[1]0501'!C31+'[1]0601'!C31+'[1]0701'!C31+'[1]0801'!C31</f>
        <v>311.89999999999998</v>
      </c>
      <c r="D31" s="6">
        <f>'[1]0101'!D31+'[1]0102'!D31+'[1]0201'!D31+'[1]0301'!D31+'[1]0401'!D31+'[1]0402'!D31+'[1]0501'!D31+'[1]0601'!D31+'[1]0701'!D31+'[1]0801'!D31</f>
        <v>474.78</v>
      </c>
      <c r="E31" s="6">
        <f>'[1]0101'!E31+'[1]0102'!E31+'[1]0201'!E31+'[1]0301'!E31+'[1]0401'!E31+'[1]0402'!E31+'[1]0501'!E31+'[1]0601'!E31+'[1]0701'!E31+'[1]0801'!E31</f>
        <v>105.76</v>
      </c>
      <c r="F31" s="6">
        <f>'[1]0101'!F31+'[1]0102'!F31+'[1]0201'!F31+'[1]0301'!F31+'[1]0401'!F31+'[1]0402'!F31+'[1]0501'!F31+'[1]0601'!F31+'[1]0701'!F31+'[1]0801'!F31</f>
        <v>0</v>
      </c>
      <c r="G31" s="6">
        <f>'[1]0101'!G31+'[1]0102'!G31+'[1]0201'!G31+'[1]0301'!G31+'[1]0401'!G31+'[1]0402'!G31+'[1]0501'!G31+'[1]0601'!G31+'[1]0701'!G31+'[1]0801'!G31</f>
        <v>0</v>
      </c>
      <c r="H31" s="6">
        <f>'[1]0101'!H31+'[1]0102'!H31+'[1]0201'!H31+'[1]0301'!H31+'[1]0401'!H31+'[1]0402'!H31+'[1]0501'!H31+'[1]0601'!H31+'[1]0701'!H31+'[1]0801'!H31</f>
        <v>65.599999999999994</v>
      </c>
      <c r="I31" s="6">
        <f>'[1]0101'!I31+'[1]0102'!I31+'[1]0201'!I31+'[1]0301'!I31+'[1]0401'!I31+'[1]0402'!I31+'[1]0501'!I31+'[1]0601'!I31+'[1]0701'!I31+'[1]0801'!I31</f>
        <v>677.77</v>
      </c>
      <c r="J31" s="6">
        <f>'[1]0101'!J31+'[1]0102'!J31+'[1]0201'!J31+'[1]0301'!J31+'[1]0401'!J31+'[1]0402'!J31+'[1]0501'!J31+'[1]0601'!J31+'[1]0701'!J31+'[1]0801'!J31</f>
        <v>0</v>
      </c>
      <c r="K31" s="6">
        <f>'[1]0101'!K31+'[1]0102'!K31+'[1]0201'!K31+'[1]0301'!K31+'[1]0401'!K31+'[1]0402'!K31+'[1]0501'!K31+'[1]0601'!K31+'[1]0701'!K31+'[1]0801'!K31</f>
        <v>0</v>
      </c>
      <c r="L31" s="6">
        <f>'[1]0101'!L31+'[1]0102'!L31+'[1]0201'!L31+'[1]0301'!L31+'[1]0401'!L31+'[1]0402'!L31+'[1]0501'!L31+'[1]0601'!L31+'[1]0701'!L31+'[1]0801'!L31</f>
        <v>0</v>
      </c>
      <c r="M31" s="6">
        <f>'[1]0101'!M31+'[1]0102'!M31+'[1]0201'!M31+'[1]0301'!M31+'[1]0401'!M31+'[1]0402'!M31+'[1]0501'!M31+'[1]0601'!M31+'[1]0701'!M31+'[1]0801'!M31</f>
        <v>0</v>
      </c>
      <c r="N31" s="6">
        <f>'[1]0101'!N31+'[1]0102'!N31+'[1]0201'!N31+'[1]0301'!N31+'[1]0401'!N31+'[1]0402'!N31+'[1]0501'!N31+'[1]0601'!N31+'[1]0701'!N31+'[1]0801'!N31</f>
        <v>0</v>
      </c>
      <c r="O31" s="11">
        <f t="shared" si="0"/>
        <v>1635.81</v>
      </c>
    </row>
    <row r="32" spans="1:16" x14ac:dyDescent="0.25">
      <c r="A32" s="4">
        <v>54115</v>
      </c>
      <c r="B32" s="7" t="s">
        <v>47</v>
      </c>
      <c r="C32" s="6">
        <f>'[1]0101'!C32+'[1]0102'!C32+'[1]0201'!C32+'[1]0301'!C32+'[1]0401'!C32+'[1]0402'!C32+'[1]0501'!C32+'[1]0601'!C32+'[1]0701'!C32+'[1]0801'!C32</f>
        <v>440.7</v>
      </c>
      <c r="D32" s="6">
        <f>'[1]0101'!D32+'[1]0102'!D32+'[1]0201'!D32+'[1]0301'!D32+'[1]0401'!D32+'[1]0402'!D32+'[1]0501'!D32+'[1]0601'!D32+'[1]0701'!D32+'[1]0801'!D32</f>
        <v>5482.75</v>
      </c>
      <c r="E32" s="6">
        <f>'[1]0101'!E32+'[1]0102'!E32+'[1]0201'!E32+'[1]0301'!E32+'[1]0401'!E32+'[1]0402'!E32+'[1]0501'!E32+'[1]0601'!E32+'[1]0701'!E32+'[1]0801'!E32</f>
        <v>10748.810000000001</v>
      </c>
      <c r="F32" s="6">
        <f>'[1]0101'!F32+'[1]0102'!F32+'[1]0201'!F32+'[1]0301'!F32+'[1]0401'!F32+'[1]0402'!F32+'[1]0501'!F32+'[1]0601'!F32+'[1]0701'!F32+'[1]0801'!F32</f>
        <v>0</v>
      </c>
      <c r="G32" s="6">
        <f>'[1]0101'!G32+'[1]0102'!G32+'[1]0201'!G32+'[1]0301'!G32+'[1]0401'!G32+'[1]0402'!G32+'[1]0501'!G32+'[1]0601'!G32+'[1]0701'!G32+'[1]0801'!G32</f>
        <v>26093.77</v>
      </c>
      <c r="H32" s="6">
        <f>'[1]0101'!H32+'[1]0102'!H32+'[1]0201'!H32+'[1]0301'!H32+'[1]0401'!H32+'[1]0402'!H32+'[1]0501'!H32+'[1]0601'!H32+'[1]0701'!H32+'[1]0801'!H32</f>
        <v>130.05000000000001</v>
      </c>
      <c r="I32" s="6">
        <f>'[1]0101'!I32+'[1]0102'!I32+'[1]0201'!I32+'[1]0301'!I32+'[1]0401'!I32+'[1]0402'!I32+'[1]0501'!I32+'[1]0601'!I32+'[1]0701'!I32+'[1]0801'!I32</f>
        <v>17338.439999999999</v>
      </c>
      <c r="J32" s="6">
        <f>'[1]0101'!J32+'[1]0102'!J32+'[1]0201'!J32+'[1]0301'!J32+'[1]0401'!J32+'[1]0402'!J32+'[1]0501'!J32+'[1]0601'!J32+'[1]0701'!J32+'[1]0801'!J32</f>
        <v>0</v>
      </c>
      <c r="K32" s="6">
        <f>'[1]0101'!K32+'[1]0102'!K32+'[1]0201'!K32+'[1]0301'!K32+'[1]0401'!K32+'[1]0402'!K32+'[1]0501'!K32+'[1]0601'!K32+'[1]0701'!K32+'[1]0801'!K32</f>
        <v>0</v>
      </c>
      <c r="L32" s="6">
        <f>'[1]0101'!L32+'[1]0102'!L32+'[1]0201'!L32+'[1]0301'!L32+'[1]0401'!L32+'[1]0402'!L32+'[1]0501'!L32+'[1]0601'!L32+'[1]0701'!L32+'[1]0801'!L32</f>
        <v>0</v>
      </c>
      <c r="M32" s="6">
        <f>'[1]0101'!M32+'[1]0102'!M32+'[1]0201'!M32+'[1]0301'!M32+'[1]0401'!M32+'[1]0402'!M32+'[1]0501'!M32+'[1]0601'!M32+'[1]0701'!M32+'[1]0801'!M32</f>
        <v>0</v>
      </c>
      <c r="N32" s="6">
        <f>'[1]0101'!N32+'[1]0102'!N32+'[1]0201'!N32+'[1]0301'!N32+'[1]0401'!N32+'[1]0402'!N32+'[1]0501'!N32+'[1]0601'!N32+'[1]0701'!N32+'[1]0801'!N32</f>
        <v>0</v>
      </c>
      <c r="O32" s="11">
        <f t="shared" si="0"/>
        <v>60234.520000000004</v>
      </c>
    </row>
    <row r="33" spans="1:17" ht="15.75" customHeight="1" x14ac:dyDescent="0.25">
      <c r="A33" s="4">
        <v>54116</v>
      </c>
      <c r="B33" s="7" t="s">
        <v>48</v>
      </c>
      <c r="C33" s="6">
        <f>'[1]0101'!C33+'[1]0102'!C33+'[1]0201'!C33+'[1]0301'!C33+'[1]0401'!C33+'[1]0402'!C33+'[1]0501'!C33+'[1]0601'!C33+'[1]0701'!C33+'[1]0801'!C33</f>
        <v>0</v>
      </c>
      <c r="D33" s="6">
        <f>'[1]0101'!D33+'[1]0102'!D33+'[1]0201'!D33+'[1]0301'!D33+'[1]0401'!D33+'[1]0402'!D33+'[1]0501'!D33+'[1]0601'!D33+'[1]0701'!D33+'[1]0801'!D33</f>
        <v>0</v>
      </c>
      <c r="E33" s="6">
        <f>'[1]0101'!E33+'[1]0102'!E33+'[1]0201'!E33+'[1]0301'!E33+'[1]0401'!E33+'[1]0402'!E33+'[1]0501'!E33+'[1]0601'!E33+'[1]0701'!E33+'[1]0801'!E33</f>
        <v>80</v>
      </c>
      <c r="F33" s="6">
        <f>'[1]0101'!F33+'[1]0102'!F33+'[1]0201'!F33+'[1]0301'!F33+'[1]0401'!F33+'[1]0402'!F33+'[1]0501'!F33+'[1]0601'!F33+'[1]0701'!F33+'[1]0801'!F33</f>
        <v>0</v>
      </c>
      <c r="G33" s="6">
        <f>'[1]0101'!G33+'[1]0102'!G33+'[1]0201'!G33+'[1]0301'!G33+'[1]0401'!G33+'[1]0402'!G33+'[1]0501'!G33+'[1]0601'!G33+'[1]0701'!G33+'[1]0801'!G33</f>
        <v>0</v>
      </c>
      <c r="H33" s="6">
        <f>'[1]0101'!H33+'[1]0102'!H33+'[1]0201'!H33+'[1]0301'!H33+'[1]0401'!H33+'[1]0402'!H33+'[1]0501'!H33+'[1]0601'!H33+'[1]0701'!H33+'[1]0801'!H33</f>
        <v>0</v>
      </c>
      <c r="I33" s="6">
        <f>'[1]0101'!I33+'[1]0102'!I33+'[1]0201'!I33+'[1]0301'!I33+'[1]0401'!I33+'[1]0402'!I33+'[1]0501'!I33+'[1]0601'!I33+'[1]0701'!I33+'[1]0801'!I33</f>
        <v>1.32</v>
      </c>
      <c r="J33" s="6">
        <f>'[1]0101'!J33+'[1]0102'!J33+'[1]0201'!J33+'[1]0301'!J33+'[1]0401'!J33+'[1]0402'!J33+'[1]0501'!J33+'[1]0601'!J33+'[1]0701'!J33+'[1]0801'!J33</f>
        <v>0</v>
      </c>
      <c r="K33" s="6">
        <f>'[1]0101'!K33+'[1]0102'!K33+'[1]0201'!K33+'[1]0301'!K33+'[1]0401'!K33+'[1]0402'!K33+'[1]0501'!K33+'[1]0601'!K33+'[1]0701'!K33+'[1]0801'!K33</f>
        <v>0</v>
      </c>
      <c r="L33" s="6">
        <f>'[1]0101'!L33+'[1]0102'!L33+'[1]0201'!L33+'[1]0301'!L33+'[1]0401'!L33+'[1]0402'!L33+'[1]0501'!L33+'[1]0601'!L33+'[1]0701'!L33+'[1]0801'!L33</f>
        <v>0</v>
      </c>
      <c r="M33" s="6">
        <f>'[1]0101'!M33+'[1]0102'!M33+'[1]0201'!M33+'[1]0301'!M33+'[1]0401'!M33+'[1]0402'!M33+'[1]0501'!M33+'[1]0601'!M33+'[1]0701'!M33+'[1]0801'!M33</f>
        <v>0</v>
      </c>
      <c r="N33" s="6">
        <f>'[1]0101'!N33+'[1]0102'!N33+'[1]0201'!N33+'[1]0301'!N33+'[1]0401'!N33+'[1]0402'!N33+'[1]0501'!N33+'[1]0601'!N33+'[1]0701'!N33+'[1]0801'!N33</f>
        <v>0</v>
      </c>
      <c r="O33" s="11">
        <f t="shared" si="0"/>
        <v>81.319999999999993</v>
      </c>
    </row>
    <row r="34" spans="1:17" ht="18" customHeight="1" x14ac:dyDescent="0.25">
      <c r="A34" s="4">
        <v>54118</v>
      </c>
      <c r="B34" s="7" t="s">
        <v>49</v>
      </c>
      <c r="C34" s="6">
        <f>'[1]0101'!C34+'[1]0102'!C34+'[1]0201'!C34+'[1]0301'!C34+'[1]0401'!C34+'[1]0402'!C34+'[1]0501'!C34+'[1]0601'!C34+'[1]0701'!C34+'[1]0801'!C34</f>
        <v>932.37</v>
      </c>
      <c r="D34" s="6">
        <f>'[1]0101'!D34+'[1]0102'!D34+'[1]0201'!D34+'[1]0301'!D34+'[1]0401'!D34+'[1]0402'!D34+'[1]0501'!D34+'[1]0601'!D34+'[1]0701'!D34+'[1]0801'!D34</f>
        <v>1274.6200000000001</v>
      </c>
      <c r="E34" s="6">
        <f>'[1]0101'!E34+'[1]0102'!E34+'[1]0201'!E34+'[1]0301'!E34+'[1]0401'!E34+'[1]0402'!E34+'[1]0501'!E34+'[1]0601'!E34+'[1]0701'!E34+'[1]0801'!E34</f>
        <v>4319.1900000000005</v>
      </c>
      <c r="F34" s="6">
        <f>'[1]0101'!F34+'[1]0102'!F34+'[1]0201'!F34+'[1]0301'!F34+'[1]0401'!F34+'[1]0402'!F34+'[1]0501'!F34+'[1]0601'!F34+'[1]0701'!F34+'[1]0801'!F34</f>
        <v>2277.04</v>
      </c>
      <c r="G34" s="6">
        <f>'[1]0101'!G34+'[1]0102'!G34+'[1]0201'!G34+'[1]0301'!G34+'[1]0401'!G34+'[1]0402'!G34+'[1]0501'!G34+'[1]0601'!G34+'[1]0701'!G34+'[1]0801'!G34</f>
        <v>0</v>
      </c>
      <c r="H34" s="6">
        <f>'[1]0101'!H34+'[1]0102'!H34+'[1]0201'!H34+'[1]0301'!H34+'[1]0401'!H34+'[1]0402'!H34+'[1]0501'!H34+'[1]0601'!H34+'[1]0701'!H34+'[1]0801'!H34</f>
        <v>1400.58</v>
      </c>
      <c r="I34" s="6">
        <f>'[1]0101'!I34+'[1]0102'!I34+'[1]0201'!I34+'[1]0301'!I34+'[1]0401'!I34+'[1]0402'!I34+'[1]0501'!I34+'[1]0601'!I34+'[1]0701'!I34+'[1]0801'!I34</f>
        <v>2862.71</v>
      </c>
      <c r="J34" s="6">
        <f>'[1]0101'!J34+'[1]0102'!J34+'[1]0201'!J34+'[1]0301'!J34+'[1]0401'!J34+'[1]0402'!J34+'[1]0501'!J34+'[1]0601'!J34+'[1]0701'!J34+'[1]0801'!J34</f>
        <v>0</v>
      </c>
      <c r="K34" s="6">
        <f>'[1]0101'!K34+'[1]0102'!K34+'[1]0201'!K34+'[1]0301'!K34+'[1]0401'!K34+'[1]0402'!K34+'[1]0501'!K34+'[1]0601'!K34+'[1]0701'!K34+'[1]0801'!K34</f>
        <v>0</v>
      </c>
      <c r="L34" s="6">
        <f>'[1]0101'!L34+'[1]0102'!L34+'[1]0201'!L34+'[1]0301'!L34+'[1]0401'!L34+'[1]0402'!L34+'[1]0501'!L34+'[1]0601'!L34+'[1]0701'!L34+'[1]0801'!L34</f>
        <v>0</v>
      </c>
      <c r="M34" s="6">
        <f>'[1]0101'!M34+'[1]0102'!M34+'[1]0201'!M34+'[1]0301'!M34+'[1]0401'!M34+'[1]0402'!M34+'[1]0501'!M34+'[1]0601'!M34+'[1]0701'!M34+'[1]0801'!M34</f>
        <v>0</v>
      </c>
      <c r="N34" s="6">
        <f>'[1]0101'!N34+'[1]0102'!N34+'[1]0201'!N34+'[1]0301'!N34+'[1]0401'!N34+'[1]0402'!N34+'[1]0501'!N34+'[1]0601'!N34+'[1]0701'!N34+'[1]0801'!N34</f>
        <v>0</v>
      </c>
      <c r="O34" s="11">
        <f t="shared" si="0"/>
        <v>13066.510000000002</v>
      </c>
    </row>
    <row r="35" spans="1:17" x14ac:dyDescent="0.25">
      <c r="A35" s="4">
        <v>54119</v>
      </c>
      <c r="B35" s="7" t="s">
        <v>50</v>
      </c>
      <c r="C35" s="6">
        <f>'[1]0101'!C35+'[1]0102'!C35+'[1]0201'!C35+'[1]0301'!C35+'[1]0401'!C35+'[1]0402'!C35+'[1]0501'!C35+'[1]0601'!C35+'[1]0701'!C35+'[1]0801'!C35</f>
        <v>84.31</v>
      </c>
      <c r="D35" s="6">
        <f>'[1]0101'!D35+'[1]0102'!D35+'[1]0201'!D35+'[1]0301'!D35+'[1]0401'!D35+'[1]0402'!D35+'[1]0501'!D35+'[1]0601'!D35+'[1]0701'!D35+'[1]0801'!D35</f>
        <v>140.07</v>
      </c>
      <c r="E35" s="6">
        <f>'[1]0101'!E35+'[1]0102'!E35+'[1]0201'!E35+'[1]0301'!E35+'[1]0401'!E35+'[1]0402'!E35+'[1]0501'!E35+'[1]0601'!E35+'[1]0701'!E35+'[1]0801'!E35</f>
        <v>73.099999999999994</v>
      </c>
      <c r="F35" s="6">
        <f>'[1]0101'!F35+'[1]0102'!F35+'[1]0201'!F35+'[1]0301'!F35+'[1]0401'!F35+'[1]0402'!F35+'[1]0501'!F35+'[1]0601'!F35+'[1]0701'!F35+'[1]0801'!F35</f>
        <v>0</v>
      </c>
      <c r="G35" s="6">
        <f>'[1]0101'!G35+'[1]0102'!G35+'[1]0201'!G35+'[1]0301'!G35+'[1]0401'!G35+'[1]0402'!G35+'[1]0501'!G35+'[1]0601'!G35+'[1]0701'!G35+'[1]0801'!G35</f>
        <v>0</v>
      </c>
      <c r="H35" s="6">
        <f>'[1]0101'!H35+'[1]0102'!H35+'[1]0201'!H35+'[1]0301'!H35+'[1]0401'!H35+'[1]0402'!H35+'[1]0501'!H35+'[1]0601'!H35+'[1]0701'!H35+'[1]0801'!H35</f>
        <v>65.98</v>
      </c>
      <c r="I35" s="6">
        <f>'[1]0101'!I35+'[1]0102'!I35+'[1]0201'!I35+'[1]0301'!I35+'[1]0401'!I35+'[1]0402'!I35+'[1]0501'!I35+'[1]0601'!I35+'[1]0701'!I35+'[1]0801'!I35</f>
        <v>153.78</v>
      </c>
      <c r="J35" s="6">
        <f>'[1]0101'!J35+'[1]0102'!J35+'[1]0201'!J35+'[1]0301'!J35+'[1]0401'!J35+'[1]0402'!J35+'[1]0501'!J35+'[1]0601'!J35+'[1]0701'!J35+'[1]0801'!J35</f>
        <v>0</v>
      </c>
      <c r="K35" s="6">
        <f>'[1]0101'!K35+'[1]0102'!K35+'[1]0201'!K35+'[1]0301'!K35+'[1]0401'!K35+'[1]0402'!K35+'[1]0501'!K35+'[1]0601'!K35+'[1]0701'!K35+'[1]0801'!K35</f>
        <v>0</v>
      </c>
      <c r="L35" s="6">
        <f>'[1]0101'!L35+'[1]0102'!L35+'[1]0201'!L35+'[1]0301'!L35+'[1]0401'!L35+'[1]0402'!L35+'[1]0501'!L35+'[1]0601'!L35+'[1]0701'!L35+'[1]0801'!L35</f>
        <v>0</v>
      </c>
      <c r="M35" s="6">
        <f>'[1]0101'!M35+'[1]0102'!M35+'[1]0201'!M35+'[1]0301'!M35+'[1]0401'!M35+'[1]0402'!M35+'[1]0501'!M35+'[1]0601'!M35+'[1]0701'!M35+'[1]0801'!M35</f>
        <v>0</v>
      </c>
      <c r="N35" s="6">
        <f>'[1]0101'!N35+'[1]0102'!N35+'[1]0201'!N35+'[1]0301'!N35+'[1]0401'!N35+'[1]0402'!N35+'[1]0501'!N35+'[1]0601'!N35+'[1]0701'!N35+'[1]0801'!N35</f>
        <v>0</v>
      </c>
      <c r="O35" s="11">
        <f t="shared" si="0"/>
        <v>517.24</v>
      </c>
    </row>
    <row r="36" spans="1:17" ht="15.75" customHeight="1" x14ac:dyDescent="0.25">
      <c r="A36" s="4">
        <v>54199</v>
      </c>
      <c r="B36" s="7" t="s">
        <v>51</v>
      </c>
      <c r="C36" s="6">
        <f>'[1]0101'!C36+'[1]0102'!C36+'[1]0201'!C36+'[1]0301'!C36+'[1]0401'!C36+'[1]0402'!C36+'[1]0501'!C36+'[1]0601'!C36+'[1]0701'!C36+'[1]0801'!C36</f>
        <v>81.25</v>
      </c>
      <c r="D36" s="6">
        <f>'[1]0101'!D36+'[1]0102'!D36+'[1]0201'!D36+'[1]0301'!D36+'[1]0401'!D36+'[1]0402'!D36+'[1]0501'!D36+'[1]0601'!D36+'[1]0701'!D36+'[1]0801'!D36</f>
        <v>429.34000000000003</v>
      </c>
      <c r="E36" s="6">
        <f>'[1]0101'!E36+'[1]0102'!E36+'[1]0201'!E36+'[1]0301'!E36+'[1]0401'!E36+'[1]0402'!E36+'[1]0501'!E36+'[1]0601'!E36+'[1]0701'!E36+'[1]0801'!E36</f>
        <v>229.3</v>
      </c>
      <c r="F36" s="6">
        <f>'[1]0101'!F36+'[1]0102'!F36+'[1]0201'!F36+'[1]0301'!F36+'[1]0401'!F36+'[1]0402'!F36+'[1]0501'!F36+'[1]0601'!F36+'[1]0701'!F36+'[1]0801'!F36</f>
        <v>0</v>
      </c>
      <c r="G36" s="6">
        <f>'[1]0101'!G36+'[1]0102'!G36+'[1]0201'!G36+'[1]0301'!G36+'[1]0401'!G36+'[1]0402'!G36+'[1]0501'!G36+'[1]0601'!G36+'[1]0701'!G36+'[1]0801'!G36</f>
        <v>511</v>
      </c>
      <c r="H36" s="6">
        <f>'[1]0101'!H36+'[1]0102'!H36+'[1]0201'!H36+'[1]0301'!H36+'[1]0401'!H36+'[1]0402'!H36+'[1]0501'!H36+'[1]0601'!H36+'[1]0701'!H36+'[1]0801'!H36</f>
        <v>255.37</v>
      </c>
      <c r="I36" s="6">
        <f>'[1]0101'!I36+'[1]0102'!I36+'[1]0201'!I36+'[1]0301'!I36+'[1]0401'!I36+'[1]0402'!I36+'[1]0501'!I36+'[1]0601'!I36+'[1]0701'!I36+'[1]0801'!I36</f>
        <v>5993.3899999999994</v>
      </c>
      <c r="J36" s="6">
        <f>'[1]0101'!J36+'[1]0102'!J36+'[1]0201'!J36+'[1]0301'!J36+'[1]0401'!J36+'[1]0402'!J36+'[1]0501'!J36+'[1]0601'!J36+'[1]0701'!J36+'[1]0801'!J36</f>
        <v>0</v>
      </c>
      <c r="K36" s="6">
        <f>'[1]0101'!K36+'[1]0102'!K36+'[1]0201'!K36+'[1]0301'!K36+'[1]0401'!K36+'[1]0402'!K36+'[1]0501'!K36+'[1]0601'!K36+'[1]0701'!K36+'[1]0801'!K36</f>
        <v>0</v>
      </c>
      <c r="L36" s="6">
        <f>'[1]0101'!L36+'[1]0102'!L36+'[1]0201'!L36+'[1]0301'!L36+'[1]0401'!L36+'[1]0402'!L36+'[1]0501'!L36+'[1]0601'!L36+'[1]0701'!L36+'[1]0801'!L36</f>
        <v>0</v>
      </c>
      <c r="M36" s="6">
        <f>'[1]0101'!M36+'[1]0102'!M36+'[1]0201'!M36+'[1]0301'!M36+'[1]0401'!M36+'[1]0402'!M36+'[1]0501'!M36+'[1]0601'!M36+'[1]0701'!M36+'[1]0801'!M36</f>
        <v>0</v>
      </c>
      <c r="N36" s="6">
        <f>'[1]0101'!N36+'[1]0102'!N36+'[1]0201'!N36+'[1]0301'!N36+'[1]0401'!N36+'[1]0402'!N36+'[1]0501'!N36+'[1]0601'!N36+'[1]0701'!N36+'[1]0801'!N36</f>
        <v>0</v>
      </c>
      <c r="O36" s="11">
        <f t="shared" si="0"/>
        <v>7499.65</v>
      </c>
    </row>
    <row r="37" spans="1:17" x14ac:dyDescent="0.25">
      <c r="A37" s="4">
        <v>54201</v>
      </c>
      <c r="B37" s="7" t="s">
        <v>52</v>
      </c>
      <c r="C37" s="6">
        <f>'[1]0101'!C37+'[1]0102'!C37+'[1]0201'!C37+'[1]0301'!C37+'[1]0401'!C37+'[1]0402'!C37+'[1]0501'!C37+'[1]0601'!C37+'[1]0701'!C37+'[1]0801'!C37</f>
        <v>80228.28</v>
      </c>
      <c r="D37" s="6">
        <f>'[1]0101'!D37+'[1]0102'!D37+'[1]0201'!D37+'[1]0301'!D37+'[1]0401'!D37+'[1]0402'!D37+'[1]0501'!D37+'[1]0601'!D37+'[1]0701'!D37+'[1]0801'!D37</f>
        <v>80941.88</v>
      </c>
      <c r="E37" s="6">
        <f>'[1]0101'!E37+'[1]0102'!E37+'[1]0201'!E37+'[1]0301'!E37+'[1]0401'!E37+'[1]0402'!E37+'[1]0501'!E37+'[1]0601'!E37+'[1]0701'!E37+'[1]0801'!E37</f>
        <v>76282.7</v>
      </c>
      <c r="F37" s="6">
        <f>'[1]0101'!F37+'[1]0102'!F37+'[1]0201'!F37+'[1]0301'!F37+'[1]0401'!F37+'[1]0402'!F37+'[1]0501'!F37+'[1]0601'!F37+'[1]0701'!F37+'[1]0801'!F37</f>
        <v>73982.899999999994</v>
      </c>
      <c r="G37" s="6">
        <f>'[1]0101'!G37+'[1]0102'!G37+'[1]0201'!G37+'[1]0301'!G37+'[1]0401'!G37+'[1]0402'!G37+'[1]0501'!G37+'[1]0601'!G37+'[1]0701'!G37+'[1]0801'!G37</f>
        <v>35723.550000000003</v>
      </c>
      <c r="H37" s="6">
        <f>'[1]0101'!H37+'[1]0102'!H37+'[1]0201'!H37+'[1]0301'!H37+'[1]0401'!H37+'[1]0402'!H37+'[1]0501'!H37+'[1]0601'!H37+'[1]0701'!H37+'[1]0801'!H37</f>
        <v>46776.97</v>
      </c>
      <c r="I37" s="6">
        <f>'[1]0101'!I37+'[1]0102'!I37+'[1]0201'!I37+'[1]0301'!I37+'[1]0401'!I37+'[1]0402'!I37+'[1]0501'!I37+'[1]0601'!I37+'[1]0701'!I37+'[1]0801'!I37</f>
        <v>2036.21</v>
      </c>
      <c r="J37" s="6">
        <f>'[1]0101'!J37+'[1]0102'!J37+'[1]0201'!J37+'[1]0301'!J37+'[1]0401'!J37+'[1]0402'!J37+'[1]0501'!J37+'[1]0601'!J37+'[1]0701'!J37+'[1]0801'!J37</f>
        <v>0</v>
      </c>
      <c r="K37" s="6">
        <f>'[1]0101'!K37+'[1]0102'!K37+'[1]0201'!K37+'[1]0301'!K37+'[1]0401'!K37+'[1]0402'!K37+'[1]0501'!K37+'[1]0601'!K37+'[1]0701'!K37+'[1]0801'!K37</f>
        <v>0</v>
      </c>
      <c r="L37" s="6">
        <f>'[1]0101'!L37+'[1]0102'!L37+'[1]0201'!L37+'[1]0301'!L37+'[1]0401'!L37+'[1]0402'!L37+'[1]0501'!L37+'[1]0601'!L37+'[1]0701'!L37+'[1]0801'!L37</f>
        <v>0</v>
      </c>
      <c r="M37" s="6">
        <f>'[1]0101'!M37+'[1]0102'!M37+'[1]0201'!M37+'[1]0301'!M37+'[1]0401'!M37+'[1]0402'!M37+'[1]0501'!M37+'[1]0601'!M37+'[1]0701'!M37+'[1]0801'!M37</f>
        <v>0</v>
      </c>
      <c r="N37" s="6">
        <f>'[1]0101'!N37+'[1]0102'!N37+'[1]0201'!N37+'[1]0301'!N37+'[1]0401'!N37+'[1]0402'!N37+'[1]0501'!N37+'[1]0601'!N37+'[1]0701'!N37+'[1]0801'!N37</f>
        <v>0</v>
      </c>
      <c r="O37" s="11">
        <f t="shared" si="0"/>
        <v>395972.49000000005</v>
      </c>
    </row>
    <row r="38" spans="1:17" x14ac:dyDescent="0.25">
      <c r="A38" s="4">
        <v>54202</v>
      </c>
      <c r="B38" s="7" t="s">
        <v>53</v>
      </c>
      <c r="C38" s="6">
        <f>'[1]0101'!C38+'[1]0102'!C38+'[1]0201'!C38+'[1]0301'!C38+'[1]0401'!C38+'[1]0402'!C38+'[1]0501'!C38+'[1]0601'!C38+'[1]0701'!C38+'[1]0801'!C38</f>
        <v>8602.5</v>
      </c>
      <c r="D38" s="6">
        <f>'[1]0101'!D38+'[1]0102'!D38+'[1]0201'!D38+'[1]0301'!D38+'[1]0401'!D38+'[1]0402'!D38+'[1]0501'!D38+'[1]0601'!D38+'[1]0701'!D38+'[1]0801'!D38</f>
        <v>9062.42</v>
      </c>
      <c r="E38" s="6">
        <f>'[1]0101'!E38+'[1]0102'!E38+'[1]0201'!E38+'[1]0301'!E38+'[1]0401'!E38+'[1]0402'!E38+'[1]0501'!E38+'[1]0601'!E38+'[1]0701'!E38+'[1]0801'!E38</f>
        <v>2275.44</v>
      </c>
      <c r="F38" s="6">
        <f>'[1]0101'!F38+'[1]0102'!F38+'[1]0201'!F38+'[1]0301'!F38+'[1]0401'!F38+'[1]0402'!F38+'[1]0501'!F38+'[1]0601'!F38+'[1]0701'!F38+'[1]0801'!F38</f>
        <v>455.05</v>
      </c>
      <c r="G38" s="6">
        <f>'[1]0101'!G38+'[1]0102'!G38+'[1]0201'!G38+'[1]0301'!G38+'[1]0401'!G38+'[1]0402'!G38+'[1]0501'!G38+'[1]0601'!G38+'[1]0701'!G38+'[1]0801'!G38</f>
        <v>17507.29</v>
      </c>
      <c r="H38" s="6">
        <f>'[1]0101'!H38+'[1]0102'!H38+'[1]0201'!H38+'[1]0301'!H38+'[1]0401'!H38+'[1]0402'!H38+'[1]0501'!H38+'[1]0601'!H38+'[1]0701'!H38+'[1]0801'!H38</f>
        <v>8336.2099999999991</v>
      </c>
      <c r="I38" s="6">
        <f>'[1]0101'!I38+'[1]0102'!I38+'[1]0201'!I38+'[1]0301'!I38+'[1]0401'!I38+'[1]0402'!I38+'[1]0501'!I38+'[1]0601'!I38+'[1]0701'!I38+'[1]0801'!I38</f>
        <v>9440.64</v>
      </c>
      <c r="J38" s="6">
        <f>'[1]0101'!J38+'[1]0102'!J38+'[1]0201'!J38+'[1]0301'!J38+'[1]0401'!J38+'[1]0402'!J38+'[1]0501'!J38+'[1]0601'!J38+'[1]0701'!J38+'[1]0801'!J38</f>
        <v>0</v>
      </c>
      <c r="K38" s="6">
        <f>'[1]0101'!K38+'[1]0102'!K38+'[1]0201'!K38+'[1]0301'!K38+'[1]0401'!K38+'[1]0402'!K38+'[1]0501'!K38+'[1]0601'!K38+'[1]0701'!K38+'[1]0801'!K38</f>
        <v>0</v>
      </c>
      <c r="L38" s="6">
        <f>'[1]0101'!L38+'[1]0102'!L38+'[1]0201'!L38+'[1]0301'!L38+'[1]0401'!L38+'[1]0402'!L38+'[1]0501'!L38+'[1]0601'!L38+'[1]0701'!L38+'[1]0801'!L38</f>
        <v>0</v>
      </c>
      <c r="M38" s="6">
        <f>'[1]0101'!M38+'[1]0102'!M38+'[1]0201'!M38+'[1]0301'!M38+'[1]0401'!M38+'[1]0402'!M38+'[1]0501'!M38+'[1]0601'!M38+'[1]0701'!M38+'[1]0801'!M38</f>
        <v>0</v>
      </c>
      <c r="N38" s="6">
        <f>'[1]0101'!N38+'[1]0102'!N38+'[1]0201'!N38+'[1]0301'!N38+'[1]0401'!N38+'[1]0402'!N38+'[1]0501'!N38+'[1]0601'!N38+'[1]0701'!N38+'[1]0801'!N38</f>
        <v>0</v>
      </c>
      <c r="O38" s="11">
        <f t="shared" si="0"/>
        <v>55679.549999999996</v>
      </c>
    </row>
    <row r="39" spans="1:17" ht="15.75" customHeight="1" x14ac:dyDescent="0.25">
      <c r="A39" s="4">
        <v>54203</v>
      </c>
      <c r="B39" s="7" t="s">
        <v>54</v>
      </c>
      <c r="C39" s="6">
        <f>'[1]0101'!C39+'[1]0102'!C39+'[1]0201'!C39+'[1]0301'!C39+'[1]0401'!C39+'[1]0402'!C39+'[1]0501'!C39+'[1]0601'!C39+'[1]0701'!C39+'[1]0801'!C39</f>
        <v>69.22999999999999</v>
      </c>
      <c r="D39" s="6">
        <f>'[1]0101'!D39+'[1]0102'!D39+'[1]0201'!D39+'[1]0301'!D39+'[1]0401'!D39+'[1]0402'!D39+'[1]0501'!D39+'[1]0601'!D39+'[1]0701'!D39+'[1]0801'!D39</f>
        <v>1249.48</v>
      </c>
      <c r="E39" s="6">
        <f>'[1]0101'!E39+'[1]0102'!E39+'[1]0201'!E39+'[1]0301'!E39+'[1]0401'!E39+'[1]0402'!E39+'[1]0501'!E39+'[1]0601'!E39+'[1]0701'!E39+'[1]0801'!E39</f>
        <v>1247.58</v>
      </c>
      <c r="F39" s="6">
        <f>'[1]0101'!F39+'[1]0102'!F39+'[1]0201'!F39+'[1]0301'!F39+'[1]0401'!F39+'[1]0402'!F39+'[1]0501'!F39+'[1]0601'!F39+'[1]0701'!F39+'[1]0801'!F39</f>
        <v>1217.8699999999999</v>
      </c>
      <c r="G39" s="6">
        <f>'[1]0101'!G39+'[1]0102'!G39+'[1]0201'!G39+'[1]0301'!G39+'[1]0401'!G39+'[1]0402'!G39+'[1]0501'!G39+'[1]0601'!G39+'[1]0701'!G39+'[1]0801'!G39</f>
        <v>1803.28</v>
      </c>
      <c r="H39" s="6">
        <f>'[1]0101'!H39+'[1]0102'!H39+'[1]0201'!H39+'[1]0301'!H39+'[1]0401'!H39+'[1]0402'!H39+'[1]0501'!H39+'[1]0601'!H39+'[1]0701'!H39+'[1]0801'!H39</f>
        <v>9340.06</v>
      </c>
      <c r="I39" s="6">
        <f>'[1]0101'!I39+'[1]0102'!I39+'[1]0201'!I39+'[1]0301'!I39+'[1]0401'!I39+'[1]0402'!I39+'[1]0501'!I39+'[1]0601'!I39+'[1]0701'!I39+'[1]0801'!I39</f>
        <v>2921.32</v>
      </c>
      <c r="J39" s="6">
        <f>'[1]0101'!J39+'[1]0102'!J39+'[1]0201'!J39+'[1]0301'!J39+'[1]0401'!J39+'[1]0402'!J39+'[1]0501'!J39+'[1]0601'!J39+'[1]0701'!J39+'[1]0801'!J39</f>
        <v>0</v>
      </c>
      <c r="K39" s="6">
        <f>'[1]0101'!K39+'[1]0102'!K39+'[1]0201'!K39+'[1]0301'!K39+'[1]0401'!K39+'[1]0402'!K39+'[1]0501'!K39+'[1]0601'!K39+'[1]0701'!K39+'[1]0801'!K39</f>
        <v>0</v>
      </c>
      <c r="L39" s="6">
        <f>'[1]0101'!L39+'[1]0102'!L39+'[1]0201'!L39+'[1]0301'!L39+'[1]0401'!L39+'[1]0402'!L39+'[1]0501'!L39+'[1]0601'!L39+'[1]0701'!L39+'[1]0801'!L39</f>
        <v>0</v>
      </c>
      <c r="M39" s="6">
        <f>'[1]0101'!M39+'[1]0102'!M39+'[1]0201'!M39+'[1]0301'!M39+'[1]0401'!M39+'[1]0402'!M39+'[1]0501'!M39+'[1]0601'!M39+'[1]0701'!M39+'[1]0801'!M39</f>
        <v>0</v>
      </c>
      <c r="N39" s="6">
        <f>'[1]0101'!N39+'[1]0102'!N39+'[1]0201'!N39+'[1]0301'!N39+'[1]0401'!N39+'[1]0402'!N39+'[1]0501'!N39+'[1]0601'!N39+'[1]0701'!N39+'[1]0801'!N39</f>
        <v>0</v>
      </c>
      <c r="O39" s="11">
        <f t="shared" si="0"/>
        <v>17848.82</v>
      </c>
    </row>
    <row r="40" spans="1:17" x14ac:dyDescent="0.25">
      <c r="A40" s="4">
        <v>54204</v>
      </c>
      <c r="B40" s="7" t="s">
        <v>55</v>
      </c>
      <c r="C40" s="6">
        <f>'[1]0101'!C40+'[1]0102'!C40+'[1]0201'!C40+'[1]0301'!C40+'[1]0401'!C40+'[1]0402'!C40+'[1]0501'!C40+'[1]0601'!C40+'[1]0701'!C40+'[1]0801'!C40</f>
        <v>161.25</v>
      </c>
      <c r="D40" s="6">
        <f>'[1]0101'!D40+'[1]0102'!D40+'[1]0201'!D40+'[1]0301'!D40+'[1]0401'!D40+'[1]0402'!D40+'[1]0501'!D40+'[1]0601'!D40+'[1]0701'!D40+'[1]0801'!D40</f>
        <v>109.59</v>
      </c>
      <c r="E40" s="6">
        <f>'[1]0101'!E40+'[1]0102'!E40+'[1]0201'!E40+'[1]0301'!E40+'[1]0401'!E40+'[1]0402'!E40+'[1]0501'!E40+'[1]0601'!E40+'[1]0701'!E40+'[1]0801'!E40</f>
        <v>0</v>
      </c>
      <c r="F40" s="6">
        <f>'[1]0101'!F40+'[1]0102'!F40+'[1]0201'!F40+'[1]0301'!F40+'[1]0401'!F40+'[1]0402'!F40+'[1]0501'!F40+'[1]0601'!F40+'[1]0701'!F40+'[1]0801'!F40</f>
        <v>127.73</v>
      </c>
      <c r="G40" s="6">
        <f>'[1]0101'!G40+'[1]0102'!G40+'[1]0201'!G40+'[1]0301'!G40+'[1]0401'!G40+'[1]0402'!G40+'[1]0501'!G40+'[1]0601'!G40+'[1]0701'!G40+'[1]0801'!G40</f>
        <v>0</v>
      </c>
      <c r="H40" s="6">
        <f>'[1]0101'!H40+'[1]0102'!H40+'[1]0201'!H40+'[1]0301'!H40+'[1]0401'!H40+'[1]0402'!H40+'[1]0501'!H40+'[1]0601'!H40+'[1]0701'!H40+'[1]0801'!H40</f>
        <v>103.03</v>
      </c>
      <c r="I40" s="6">
        <f>'[1]0101'!I40+'[1]0102'!I40+'[1]0201'!I40+'[1]0301'!I40+'[1]0401'!I40+'[1]0402'!I40+'[1]0501'!I40+'[1]0601'!I40+'[1]0701'!I40+'[1]0801'!I40</f>
        <v>126.3</v>
      </c>
      <c r="J40" s="6">
        <f>'[1]0101'!J40+'[1]0102'!J40+'[1]0201'!J40+'[1]0301'!J40+'[1]0401'!J40+'[1]0402'!J40+'[1]0501'!J40+'[1]0601'!J40+'[1]0701'!J40+'[1]0801'!J40</f>
        <v>0</v>
      </c>
      <c r="K40" s="6">
        <f>'[1]0101'!K40+'[1]0102'!K40+'[1]0201'!K40+'[1]0301'!K40+'[1]0401'!K40+'[1]0402'!K40+'[1]0501'!K40+'[1]0601'!K40+'[1]0701'!K40+'[1]0801'!K40</f>
        <v>0</v>
      </c>
      <c r="L40" s="6">
        <f>'[1]0101'!L40+'[1]0102'!L40+'[1]0201'!L40+'[1]0301'!L40+'[1]0401'!L40+'[1]0402'!L40+'[1]0501'!L40+'[1]0601'!L40+'[1]0701'!L40+'[1]0801'!L40</f>
        <v>0</v>
      </c>
      <c r="M40" s="6">
        <f>'[1]0101'!M40+'[1]0102'!M40+'[1]0201'!M40+'[1]0301'!M40+'[1]0401'!M40+'[1]0402'!M40+'[1]0501'!M40+'[1]0601'!M40+'[1]0701'!M40+'[1]0801'!M40</f>
        <v>0</v>
      </c>
      <c r="N40" s="6">
        <f>'[1]0101'!N40+'[1]0102'!N40+'[1]0201'!N40+'[1]0301'!N40+'[1]0401'!N40+'[1]0402'!N40+'[1]0501'!N40+'[1]0601'!N40+'[1]0701'!N40+'[1]0801'!N40</f>
        <v>0</v>
      </c>
      <c r="O40" s="11">
        <f t="shared" si="0"/>
        <v>627.9</v>
      </c>
    </row>
    <row r="41" spans="1:17" ht="16.5" customHeight="1" x14ac:dyDescent="0.25">
      <c r="A41" s="4">
        <v>54301</v>
      </c>
      <c r="B41" s="7" t="s">
        <v>56</v>
      </c>
      <c r="C41" s="6">
        <f>'[1]0101'!C41+'[1]0102'!C41+'[1]0201'!C41+'[1]0301'!C41+'[1]0401'!C41+'[1]0402'!C41+'[1]0501'!C41+'[1]0601'!C41+'[1]0701'!C41+'[1]0801'!C41</f>
        <v>333.02</v>
      </c>
      <c r="D41" s="6">
        <f>'[1]0101'!D41+'[1]0102'!D41+'[1]0201'!D41+'[1]0301'!D41+'[1]0401'!D41+'[1]0402'!D41+'[1]0501'!D41+'[1]0601'!D41+'[1]0701'!D41+'[1]0801'!D41</f>
        <v>20494.13</v>
      </c>
      <c r="E41" s="6">
        <f>'[1]0101'!E41+'[1]0102'!E41+'[1]0201'!E41+'[1]0301'!E41+'[1]0401'!E41+'[1]0402'!E41+'[1]0501'!E41+'[1]0601'!E41+'[1]0701'!E41+'[1]0801'!E41</f>
        <v>19225.330000000002</v>
      </c>
      <c r="F41" s="6">
        <f>'[1]0101'!F41+'[1]0102'!F41+'[1]0201'!F41+'[1]0301'!F41+'[1]0401'!F41+'[1]0402'!F41+'[1]0501'!F41+'[1]0601'!F41+'[1]0701'!F41+'[1]0801'!F41</f>
        <v>7359.81</v>
      </c>
      <c r="G41" s="6">
        <f>'[1]0101'!G41+'[1]0102'!G41+'[1]0201'!G41+'[1]0301'!G41+'[1]0401'!G41+'[1]0402'!G41+'[1]0501'!G41+'[1]0601'!G41+'[1]0701'!G41+'[1]0801'!G41</f>
        <v>4618.5600000000004</v>
      </c>
      <c r="H41" s="6">
        <f>'[1]0101'!H41+'[1]0102'!H41+'[1]0201'!H41+'[1]0301'!H41+'[1]0401'!H41+'[1]0402'!H41+'[1]0501'!H41+'[1]0601'!H41+'[1]0701'!H41+'[1]0801'!H41</f>
        <v>44970.48</v>
      </c>
      <c r="I41" s="6">
        <f>'[1]0101'!I41+'[1]0102'!I41+'[1]0201'!I41+'[1]0301'!I41+'[1]0401'!I41+'[1]0402'!I41+'[1]0501'!I41+'[1]0601'!I41+'[1]0701'!I41+'[1]0801'!I41</f>
        <v>21901.75</v>
      </c>
      <c r="J41" s="6">
        <f>'[1]0101'!J41+'[1]0102'!J41+'[1]0201'!J41+'[1]0301'!J41+'[1]0401'!J41+'[1]0402'!J41+'[1]0501'!J41+'[1]0601'!J41+'[1]0701'!J41+'[1]0801'!J41</f>
        <v>0</v>
      </c>
      <c r="K41" s="6">
        <f>'[1]0101'!K41+'[1]0102'!K41+'[1]0201'!K41+'[1]0301'!K41+'[1]0401'!K41+'[1]0402'!K41+'[1]0501'!K41+'[1]0601'!K41+'[1]0701'!K41+'[1]0801'!K41</f>
        <v>0</v>
      </c>
      <c r="L41" s="6">
        <f>'[1]0101'!L41+'[1]0102'!L41+'[1]0201'!L41+'[1]0301'!L41+'[1]0401'!L41+'[1]0402'!L41+'[1]0501'!L41+'[1]0601'!L41+'[1]0701'!L41+'[1]0801'!L41</f>
        <v>0</v>
      </c>
      <c r="M41" s="6">
        <f>'[1]0101'!M41+'[1]0102'!M41+'[1]0201'!M41+'[1]0301'!M41+'[1]0401'!M41+'[1]0402'!M41+'[1]0501'!M41+'[1]0601'!M41+'[1]0701'!M41+'[1]0801'!M41</f>
        <v>0</v>
      </c>
      <c r="N41" s="6">
        <f>'[1]0101'!N41+'[1]0102'!N41+'[1]0201'!N41+'[1]0301'!N41+'[1]0401'!N41+'[1]0402'!N41+'[1]0501'!N41+'[1]0601'!N41+'[1]0701'!N41+'[1]0801'!N41</f>
        <v>0</v>
      </c>
      <c r="O41" s="11">
        <f t="shared" si="0"/>
        <v>118903.08</v>
      </c>
      <c r="P41" s="21"/>
      <c r="Q41" s="23"/>
    </row>
    <row r="42" spans="1:17" ht="16.5" customHeight="1" x14ac:dyDescent="0.25">
      <c r="A42" s="4">
        <v>54302</v>
      </c>
      <c r="B42" s="7" t="s">
        <v>57</v>
      </c>
      <c r="C42" s="6">
        <f>'[1]0101'!C42+'[1]0102'!C42+'[1]0201'!C42+'[1]0301'!C42+'[1]0401'!C42+'[1]0402'!C42+'[1]0501'!C42+'[1]0601'!C42+'[1]0701'!C42+'[1]0801'!C42</f>
        <v>0</v>
      </c>
      <c r="D42" s="6">
        <f>'[1]0101'!D42+'[1]0102'!D42+'[1]0201'!D42+'[1]0301'!D42+'[1]0401'!D42+'[1]0402'!D42+'[1]0501'!D42+'[1]0601'!D42+'[1]0701'!D42+'[1]0801'!D42</f>
        <v>78</v>
      </c>
      <c r="E42" s="6">
        <f>'[1]0101'!E42+'[1]0102'!E42+'[1]0201'!E42+'[1]0301'!E42+'[1]0401'!E42+'[1]0402'!E42+'[1]0501'!E42+'[1]0601'!E42+'[1]0701'!E42+'[1]0801'!E42</f>
        <v>1927.8</v>
      </c>
      <c r="F42" s="6">
        <f>'[1]0101'!F42+'[1]0102'!F42+'[1]0201'!F42+'[1]0301'!F42+'[1]0401'!F42+'[1]0402'!F42+'[1]0501'!F42+'[1]0601'!F42+'[1]0701'!F42+'[1]0801'!F42</f>
        <v>0</v>
      </c>
      <c r="G42" s="6">
        <f>'[1]0101'!G42+'[1]0102'!G42+'[1]0201'!G42+'[1]0301'!G42+'[1]0401'!G42+'[1]0402'!G42+'[1]0501'!G42+'[1]0601'!G42+'[1]0701'!G42+'[1]0801'!G42</f>
        <v>0</v>
      </c>
      <c r="H42" s="6">
        <f>'[1]0101'!H42+'[1]0102'!H42+'[1]0201'!H42+'[1]0301'!H42+'[1]0401'!H42+'[1]0402'!H42+'[1]0501'!H42+'[1]0601'!H42+'[1]0701'!H42+'[1]0801'!H42</f>
        <v>0</v>
      </c>
      <c r="I42" s="6">
        <f>'[1]0101'!I42+'[1]0102'!I42+'[1]0201'!I42+'[1]0301'!I42+'[1]0401'!I42+'[1]0402'!I42+'[1]0501'!I42+'[1]0601'!I42+'[1]0701'!I42+'[1]0801'!I42</f>
        <v>3747.17</v>
      </c>
      <c r="J42" s="6">
        <f>'[1]0101'!J42+'[1]0102'!J42+'[1]0201'!J42+'[1]0301'!J42+'[1]0401'!J42+'[1]0402'!J42+'[1]0501'!J42+'[1]0601'!J42+'[1]0701'!J42+'[1]0801'!J42</f>
        <v>0</v>
      </c>
      <c r="K42" s="6">
        <f>'[1]0101'!K42+'[1]0102'!K42+'[1]0201'!K42+'[1]0301'!K42+'[1]0401'!K42+'[1]0402'!K42+'[1]0501'!K42+'[1]0601'!K42+'[1]0701'!K42+'[1]0801'!K42</f>
        <v>0</v>
      </c>
      <c r="L42" s="6">
        <f>'[1]0101'!L42+'[1]0102'!L42+'[1]0201'!L42+'[1]0301'!L42+'[1]0401'!L42+'[1]0402'!L42+'[1]0501'!L42+'[1]0601'!L42+'[1]0701'!L42+'[1]0801'!L42</f>
        <v>0</v>
      </c>
      <c r="M42" s="6">
        <f>'[1]0101'!M42+'[1]0102'!M42+'[1]0201'!M42+'[1]0301'!M42+'[1]0401'!M42+'[1]0402'!M42+'[1]0501'!M42+'[1]0601'!M42+'[1]0701'!M42+'[1]0801'!M42</f>
        <v>0</v>
      </c>
      <c r="N42" s="6">
        <f>'[1]0101'!N42+'[1]0102'!N42+'[1]0201'!N42+'[1]0301'!N42+'[1]0401'!N42+'[1]0402'!N42+'[1]0501'!N42+'[1]0601'!N42+'[1]0701'!N42+'[1]0801'!N42</f>
        <v>0</v>
      </c>
      <c r="O42" s="11">
        <f t="shared" si="0"/>
        <v>5752.97</v>
      </c>
    </row>
    <row r="43" spans="1:17" ht="16.5" customHeight="1" x14ac:dyDescent="0.25">
      <c r="A43" s="4">
        <v>54303</v>
      </c>
      <c r="B43" s="7" t="s">
        <v>58</v>
      </c>
      <c r="C43" s="6">
        <f>'[1]0101'!C43+'[1]0102'!C43+'[1]0201'!C43+'[1]0301'!C43+'[1]0401'!C43+'[1]0402'!C43+'[1]0501'!C43+'[1]0601'!C43+'[1]0701'!C43+'[1]0801'!C43</f>
        <v>1084.04</v>
      </c>
      <c r="D43" s="6">
        <f>'[1]0101'!D43+'[1]0102'!D43+'[1]0201'!D43+'[1]0301'!D43+'[1]0401'!D43+'[1]0402'!D43+'[1]0501'!D43+'[1]0601'!D43+'[1]0701'!D43+'[1]0801'!D43</f>
        <v>1647.51</v>
      </c>
      <c r="E43" s="6">
        <f>'[1]0101'!E43+'[1]0102'!E43+'[1]0201'!E43+'[1]0301'!E43+'[1]0401'!E43+'[1]0402'!E43+'[1]0501'!E43+'[1]0601'!E43+'[1]0701'!E43+'[1]0801'!E43</f>
        <v>791.08</v>
      </c>
      <c r="F43" s="6">
        <f>'[1]0101'!F43+'[1]0102'!F43+'[1]0201'!F43+'[1]0301'!F43+'[1]0401'!F43+'[1]0402'!F43+'[1]0501'!F43+'[1]0601'!F43+'[1]0701'!F43+'[1]0801'!F43</f>
        <v>249.4</v>
      </c>
      <c r="G43" s="6">
        <f>'[1]0101'!G43+'[1]0102'!G43+'[1]0201'!G43+'[1]0301'!G43+'[1]0401'!G43+'[1]0402'!G43+'[1]0501'!G43+'[1]0601'!G43+'[1]0701'!G43+'[1]0801'!G43</f>
        <v>0</v>
      </c>
      <c r="H43" s="6">
        <f>'[1]0101'!H43+'[1]0102'!H43+'[1]0201'!H43+'[1]0301'!H43+'[1]0401'!H43+'[1]0402'!H43+'[1]0501'!H43+'[1]0601'!H43+'[1]0701'!H43+'[1]0801'!H43</f>
        <v>2422.4499999999998</v>
      </c>
      <c r="I43" s="6">
        <f>'[1]0101'!I43+'[1]0102'!I43+'[1]0201'!I43+'[1]0301'!I43+'[1]0401'!I43+'[1]0402'!I43+'[1]0501'!I43+'[1]0601'!I43+'[1]0701'!I43+'[1]0801'!I43</f>
        <v>6375</v>
      </c>
      <c r="J43" s="6">
        <f>'[1]0101'!J43+'[1]0102'!J43+'[1]0201'!J43+'[1]0301'!J43+'[1]0401'!J43+'[1]0402'!J43+'[1]0501'!J43+'[1]0601'!J43+'[1]0701'!J43+'[1]0801'!J43</f>
        <v>0</v>
      </c>
      <c r="K43" s="6">
        <f>'[1]0101'!K43+'[1]0102'!K43+'[1]0201'!K43+'[1]0301'!K43+'[1]0401'!K43+'[1]0402'!K43+'[1]0501'!K43+'[1]0601'!K43+'[1]0701'!K43+'[1]0801'!K43</f>
        <v>0</v>
      </c>
      <c r="L43" s="6">
        <f>'[1]0101'!L43+'[1]0102'!L43+'[1]0201'!L43+'[1]0301'!L43+'[1]0401'!L43+'[1]0402'!L43+'[1]0501'!L43+'[1]0601'!L43+'[1]0701'!L43+'[1]0801'!L43</f>
        <v>0</v>
      </c>
      <c r="M43" s="6">
        <f>'[1]0101'!M43+'[1]0102'!M43+'[1]0201'!M43+'[1]0301'!M43+'[1]0401'!M43+'[1]0402'!M43+'[1]0501'!M43+'[1]0601'!M43+'[1]0701'!M43+'[1]0801'!M43</f>
        <v>0</v>
      </c>
      <c r="N43" s="6">
        <f>'[1]0101'!N43+'[1]0102'!N43+'[1]0201'!N43+'[1]0301'!N43+'[1]0401'!N43+'[1]0402'!N43+'[1]0501'!N43+'[1]0601'!N43+'[1]0701'!N43+'[1]0801'!N43</f>
        <v>0</v>
      </c>
      <c r="O43" s="11">
        <f t="shared" si="0"/>
        <v>12569.48</v>
      </c>
    </row>
    <row r="44" spans="1:17" ht="16.5" customHeight="1" x14ac:dyDescent="0.25">
      <c r="A44" s="4">
        <v>54304</v>
      </c>
      <c r="B44" s="7" t="s">
        <v>59</v>
      </c>
      <c r="C44" s="6">
        <f>'[1]0101'!C44+'[1]0102'!C44+'[1]0201'!C44+'[1]0301'!C44+'[1]0401'!C44+'[1]0402'!C44+'[1]0501'!C44+'[1]0601'!C44+'[1]0701'!C44+'[1]0801'!C44</f>
        <v>0</v>
      </c>
      <c r="D44" s="6">
        <f>'[1]0101'!D44+'[1]0102'!D44+'[1]0201'!D44+'[1]0301'!D44+'[1]0401'!D44+'[1]0402'!D44+'[1]0501'!D44+'[1]0601'!D44+'[1]0701'!D44+'[1]0801'!D44</f>
        <v>47.54</v>
      </c>
      <c r="E44" s="6">
        <f>'[1]0101'!E44+'[1]0102'!E44+'[1]0201'!E44+'[1]0301'!E44+'[1]0401'!E44+'[1]0402'!E44+'[1]0501'!E44+'[1]0601'!E44+'[1]0701'!E44+'[1]0801'!E44</f>
        <v>24.54</v>
      </c>
      <c r="F44" s="6">
        <f>'[1]0101'!F44+'[1]0102'!F44+'[1]0201'!F44+'[1]0301'!F44+'[1]0401'!F44+'[1]0402'!F44+'[1]0501'!F44+'[1]0601'!F44+'[1]0701'!F44+'[1]0801'!F44</f>
        <v>1050</v>
      </c>
      <c r="G44" s="6">
        <f>'[1]0101'!G44+'[1]0102'!G44+'[1]0201'!G44+'[1]0301'!G44+'[1]0401'!G44+'[1]0402'!G44+'[1]0501'!G44+'[1]0601'!G44+'[1]0701'!G44+'[1]0801'!G44</f>
        <v>350</v>
      </c>
      <c r="H44" s="6">
        <f>'[1]0101'!H44+'[1]0102'!H44+'[1]0201'!H44+'[1]0301'!H44+'[1]0401'!H44+'[1]0402'!H44+'[1]0501'!H44+'[1]0601'!H44+'[1]0701'!H44+'[1]0801'!H44</f>
        <v>350</v>
      </c>
      <c r="I44" s="6">
        <f>'[1]0101'!I44+'[1]0102'!I44+'[1]0201'!I44+'[1]0301'!I44+'[1]0401'!I44+'[1]0402'!I44+'[1]0501'!I44+'[1]0601'!I44+'[1]0701'!I44+'[1]0801'!I44</f>
        <v>350</v>
      </c>
      <c r="J44" s="6">
        <f>'[1]0101'!J44+'[1]0102'!J44+'[1]0201'!J44+'[1]0301'!J44+'[1]0401'!J44+'[1]0402'!J44+'[1]0501'!J44+'[1]0601'!J44+'[1]0701'!J44+'[1]0801'!J44</f>
        <v>0</v>
      </c>
      <c r="K44" s="6">
        <f>'[1]0101'!K44+'[1]0102'!K44+'[1]0201'!K44+'[1]0301'!K44+'[1]0401'!K44+'[1]0402'!K44+'[1]0501'!K44+'[1]0601'!K44+'[1]0701'!K44+'[1]0801'!K44</f>
        <v>0</v>
      </c>
      <c r="L44" s="6">
        <f>'[1]0101'!L44+'[1]0102'!L44+'[1]0201'!L44+'[1]0301'!L44+'[1]0401'!L44+'[1]0402'!L44+'[1]0501'!L44+'[1]0601'!L44+'[1]0701'!L44+'[1]0801'!L44</f>
        <v>0</v>
      </c>
      <c r="M44" s="6">
        <f>'[1]0101'!M44+'[1]0102'!M44+'[1]0201'!M44+'[1]0301'!M44+'[1]0401'!M44+'[1]0402'!M44+'[1]0501'!M44+'[1]0601'!M44+'[1]0701'!M44+'[1]0801'!M44</f>
        <v>0</v>
      </c>
      <c r="N44" s="6">
        <f>'[1]0101'!N44+'[1]0102'!N44+'[1]0201'!N44+'[1]0301'!N44+'[1]0401'!N44+'[1]0402'!N44+'[1]0501'!N44+'[1]0601'!N44+'[1]0701'!N44+'[1]0801'!N44</f>
        <v>0</v>
      </c>
      <c r="O44" s="11">
        <f t="shared" si="0"/>
        <v>2172.08</v>
      </c>
    </row>
    <row r="45" spans="1:17" x14ac:dyDescent="0.25">
      <c r="A45" s="4">
        <v>54305</v>
      </c>
      <c r="B45" s="7" t="s">
        <v>60</v>
      </c>
      <c r="C45" s="6">
        <f>'[1]0101'!C45+'[1]0102'!C45+'[1]0201'!C45+'[1]0301'!C45+'[1]0401'!C45+'[1]0402'!C45+'[1]0501'!C45+'[1]0601'!C45+'[1]0701'!C45+'[1]0801'!C45</f>
        <v>0</v>
      </c>
      <c r="D45" s="6">
        <f>'[1]0101'!D45+'[1]0102'!D45+'[1]0201'!D45+'[1]0301'!D45+'[1]0401'!D45+'[1]0402'!D45+'[1]0501'!D45+'[1]0601'!D45+'[1]0701'!D45+'[1]0801'!D45</f>
        <v>275.44</v>
      </c>
      <c r="E45" s="6">
        <f>'[1]0101'!E45+'[1]0102'!E45+'[1]0201'!E45+'[1]0301'!E45+'[1]0401'!E45+'[1]0402'!E45+'[1]0501'!E45+'[1]0601'!E45+'[1]0701'!E45+'[1]0801'!E45</f>
        <v>0</v>
      </c>
      <c r="F45" s="6">
        <f>'[1]0101'!F45+'[1]0102'!F45+'[1]0201'!F45+'[1]0301'!F45+'[1]0401'!F45+'[1]0402'!F45+'[1]0501'!F45+'[1]0601'!F45+'[1]0701'!F45+'[1]0801'!F45</f>
        <v>0</v>
      </c>
      <c r="G45" s="6">
        <f>'[1]0101'!G45+'[1]0102'!G45+'[1]0201'!G45+'[1]0301'!G45+'[1]0401'!G45+'[1]0402'!G45+'[1]0501'!G45+'[1]0601'!G45+'[1]0701'!G45+'[1]0801'!G45</f>
        <v>0</v>
      </c>
      <c r="H45" s="6">
        <f>'[1]0101'!H45+'[1]0102'!H45+'[1]0201'!H45+'[1]0301'!H45+'[1]0401'!H45+'[1]0402'!H45+'[1]0501'!H45+'[1]0601'!H45+'[1]0701'!H45+'[1]0801'!H45</f>
        <v>0</v>
      </c>
      <c r="I45" s="6">
        <f>'[1]0101'!I45+'[1]0102'!I45+'[1]0201'!I45+'[1]0301'!I45+'[1]0401'!I45+'[1]0402'!I45+'[1]0501'!I45+'[1]0601'!I45+'[1]0701'!I45+'[1]0801'!I45</f>
        <v>0</v>
      </c>
      <c r="J45" s="6">
        <f>'[1]0101'!J45+'[1]0102'!J45+'[1]0201'!J45+'[1]0301'!J45+'[1]0401'!J45+'[1]0402'!J45+'[1]0501'!J45+'[1]0601'!J45+'[1]0701'!J45+'[1]0801'!J45</f>
        <v>0</v>
      </c>
      <c r="K45" s="6">
        <f>'[1]0101'!K45+'[1]0102'!K45+'[1]0201'!K45+'[1]0301'!K45+'[1]0401'!K45+'[1]0402'!K45+'[1]0501'!K45+'[1]0601'!K45+'[1]0701'!K45+'[1]0801'!K45</f>
        <v>0</v>
      </c>
      <c r="L45" s="6">
        <f>'[1]0101'!L45+'[1]0102'!L45+'[1]0201'!L45+'[1]0301'!L45+'[1]0401'!L45+'[1]0402'!L45+'[1]0501'!L45+'[1]0601'!L45+'[1]0701'!L45+'[1]0801'!L45</f>
        <v>0</v>
      </c>
      <c r="M45" s="6">
        <f>'[1]0101'!M45+'[1]0102'!M45+'[1]0201'!M45+'[1]0301'!M45+'[1]0401'!M45+'[1]0402'!M45+'[1]0501'!M45+'[1]0601'!M45+'[1]0701'!M45+'[1]0801'!M45</f>
        <v>0</v>
      </c>
      <c r="N45" s="6">
        <f>'[1]0101'!N45+'[1]0102'!N45+'[1]0201'!N45+'[1]0301'!N45+'[1]0401'!N45+'[1]0402'!N45+'[1]0501'!N45+'[1]0601'!N45+'[1]0701'!N45+'[1]0801'!N45</f>
        <v>0</v>
      </c>
      <c r="O45" s="11">
        <f t="shared" si="0"/>
        <v>275.44</v>
      </c>
    </row>
    <row r="46" spans="1:17" x14ac:dyDescent="0.25">
      <c r="A46" s="4">
        <v>54306</v>
      </c>
      <c r="B46" s="7" t="s">
        <v>61</v>
      </c>
      <c r="C46" s="6">
        <f>'[1]0101'!C46+'[1]0102'!C46+'[1]0201'!C46+'[1]0301'!C46+'[1]0401'!C46+'[1]0402'!C46+'[1]0501'!C46+'[1]0601'!C46+'[1]0701'!C46+'[1]0801'!C46</f>
        <v>0</v>
      </c>
      <c r="D46" s="6">
        <f>'[1]0101'!D46+'[1]0102'!D46+'[1]0201'!D46+'[1]0301'!D46+'[1]0401'!D46+'[1]0402'!D46+'[1]0501'!D46+'[1]0601'!D46+'[1]0701'!D46+'[1]0801'!D46</f>
        <v>68478</v>
      </c>
      <c r="E46" s="6">
        <f>'[1]0101'!E46+'[1]0102'!E46+'[1]0201'!E46+'[1]0301'!E46+'[1]0401'!E46+'[1]0402'!E46+'[1]0501'!E46+'[1]0601'!E46+'[1]0701'!E46+'[1]0801'!E46</f>
        <v>58816.5</v>
      </c>
      <c r="F46" s="6">
        <f>'[1]0101'!F46+'[1]0102'!F46+'[1]0201'!F46+'[1]0301'!F46+'[1]0401'!F46+'[1]0402'!F46+'[1]0501'!F46+'[1]0601'!F46+'[1]0701'!F46+'[1]0801'!F46</f>
        <v>58816.5</v>
      </c>
      <c r="G46" s="6">
        <f>'[1]0101'!G46+'[1]0102'!G46+'[1]0201'!G46+'[1]0301'!G46+'[1]0401'!G46+'[1]0402'!G46+'[1]0501'!G46+'[1]0601'!G46+'[1]0701'!G46+'[1]0801'!G46</f>
        <v>58816.5</v>
      </c>
      <c r="H46" s="6">
        <f>'[1]0101'!H46+'[1]0102'!H46+'[1]0201'!H46+'[1]0301'!H46+'[1]0401'!H46+'[1]0402'!H46+'[1]0501'!H46+'[1]0601'!H46+'[1]0701'!H46+'[1]0801'!H46</f>
        <v>58816.5</v>
      </c>
      <c r="I46" s="6">
        <f>'[1]0101'!I46+'[1]0102'!I46+'[1]0201'!I46+'[1]0301'!I46+'[1]0401'!I46+'[1]0402'!I46+'[1]0501'!I46+'[1]0601'!I46+'[1]0701'!I46+'[1]0801'!I46</f>
        <v>58816.5</v>
      </c>
      <c r="J46" s="6">
        <f>'[1]0101'!J46+'[1]0102'!J46+'[1]0201'!J46+'[1]0301'!J46+'[1]0401'!J46+'[1]0402'!J46+'[1]0501'!J46+'[1]0601'!J46+'[1]0701'!J46+'[1]0801'!J46</f>
        <v>0</v>
      </c>
      <c r="K46" s="6">
        <f>'[1]0101'!K46+'[1]0102'!K46+'[1]0201'!K46+'[1]0301'!K46+'[1]0401'!K46+'[1]0402'!K46+'[1]0501'!K46+'[1]0601'!K46+'[1]0701'!K46+'[1]0801'!K46</f>
        <v>0</v>
      </c>
      <c r="L46" s="6">
        <f>'[1]0101'!L46+'[1]0102'!L46+'[1]0201'!L46+'[1]0301'!L46+'[1]0401'!L46+'[1]0402'!L46+'[1]0501'!L46+'[1]0601'!L46+'[1]0701'!L46+'[1]0801'!L46</f>
        <v>0</v>
      </c>
      <c r="M46" s="6">
        <f>'[1]0101'!M46+'[1]0102'!M46+'[1]0201'!M46+'[1]0301'!M46+'[1]0401'!M46+'[1]0402'!M46+'[1]0501'!M46+'[1]0601'!M46+'[1]0701'!M46+'[1]0801'!M46</f>
        <v>0</v>
      </c>
      <c r="N46" s="6">
        <f>'[1]0101'!N46+'[1]0102'!N46+'[1]0201'!N46+'[1]0301'!N46+'[1]0401'!N46+'[1]0402'!N46+'[1]0501'!N46+'[1]0601'!N46+'[1]0701'!N46+'[1]0801'!N46</f>
        <v>0</v>
      </c>
      <c r="O46" s="11">
        <f t="shared" si="0"/>
        <v>362560.5</v>
      </c>
    </row>
    <row r="47" spans="1:17" ht="15" customHeight="1" x14ac:dyDescent="0.25">
      <c r="A47" s="4">
        <v>54307</v>
      </c>
      <c r="B47" s="7" t="s">
        <v>62</v>
      </c>
      <c r="C47" s="6">
        <f>'[1]0101'!C47+'[1]0102'!C47+'[1]0201'!C47+'[1]0301'!C47+'[1]0401'!C47+'[1]0402'!C47+'[1]0501'!C47+'[1]0601'!C47+'[1]0701'!C47+'[1]0801'!C47</f>
        <v>0</v>
      </c>
      <c r="D47" s="6">
        <f>'[1]0101'!D47+'[1]0102'!D47+'[1]0201'!D47+'[1]0301'!D47+'[1]0401'!D47+'[1]0402'!D47+'[1]0501'!D47+'[1]0601'!D47+'[1]0701'!D47+'[1]0801'!D47</f>
        <v>1858</v>
      </c>
      <c r="E47" s="6">
        <f>'[1]0101'!E47+'[1]0102'!E47+'[1]0201'!E47+'[1]0301'!E47+'[1]0401'!E47+'[1]0402'!E47+'[1]0501'!E47+'[1]0601'!E47+'[1]0701'!E47+'[1]0801'!E47</f>
        <v>11618</v>
      </c>
      <c r="F47" s="6">
        <f>'[1]0101'!F47+'[1]0102'!F47+'[1]0201'!F47+'[1]0301'!F47+'[1]0401'!F47+'[1]0402'!F47+'[1]0501'!F47+'[1]0601'!F47+'[1]0701'!F47+'[1]0801'!F47</f>
        <v>6663</v>
      </c>
      <c r="G47" s="6">
        <f>'[1]0101'!G47+'[1]0102'!G47+'[1]0201'!G47+'[1]0301'!G47+'[1]0401'!G47+'[1]0402'!G47+'[1]0501'!G47+'[1]0601'!G47+'[1]0701'!G47+'[1]0801'!G47</f>
        <v>4900</v>
      </c>
      <c r="H47" s="6">
        <f>'[1]0101'!H47+'[1]0102'!H47+'[1]0201'!H47+'[1]0301'!H47+'[1]0401'!H47+'[1]0402'!H47+'[1]0501'!H47+'[1]0601'!H47+'[1]0701'!H47+'[1]0801'!H47</f>
        <v>4900</v>
      </c>
      <c r="I47" s="6">
        <f>'[1]0101'!I47+'[1]0102'!I47+'[1]0201'!I47+'[1]0301'!I47+'[1]0401'!I47+'[1]0402'!I47+'[1]0501'!I47+'[1]0601'!I47+'[1]0701'!I47+'[1]0801'!I47</f>
        <v>4957</v>
      </c>
      <c r="J47" s="6">
        <f>'[1]0101'!J47+'[1]0102'!J47+'[1]0201'!J47+'[1]0301'!J47+'[1]0401'!J47+'[1]0402'!J47+'[1]0501'!J47+'[1]0601'!J47+'[1]0701'!J47+'[1]0801'!J47</f>
        <v>0</v>
      </c>
      <c r="K47" s="6">
        <f>'[1]0101'!K47+'[1]0102'!K47+'[1]0201'!K47+'[1]0301'!K47+'[1]0401'!K47+'[1]0402'!K47+'[1]0501'!K47+'[1]0601'!K47+'[1]0701'!K47+'[1]0801'!K47</f>
        <v>0</v>
      </c>
      <c r="L47" s="6">
        <f>'[1]0101'!L47+'[1]0102'!L47+'[1]0201'!L47+'[1]0301'!L47+'[1]0401'!L47+'[1]0402'!L47+'[1]0501'!L47+'[1]0601'!L47+'[1]0701'!L47+'[1]0801'!L47</f>
        <v>0</v>
      </c>
      <c r="M47" s="6">
        <f>'[1]0101'!M47+'[1]0102'!M47+'[1]0201'!M47+'[1]0301'!M47+'[1]0401'!M47+'[1]0402'!M47+'[1]0501'!M47+'[1]0601'!M47+'[1]0701'!M47+'[1]0801'!M47</f>
        <v>0</v>
      </c>
      <c r="N47" s="6">
        <f>'[1]0101'!N47+'[1]0102'!N47+'[1]0201'!N47+'[1]0301'!N47+'[1]0401'!N47+'[1]0402'!N47+'[1]0501'!N47+'[1]0601'!N47+'[1]0701'!N47+'[1]0801'!N47</f>
        <v>0</v>
      </c>
      <c r="O47" s="11">
        <f t="shared" si="0"/>
        <v>34896</v>
      </c>
    </row>
    <row r="48" spans="1:17" ht="16.5" customHeight="1" x14ac:dyDescent="0.25">
      <c r="A48" s="4">
        <v>54308</v>
      </c>
      <c r="B48" s="7" t="s">
        <v>63</v>
      </c>
      <c r="C48" s="6">
        <f>'[1]0101'!C48+'[1]0102'!C48+'[1]0201'!C48+'[1]0301'!C48+'[1]0401'!C48+'[1]0402'!C48+'[1]0501'!C48+'[1]0601'!C48+'[1]0701'!C48+'[1]0801'!C48</f>
        <v>0</v>
      </c>
      <c r="D48" s="6">
        <f>'[1]0101'!D48+'[1]0102'!D48+'[1]0201'!D48+'[1]0301'!D48+'[1]0401'!D48+'[1]0402'!D48+'[1]0501'!D48+'[1]0601'!D48+'[1]0701'!D48+'[1]0801'!D48</f>
        <v>0</v>
      </c>
      <c r="E48" s="6">
        <f>'[1]0101'!E48+'[1]0102'!E48+'[1]0201'!E48+'[1]0301'!E48+'[1]0401'!E48+'[1]0402'!E48+'[1]0501'!E48+'[1]0601'!E48+'[1]0701'!E48+'[1]0801'!E48</f>
        <v>0</v>
      </c>
      <c r="F48" s="6">
        <f>'[1]0101'!F48+'[1]0102'!F48+'[1]0201'!F48+'[1]0301'!F48+'[1]0401'!F48+'[1]0402'!F48+'[1]0501'!F48+'[1]0601'!F48+'[1]0701'!F48+'[1]0801'!F48</f>
        <v>0</v>
      </c>
      <c r="G48" s="6">
        <f>'[1]0101'!G48+'[1]0102'!G48+'[1]0201'!G48+'[1]0301'!G48+'[1]0401'!G48+'[1]0402'!G48+'[1]0501'!G48+'[1]0601'!G48+'[1]0701'!G48+'[1]0801'!G48</f>
        <v>0</v>
      </c>
      <c r="H48" s="6">
        <f>'[1]0101'!H48+'[1]0102'!H48+'[1]0201'!H48+'[1]0301'!H48+'[1]0401'!H48+'[1]0402'!H48+'[1]0501'!H48+'[1]0601'!H48+'[1]0701'!H48+'[1]0801'!H48</f>
        <v>0</v>
      </c>
      <c r="I48" s="6">
        <f>'[1]0101'!I48+'[1]0102'!I48+'[1]0201'!I48+'[1]0301'!I48+'[1]0401'!I48+'[1]0402'!I48+'[1]0501'!I48+'[1]0601'!I48+'[1]0701'!I48+'[1]0801'!I48</f>
        <v>7</v>
      </c>
      <c r="J48" s="6">
        <f>'[1]0101'!J48+'[1]0102'!J48+'[1]0201'!J48+'[1]0301'!J48+'[1]0401'!J48+'[1]0402'!J48+'[1]0501'!J48+'[1]0601'!J48+'[1]0701'!J48+'[1]0801'!J48</f>
        <v>0</v>
      </c>
      <c r="K48" s="6">
        <f>'[1]0101'!K48+'[1]0102'!K48+'[1]0201'!K48+'[1]0301'!K48+'[1]0401'!K48+'[1]0402'!K48+'[1]0501'!K48+'[1]0601'!K48+'[1]0701'!K48+'[1]0801'!K48</f>
        <v>0</v>
      </c>
      <c r="L48" s="6">
        <f>'[1]0101'!L48+'[1]0102'!L48+'[1]0201'!L48+'[1]0301'!L48+'[1]0401'!L48+'[1]0402'!L48+'[1]0501'!L48+'[1]0601'!L48+'[1]0701'!L48+'[1]0801'!L48</f>
        <v>0</v>
      </c>
      <c r="M48" s="6">
        <f>'[1]0101'!M48+'[1]0102'!M48+'[1]0201'!M48+'[1]0301'!M48+'[1]0401'!M48+'[1]0402'!M48+'[1]0501'!M48+'[1]0601'!M48+'[1]0701'!M48+'[1]0801'!M48</f>
        <v>0</v>
      </c>
      <c r="N48" s="6">
        <f>'[1]0101'!N48+'[1]0102'!N48+'[1]0201'!N48+'[1]0301'!N48+'[1]0401'!N48+'[1]0402'!N48+'[1]0501'!N48+'[1]0601'!N48+'[1]0701'!N48+'[1]0801'!N48</f>
        <v>0</v>
      </c>
      <c r="O48" s="11">
        <f t="shared" si="0"/>
        <v>7</v>
      </c>
    </row>
    <row r="49" spans="1:17" hidden="1" x14ac:dyDescent="0.25">
      <c r="A49" s="4" t="s">
        <v>64</v>
      </c>
      <c r="B49" s="7" t="s">
        <v>65</v>
      </c>
      <c r="C49" s="6">
        <f>'[1]0101'!C49+'[1]0102'!C49+'[1]0201'!C49+'[1]0301'!C49+'[1]0401'!C49+'[1]0402'!C49+'[1]0501'!C49+'[1]0601'!C49+'[1]0701'!C49+'[1]0801'!C49</f>
        <v>0</v>
      </c>
      <c r="D49" s="6">
        <f>'[1]0101'!D49+'[1]0102'!D49+'[1]0201'!D49+'[1]0301'!D49+'[1]0401'!D49+'[1]0402'!D49+'[1]0501'!D49+'[1]0601'!D49+'[1]0701'!D49+'[1]0801'!D49</f>
        <v>0</v>
      </c>
      <c r="E49" s="6">
        <f>'[1]0101'!E49+'[1]0102'!E49+'[1]0201'!E49+'[1]0301'!E49+'[1]0401'!E49+'[1]0402'!E49+'[1]0501'!E49+'[1]0601'!E49+'[1]0701'!E49+'[1]0801'!E49</f>
        <v>0</v>
      </c>
      <c r="F49" s="6">
        <f>'[1]0101'!F49+'[1]0102'!F49+'[1]0201'!F49+'[1]0301'!F49+'[1]0401'!F49+'[1]0402'!F49+'[1]0501'!F49+'[1]0601'!F49+'[1]0701'!F49+'[1]0801'!F49</f>
        <v>0</v>
      </c>
      <c r="G49" s="6">
        <f>'[1]0101'!G49+'[1]0102'!G49+'[1]0201'!G49+'[1]0301'!G49+'[1]0401'!G49+'[1]0402'!G49+'[1]0501'!G49+'[1]0601'!G49+'[1]0701'!G49+'[1]0801'!G49</f>
        <v>0</v>
      </c>
      <c r="H49" s="6">
        <f>'[1]0101'!H49+'[1]0102'!H49+'[1]0201'!H49+'[1]0301'!H49+'[1]0401'!H49+'[1]0402'!H49+'[1]0501'!H49+'[1]0601'!H49+'[1]0701'!H49+'[1]0801'!H49</f>
        <v>0</v>
      </c>
      <c r="I49" s="6">
        <f>'[1]0101'!I49+'[1]0102'!I49+'[1]0201'!I49+'[1]0301'!I49+'[1]0401'!I49+'[1]0402'!I49+'[1]0501'!I49+'[1]0601'!I49+'[1]0701'!I49+'[1]0801'!I49</f>
        <v>0</v>
      </c>
      <c r="J49" s="6">
        <f>'[1]0101'!J49+'[1]0102'!J49+'[1]0201'!J49+'[1]0301'!J49+'[1]0401'!J49+'[1]0402'!J49+'[1]0501'!J49+'[1]0601'!J49+'[1]0701'!J49+'[1]0801'!J49</f>
        <v>0</v>
      </c>
      <c r="K49" s="6">
        <f>'[1]0101'!K49+'[1]0102'!K49+'[1]0201'!K49+'[1]0301'!K49+'[1]0401'!K49+'[1]0402'!K49+'[1]0501'!K49+'[1]0601'!K49+'[1]0701'!K49+'[1]0801'!K49</f>
        <v>0</v>
      </c>
      <c r="L49" s="6">
        <f>'[1]0101'!L49+'[1]0102'!L49+'[1]0201'!L49+'[1]0301'!L49+'[1]0401'!L49+'[1]0402'!L49+'[1]0501'!L49+'[1]0601'!L49+'[1]0701'!L49+'[1]0801'!L49</f>
        <v>0</v>
      </c>
      <c r="M49" s="6">
        <f>'[1]0101'!M49+'[1]0102'!M49+'[1]0201'!M49+'[1]0301'!M49+'[1]0401'!M49+'[1]0402'!M49+'[1]0501'!M49+'[1]0601'!M49+'[1]0701'!M49+'[1]0801'!M49</f>
        <v>0</v>
      </c>
      <c r="N49" s="6">
        <f>'[1]0101'!N49+'[1]0102'!N49+'[1]0201'!N49+'[1]0301'!N49+'[1]0401'!N49+'[1]0402'!N49+'[1]0501'!N49+'[1]0601'!N49+'[1]0701'!N49+'[1]0801'!N49</f>
        <v>0</v>
      </c>
      <c r="O49" s="11">
        <f t="shared" si="0"/>
        <v>0</v>
      </c>
    </row>
    <row r="50" spans="1:17" x14ac:dyDescent="0.25">
      <c r="A50" s="4">
        <v>54310</v>
      </c>
      <c r="B50" s="7" t="s">
        <v>66</v>
      </c>
      <c r="C50" s="6">
        <f>'[1]0101'!C50+'[1]0102'!C50+'[1]0201'!C50+'[1]0301'!C50+'[1]0401'!C50+'[1]0402'!C50+'[1]0501'!C50+'[1]0601'!C50+'[1]0701'!C50+'[1]0801'!C50</f>
        <v>423.6</v>
      </c>
      <c r="D50" s="6">
        <f>'[1]0101'!D50+'[1]0102'!D50+'[1]0201'!D50+'[1]0301'!D50+'[1]0401'!D50+'[1]0402'!D50+'[1]0501'!D50+'[1]0601'!D50+'[1]0701'!D50+'[1]0801'!D50</f>
        <v>172.45</v>
      </c>
      <c r="E50" s="6">
        <f>'[1]0101'!E50+'[1]0102'!E50+'[1]0201'!E50+'[1]0301'!E50+'[1]0401'!E50+'[1]0402'!E50+'[1]0501'!E50+'[1]0601'!E50+'[1]0701'!E50+'[1]0801'!E50</f>
        <v>1424.35</v>
      </c>
      <c r="F50" s="6">
        <f>'[1]0101'!F50+'[1]0102'!F50+'[1]0201'!F50+'[1]0301'!F50+'[1]0401'!F50+'[1]0402'!F50+'[1]0501'!F50+'[1]0601'!F50+'[1]0701'!F50+'[1]0801'!F50</f>
        <v>0</v>
      </c>
      <c r="G50" s="6">
        <f>'[1]0101'!G50+'[1]0102'!G50+'[1]0201'!G50+'[1]0301'!G50+'[1]0401'!G50+'[1]0402'!G50+'[1]0501'!G50+'[1]0601'!G50+'[1]0701'!G50+'[1]0801'!G50</f>
        <v>0</v>
      </c>
      <c r="H50" s="6">
        <f>'[1]0101'!H50+'[1]0102'!H50+'[1]0201'!H50+'[1]0301'!H50+'[1]0401'!H50+'[1]0402'!H50+'[1]0501'!H50+'[1]0601'!H50+'[1]0701'!H50+'[1]0801'!H50</f>
        <v>0</v>
      </c>
      <c r="I50" s="6">
        <f>'[1]0101'!I50+'[1]0102'!I50+'[1]0201'!I50+'[1]0301'!I50+'[1]0401'!I50+'[1]0402'!I50+'[1]0501'!I50+'[1]0601'!I50+'[1]0701'!I50+'[1]0801'!I50</f>
        <v>0</v>
      </c>
      <c r="J50" s="6">
        <f>'[1]0101'!J50+'[1]0102'!J50+'[1]0201'!J50+'[1]0301'!J50+'[1]0401'!J50+'[1]0402'!J50+'[1]0501'!J50+'[1]0601'!J50+'[1]0701'!J50+'[1]0801'!J50</f>
        <v>0</v>
      </c>
      <c r="K50" s="6">
        <f>'[1]0101'!K50+'[1]0102'!K50+'[1]0201'!K50+'[1]0301'!K50+'[1]0401'!K50+'[1]0402'!K50+'[1]0501'!K50+'[1]0601'!K50+'[1]0701'!K50+'[1]0801'!K50</f>
        <v>0</v>
      </c>
      <c r="L50" s="6">
        <f>'[1]0101'!L50+'[1]0102'!L50+'[1]0201'!L50+'[1]0301'!L50+'[1]0401'!L50+'[1]0402'!L50+'[1]0501'!L50+'[1]0601'!L50+'[1]0701'!L50+'[1]0801'!L50</f>
        <v>0</v>
      </c>
      <c r="M50" s="6">
        <f>'[1]0101'!M50+'[1]0102'!M50+'[1]0201'!M50+'[1]0301'!M50+'[1]0401'!M50+'[1]0402'!M50+'[1]0501'!M50+'[1]0601'!M50+'[1]0701'!M50+'[1]0801'!M50</f>
        <v>0</v>
      </c>
      <c r="N50" s="6">
        <f>'[1]0101'!N50+'[1]0102'!N50+'[1]0201'!N50+'[1]0301'!N50+'[1]0401'!N50+'[1]0402'!N50+'[1]0501'!N50+'[1]0601'!N50+'[1]0701'!N50+'[1]0801'!N50</f>
        <v>0</v>
      </c>
      <c r="O50" s="11">
        <f t="shared" si="0"/>
        <v>2020.3999999999999</v>
      </c>
    </row>
    <row r="51" spans="1:17" ht="15" customHeight="1" x14ac:dyDescent="0.25">
      <c r="A51" s="4">
        <v>54313</v>
      </c>
      <c r="B51" s="7" t="s">
        <v>67</v>
      </c>
      <c r="C51" s="6">
        <f>'[1]0101'!C51+'[1]0102'!C51+'[1]0201'!C51+'[1]0301'!C51+'[1]0401'!C51+'[1]0402'!C51+'[1]0501'!C51+'[1]0601'!C51+'[1]0701'!C51+'[1]0801'!C51</f>
        <v>0</v>
      </c>
      <c r="D51" s="6">
        <f>'[1]0101'!D51+'[1]0102'!D51+'[1]0201'!D51+'[1]0301'!D51+'[1]0401'!D51+'[1]0402'!D51+'[1]0501'!D51+'[1]0601'!D51+'[1]0701'!D51+'[1]0801'!D51</f>
        <v>6.5</v>
      </c>
      <c r="E51" s="6">
        <f>'[1]0101'!E51+'[1]0102'!E51+'[1]0201'!E51+'[1]0301'!E51+'[1]0401'!E51+'[1]0402'!E51+'[1]0501'!E51+'[1]0601'!E51+'[1]0701'!E51+'[1]0801'!E51</f>
        <v>0</v>
      </c>
      <c r="F51" s="6">
        <f>'[1]0101'!F51+'[1]0102'!F51+'[1]0201'!F51+'[1]0301'!F51+'[1]0401'!F51+'[1]0402'!F51+'[1]0501'!F51+'[1]0601'!F51+'[1]0701'!F51+'[1]0801'!F51</f>
        <v>0</v>
      </c>
      <c r="G51" s="6">
        <f>'[1]0101'!G51+'[1]0102'!G51+'[1]0201'!G51+'[1]0301'!G51+'[1]0401'!G51+'[1]0402'!G51+'[1]0501'!G51+'[1]0601'!G51+'[1]0701'!G51+'[1]0801'!G51</f>
        <v>0</v>
      </c>
      <c r="H51" s="6">
        <f>'[1]0101'!H51+'[1]0102'!H51+'[1]0201'!H51+'[1]0301'!H51+'[1]0401'!H51+'[1]0402'!H51+'[1]0501'!H51+'[1]0601'!H51+'[1]0701'!H51+'[1]0801'!H51</f>
        <v>50</v>
      </c>
      <c r="I51" s="6">
        <f>'[1]0101'!I51+'[1]0102'!I51+'[1]0201'!I51+'[1]0301'!I51+'[1]0401'!I51+'[1]0402'!I51+'[1]0501'!I51+'[1]0601'!I51+'[1]0701'!I51+'[1]0801'!I51</f>
        <v>0</v>
      </c>
      <c r="J51" s="6">
        <f>'[1]0101'!J51+'[1]0102'!J51+'[1]0201'!J51+'[1]0301'!J51+'[1]0401'!J51+'[1]0402'!J51+'[1]0501'!J51+'[1]0601'!J51+'[1]0701'!J51+'[1]0801'!J51</f>
        <v>0</v>
      </c>
      <c r="K51" s="6">
        <f>'[1]0101'!K51+'[1]0102'!K51+'[1]0201'!K51+'[1]0301'!K51+'[1]0401'!K51+'[1]0402'!K51+'[1]0501'!K51+'[1]0601'!K51+'[1]0701'!K51+'[1]0801'!K51</f>
        <v>0</v>
      </c>
      <c r="L51" s="6">
        <f>'[1]0101'!L51+'[1]0102'!L51+'[1]0201'!L51+'[1]0301'!L51+'[1]0401'!L51+'[1]0402'!L51+'[1]0501'!L51+'[1]0601'!L51+'[1]0701'!L51+'[1]0801'!L51</f>
        <v>0</v>
      </c>
      <c r="M51" s="6">
        <f>'[1]0101'!M51+'[1]0102'!M51+'[1]0201'!M51+'[1]0301'!M51+'[1]0401'!M51+'[1]0402'!M51+'[1]0501'!M51+'[1]0601'!M51+'[1]0701'!M51+'[1]0801'!M51</f>
        <v>0</v>
      </c>
      <c r="N51" s="6">
        <f>'[1]0101'!N51+'[1]0102'!N51+'[1]0201'!N51+'[1]0301'!N51+'[1]0401'!N51+'[1]0402'!N51+'[1]0501'!N51+'[1]0601'!N51+'[1]0701'!N51+'[1]0801'!N51</f>
        <v>0</v>
      </c>
      <c r="O51" s="11">
        <f t="shared" si="0"/>
        <v>56.5</v>
      </c>
    </row>
    <row r="52" spans="1:17" hidden="1" x14ac:dyDescent="0.25">
      <c r="A52" s="4">
        <v>54314</v>
      </c>
      <c r="B52" s="7" t="s">
        <v>68</v>
      </c>
      <c r="C52" s="6">
        <f>'[1]0101'!C52+'[1]0102'!C52+'[1]0201'!C52+'[1]0301'!C52+'[1]0401'!C52+'[1]0402'!C52+'[1]0501'!C52+'[1]0601'!C52+'[1]0701'!C52+'[1]0801'!C52</f>
        <v>0</v>
      </c>
      <c r="D52" s="6">
        <f>'[1]0101'!D52+'[1]0102'!D52+'[1]0201'!D52+'[1]0301'!D52+'[1]0401'!D52+'[1]0402'!D52+'[1]0501'!D52+'[1]0601'!D52+'[1]0701'!D52+'[1]0801'!D52</f>
        <v>0</v>
      </c>
      <c r="E52" s="6">
        <f>'[1]0101'!E52+'[1]0102'!E52+'[1]0201'!E52+'[1]0301'!E52+'[1]0401'!E52+'[1]0402'!E52+'[1]0501'!E52+'[1]0601'!E52+'[1]0701'!E52+'[1]0801'!E52</f>
        <v>0</v>
      </c>
      <c r="F52" s="6">
        <f>'[1]0101'!F52+'[1]0102'!F52+'[1]0201'!F52+'[1]0301'!F52+'[1]0401'!F52+'[1]0402'!F52+'[1]0501'!F52+'[1]0601'!F52+'[1]0701'!F52+'[1]0801'!F52</f>
        <v>0</v>
      </c>
      <c r="G52" s="6">
        <f>'[1]0101'!G52+'[1]0102'!G52+'[1]0201'!G52+'[1]0301'!G52+'[1]0401'!G52+'[1]0402'!G52+'[1]0501'!G52+'[1]0601'!G52+'[1]0701'!G52+'[1]0801'!G52</f>
        <v>0</v>
      </c>
      <c r="H52" s="6">
        <f>'[1]0101'!H52+'[1]0102'!H52+'[1]0201'!H52+'[1]0301'!H52+'[1]0401'!H52+'[1]0402'!H52+'[1]0501'!H52+'[1]0601'!H52+'[1]0701'!H52+'[1]0801'!H52</f>
        <v>0</v>
      </c>
      <c r="I52" s="6">
        <f>'[1]0101'!I52+'[1]0102'!I52+'[1]0201'!I52+'[1]0301'!I52+'[1]0401'!I52+'[1]0402'!I52+'[1]0501'!I52+'[1]0601'!I52+'[1]0701'!I52+'[1]0801'!I52</f>
        <v>0</v>
      </c>
      <c r="J52" s="6">
        <f>'[1]0101'!J52+'[1]0102'!J52+'[1]0201'!J52+'[1]0301'!J52+'[1]0401'!J52+'[1]0402'!J52+'[1]0501'!J52+'[1]0601'!J52+'[1]0701'!J52+'[1]0801'!J52</f>
        <v>0</v>
      </c>
      <c r="K52" s="6">
        <f>'[1]0101'!K52+'[1]0102'!K52+'[1]0201'!K52+'[1]0301'!K52+'[1]0401'!K52+'[1]0402'!K52+'[1]0501'!K52+'[1]0601'!K52+'[1]0701'!K52+'[1]0801'!K52</f>
        <v>0</v>
      </c>
      <c r="L52" s="6">
        <f>'[1]0101'!L52+'[1]0102'!L52+'[1]0201'!L52+'[1]0301'!L52+'[1]0401'!L52+'[1]0402'!L52+'[1]0501'!L52+'[1]0601'!L52+'[1]0701'!L52+'[1]0801'!L52</f>
        <v>0</v>
      </c>
      <c r="M52" s="6">
        <f>'[1]0101'!M52+'[1]0102'!M52+'[1]0201'!M52+'[1]0301'!M52+'[1]0401'!M52+'[1]0402'!M52+'[1]0501'!M52+'[1]0601'!M52+'[1]0701'!M52+'[1]0801'!M52</f>
        <v>0</v>
      </c>
      <c r="N52" s="6">
        <f>'[1]0101'!N52+'[1]0102'!N52+'[1]0201'!N52+'[1]0301'!N52+'[1]0401'!N52+'[1]0402'!N52+'[1]0501'!N52+'[1]0601'!N52+'[1]0701'!N52+'[1]0801'!N52</f>
        <v>0</v>
      </c>
      <c r="O52" s="11">
        <f t="shared" si="0"/>
        <v>0</v>
      </c>
    </row>
    <row r="53" spans="1:17" ht="13.5" customHeight="1" x14ac:dyDescent="0.25">
      <c r="A53" s="4">
        <v>54316</v>
      </c>
      <c r="B53" s="7" t="s">
        <v>69</v>
      </c>
      <c r="C53" s="6">
        <f>'[1]0101'!C53+'[1]0102'!C53+'[1]0201'!C53+'[1]0301'!C53+'[1]0401'!C53+'[1]0402'!C53+'[1]0501'!C53+'[1]0601'!C53+'[1]0701'!C53+'[1]0801'!C53</f>
        <v>45.2</v>
      </c>
      <c r="D53" s="6">
        <f>'[1]0101'!D53+'[1]0102'!D53+'[1]0201'!D53+'[1]0301'!D53+'[1]0401'!D53+'[1]0402'!D53+'[1]0501'!D53+'[1]0601'!D53+'[1]0701'!D53+'[1]0801'!D53</f>
        <v>4538.8</v>
      </c>
      <c r="E53" s="6">
        <f>'[1]0101'!E53+'[1]0102'!E53+'[1]0201'!E53+'[1]0301'!E53+'[1]0401'!E53+'[1]0402'!E53+'[1]0501'!E53+'[1]0601'!E53+'[1]0701'!E53+'[1]0801'!E53</f>
        <v>4942.1499999999996</v>
      </c>
      <c r="F53" s="6">
        <f>'[1]0101'!F53+'[1]0102'!F53+'[1]0201'!F53+'[1]0301'!F53+'[1]0401'!F53+'[1]0402'!F53+'[1]0501'!F53+'[1]0601'!F53+'[1]0701'!F53+'[1]0801'!F53</f>
        <v>220</v>
      </c>
      <c r="G53" s="6">
        <f>'[1]0101'!G53+'[1]0102'!G53+'[1]0201'!G53+'[1]0301'!G53+'[1]0401'!G53+'[1]0402'!G53+'[1]0501'!G53+'[1]0601'!G53+'[1]0701'!G53+'[1]0801'!G53</f>
        <v>0</v>
      </c>
      <c r="H53" s="6">
        <f>'[1]0101'!H53+'[1]0102'!H53+'[1]0201'!H53+'[1]0301'!H53+'[1]0401'!H53+'[1]0402'!H53+'[1]0501'!H53+'[1]0601'!H53+'[1]0701'!H53+'[1]0801'!H53</f>
        <v>0</v>
      </c>
      <c r="I53" s="6">
        <f>'[1]0101'!I53+'[1]0102'!I53+'[1]0201'!I53+'[1]0301'!I53+'[1]0401'!I53+'[1]0402'!I53+'[1]0501'!I53+'[1]0601'!I53+'[1]0701'!I53+'[1]0801'!I53</f>
        <v>4511.84</v>
      </c>
      <c r="J53" s="6">
        <f>'[1]0101'!J53+'[1]0102'!J53+'[1]0201'!J53+'[1]0301'!J53+'[1]0401'!J53+'[1]0402'!J53+'[1]0501'!J53+'[1]0601'!J53+'[1]0701'!J53+'[1]0801'!J53</f>
        <v>0</v>
      </c>
      <c r="K53" s="6">
        <f>'[1]0101'!K53+'[1]0102'!K53+'[1]0201'!K53+'[1]0301'!K53+'[1]0401'!K53+'[1]0402'!K53+'[1]0501'!K53+'[1]0601'!K53+'[1]0701'!K53+'[1]0801'!K53</f>
        <v>0</v>
      </c>
      <c r="L53" s="6">
        <f>'[1]0101'!L53+'[1]0102'!L53+'[1]0201'!L53+'[1]0301'!L53+'[1]0401'!L53+'[1]0402'!L53+'[1]0501'!L53+'[1]0601'!L53+'[1]0701'!L53+'[1]0801'!L53</f>
        <v>0</v>
      </c>
      <c r="M53" s="6">
        <f>'[1]0101'!M53+'[1]0102'!M53+'[1]0201'!M53+'[1]0301'!M53+'[1]0401'!M53+'[1]0402'!M53+'[1]0501'!M53+'[1]0601'!M53+'[1]0701'!M53+'[1]0801'!M53</f>
        <v>0</v>
      </c>
      <c r="N53" s="6">
        <f>'[1]0101'!N53+'[1]0102'!N53+'[1]0201'!N53+'[1]0301'!N53+'[1]0401'!N53+'[1]0402'!N53+'[1]0501'!N53+'[1]0601'!N53+'[1]0701'!N53+'[1]0801'!N53</f>
        <v>0</v>
      </c>
      <c r="O53" s="11">
        <f t="shared" si="0"/>
        <v>14257.99</v>
      </c>
      <c r="P53" s="21"/>
      <c r="Q53" s="23"/>
    </row>
    <row r="54" spans="1:17" ht="12.75" customHeight="1" x14ac:dyDescent="0.25">
      <c r="A54" s="4">
        <v>54317</v>
      </c>
      <c r="B54" s="7" t="s">
        <v>70</v>
      </c>
      <c r="C54" s="6">
        <f>'[1]0101'!C54+'[1]0102'!C54+'[1]0201'!C54+'[1]0301'!C54+'[1]0401'!C54+'[1]0402'!C54+'[1]0501'!C54+'[1]0601'!C54+'[1]0701'!C54+'[1]0801'!C54</f>
        <v>0</v>
      </c>
      <c r="D54" s="6">
        <f>'[1]0101'!D54+'[1]0102'!D54+'[1]0201'!D54+'[1]0301'!D54+'[1]0401'!D54+'[1]0402'!D54+'[1]0501'!D54+'[1]0601'!D54+'[1]0701'!D54+'[1]0801'!D54</f>
        <v>3138</v>
      </c>
      <c r="E54" s="6">
        <f>'[1]0101'!E54+'[1]0102'!E54+'[1]0201'!E54+'[1]0301'!E54+'[1]0401'!E54+'[1]0402'!E54+'[1]0501'!E54+'[1]0601'!E54+'[1]0701'!E54+'[1]0801'!E54</f>
        <v>50524.89</v>
      </c>
      <c r="F54" s="6">
        <f>'[1]0101'!F54+'[1]0102'!F54+'[1]0201'!F54+'[1]0301'!F54+'[1]0401'!F54+'[1]0402'!F54+'[1]0501'!F54+'[1]0601'!F54+'[1]0701'!F54+'[1]0801'!F54</f>
        <v>173830.59</v>
      </c>
      <c r="G54" s="6">
        <f>'[1]0101'!G54+'[1]0102'!G54+'[1]0201'!G54+'[1]0301'!G54+'[1]0401'!G54+'[1]0402'!G54+'[1]0501'!G54+'[1]0601'!G54+'[1]0701'!G54+'[1]0801'!G54</f>
        <v>55586.52</v>
      </c>
      <c r="H54" s="6">
        <f>'[1]0101'!H54+'[1]0102'!H54+'[1]0201'!H54+'[1]0301'!H54+'[1]0401'!H54+'[1]0402'!H54+'[1]0501'!H54+'[1]0601'!H54+'[1]0701'!H54+'[1]0801'!H54</f>
        <v>138897.42000000001</v>
      </c>
      <c r="I54" s="6">
        <f>'[1]0101'!I54+'[1]0102'!I54+'[1]0201'!I54+'[1]0301'!I54+'[1]0401'!I54+'[1]0402'!I54+'[1]0501'!I54+'[1]0601'!I54+'[1]0701'!I54+'[1]0801'!I54</f>
        <v>62090.32</v>
      </c>
      <c r="J54" s="6">
        <f>'[1]0101'!J54+'[1]0102'!J54+'[1]0201'!J54+'[1]0301'!J54+'[1]0401'!J54+'[1]0402'!J54+'[1]0501'!J54+'[1]0601'!J54+'[1]0701'!J54+'[1]0801'!J54</f>
        <v>0</v>
      </c>
      <c r="K54" s="6">
        <f>'[1]0101'!K54+'[1]0102'!K54+'[1]0201'!K54+'[1]0301'!K54+'[1]0401'!K54+'[1]0402'!K54+'[1]0501'!K54+'[1]0601'!K54+'[1]0701'!K54+'[1]0801'!K54</f>
        <v>0</v>
      </c>
      <c r="L54" s="6">
        <f>'[1]0101'!L54+'[1]0102'!L54+'[1]0201'!L54+'[1]0301'!L54+'[1]0401'!L54+'[1]0402'!L54+'[1]0501'!L54+'[1]0601'!L54+'[1]0701'!L54+'[1]0801'!L54</f>
        <v>0</v>
      </c>
      <c r="M54" s="6">
        <f>'[1]0101'!M54+'[1]0102'!M54+'[1]0201'!M54+'[1]0301'!M54+'[1]0401'!M54+'[1]0402'!M54+'[1]0501'!M54+'[1]0601'!M54+'[1]0701'!M54+'[1]0801'!M54</f>
        <v>0</v>
      </c>
      <c r="N54" s="6">
        <f>'[1]0101'!N54+'[1]0102'!N54+'[1]0201'!N54+'[1]0301'!N54+'[1]0401'!N54+'[1]0402'!N54+'[1]0501'!N54+'[1]0601'!N54+'[1]0701'!N54+'[1]0801'!N54</f>
        <v>0</v>
      </c>
      <c r="O54" s="11">
        <f t="shared" si="0"/>
        <v>484067.74000000005</v>
      </c>
    </row>
    <row r="55" spans="1:17" hidden="1" x14ac:dyDescent="0.25">
      <c r="A55" s="4" t="s">
        <v>71</v>
      </c>
      <c r="B55" s="7" t="s">
        <v>72</v>
      </c>
      <c r="C55" s="6">
        <f>'[1]0101'!C55+'[1]0102'!C55+'[1]0201'!C55+'[1]0301'!C55+'[1]0401'!C55+'[1]0402'!C55+'[1]0501'!C55+'[1]0601'!C55+'[1]0701'!C55+'[1]0801'!C55</f>
        <v>0</v>
      </c>
      <c r="D55" s="6">
        <f>'[1]0101'!D55+'[1]0102'!D55+'[1]0201'!D55+'[1]0301'!D55+'[1]0401'!D55+'[1]0402'!D55+'[1]0501'!D55+'[1]0601'!D55+'[1]0701'!D55+'[1]0801'!D55</f>
        <v>0</v>
      </c>
      <c r="E55" s="6">
        <f>'[1]0101'!E55+'[1]0102'!E55+'[1]0201'!E55+'[1]0301'!E55+'[1]0401'!E55+'[1]0402'!E55+'[1]0501'!E55+'[1]0601'!E55+'[1]0701'!E55+'[1]0801'!E55</f>
        <v>0</v>
      </c>
      <c r="F55" s="6">
        <f>'[1]0101'!F55+'[1]0102'!F55+'[1]0201'!F55+'[1]0301'!F55+'[1]0401'!F55+'[1]0402'!F55+'[1]0501'!F55+'[1]0601'!F55+'[1]0701'!F55+'[1]0801'!F55</f>
        <v>0</v>
      </c>
      <c r="G55" s="6">
        <f>'[1]0101'!G55+'[1]0102'!G55+'[1]0201'!G55+'[1]0301'!G55+'[1]0401'!G55+'[1]0402'!G55+'[1]0501'!G55+'[1]0601'!G55+'[1]0701'!G55+'[1]0801'!G55</f>
        <v>0</v>
      </c>
      <c r="H55" s="6">
        <f>'[1]0101'!H55+'[1]0102'!H55+'[1]0201'!H55+'[1]0301'!H55+'[1]0401'!H55+'[1]0402'!H55+'[1]0501'!H55+'[1]0601'!H55+'[1]0701'!H55+'[1]0801'!H55</f>
        <v>0</v>
      </c>
      <c r="I55" s="6">
        <f>'[1]0101'!I55+'[1]0102'!I55+'[1]0201'!I55+'[1]0301'!I55+'[1]0401'!I55+'[1]0402'!I55+'[1]0501'!I55+'[1]0601'!I55+'[1]0701'!I55+'[1]0801'!I55</f>
        <v>0</v>
      </c>
      <c r="J55" s="6">
        <f>'[1]0101'!J55+'[1]0102'!J55+'[1]0201'!J55+'[1]0301'!J55+'[1]0401'!J55+'[1]0402'!J55+'[1]0501'!J55+'[1]0601'!J55+'[1]0701'!J55+'[1]0801'!J55</f>
        <v>0</v>
      </c>
      <c r="K55" s="6">
        <f>'[1]0101'!K55+'[1]0102'!K55+'[1]0201'!K55+'[1]0301'!K55+'[1]0401'!K55+'[1]0402'!K55+'[1]0501'!K55+'[1]0601'!K55+'[1]0701'!K55+'[1]0801'!K55</f>
        <v>0</v>
      </c>
      <c r="L55" s="6">
        <f>'[1]0101'!L55+'[1]0102'!L55+'[1]0201'!L55+'[1]0301'!L55+'[1]0401'!L55+'[1]0402'!L55+'[1]0501'!L55+'[1]0601'!L55+'[1]0701'!L55+'[1]0801'!L55</f>
        <v>0</v>
      </c>
      <c r="M55" s="6">
        <f>'[1]0101'!M55+'[1]0102'!M55+'[1]0201'!M55+'[1]0301'!M55+'[1]0401'!M55+'[1]0402'!M55+'[1]0501'!M55+'[1]0601'!M55+'[1]0701'!M55+'[1]0801'!M55</f>
        <v>0</v>
      </c>
      <c r="N55" s="6">
        <f>'[1]0101'!N55+'[1]0102'!N55+'[1]0201'!N55+'[1]0301'!N55+'[1]0401'!N55+'[1]0402'!N55+'[1]0501'!N55+'[1]0601'!N55+'[1]0701'!N55+'[1]0801'!N55</f>
        <v>0</v>
      </c>
      <c r="O55" s="11">
        <f>SUM(C55:N55)</f>
        <v>0</v>
      </c>
    </row>
    <row r="56" spans="1:17" ht="12.75" customHeight="1" x14ac:dyDescent="0.25">
      <c r="A56" s="4">
        <v>54399</v>
      </c>
      <c r="B56" s="7" t="s">
        <v>73</v>
      </c>
      <c r="C56" s="6">
        <f>'[1]0101'!C56+'[1]0102'!C56+'[1]0201'!C56+'[1]0301'!C56+'[1]0401'!C56+'[1]0402'!C56+'[1]0501'!C56+'[1]0601'!C56+'[1]0701'!C56+'[1]0801'!C56</f>
        <v>0</v>
      </c>
      <c r="D56" s="6">
        <f>'[1]0101'!D56+'[1]0102'!D56+'[1]0201'!D56+'[1]0301'!D56+'[1]0401'!D56+'[1]0402'!D56+'[1]0501'!D56+'[1]0601'!D56+'[1]0701'!D56+'[1]0801'!D56</f>
        <v>73.5</v>
      </c>
      <c r="E56" s="6">
        <f>'[1]0101'!E56+'[1]0102'!E56+'[1]0201'!E56+'[1]0301'!E56+'[1]0401'!E56+'[1]0402'!E56+'[1]0501'!E56+'[1]0601'!E56+'[1]0701'!E56+'[1]0801'!E56</f>
        <v>62.5</v>
      </c>
      <c r="F56" s="6">
        <f>'[1]0101'!F56+'[1]0102'!F56+'[1]0201'!F56+'[1]0301'!F56+'[1]0401'!F56+'[1]0402'!F56+'[1]0501'!F56+'[1]0601'!F56+'[1]0701'!F56+'[1]0801'!F56</f>
        <v>2125</v>
      </c>
      <c r="G56" s="6">
        <f>'[1]0101'!G56+'[1]0102'!G56+'[1]0201'!G56+'[1]0301'!G56+'[1]0401'!G56+'[1]0402'!G56+'[1]0501'!G56+'[1]0601'!G56+'[1]0701'!G56+'[1]0801'!G56</f>
        <v>0</v>
      </c>
      <c r="H56" s="6">
        <f>'[1]0101'!H56+'[1]0102'!H56+'[1]0201'!H56+'[1]0301'!H56+'[1]0401'!H56+'[1]0402'!H56+'[1]0501'!H56+'[1]0601'!H56+'[1]0701'!H56+'[1]0801'!H56</f>
        <v>67.8</v>
      </c>
      <c r="I56" s="6">
        <f>'[1]0101'!I56+'[1]0102'!I56+'[1]0201'!I56+'[1]0301'!I56+'[1]0401'!I56+'[1]0402'!I56+'[1]0501'!I56+'[1]0601'!I56+'[1]0701'!I56+'[1]0801'!I56</f>
        <v>0</v>
      </c>
      <c r="J56" s="6">
        <f>'[1]0101'!J56+'[1]0102'!J56+'[1]0201'!J56+'[1]0301'!J56+'[1]0401'!J56+'[1]0402'!J56+'[1]0501'!J56+'[1]0601'!J56+'[1]0701'!J56+'[1]0801'!J56</f>
        <v>0</v>
      </c>
      <c r="K56" s="6">
        <f>'[1]0101'!K56+'[1]0102'!K56+'[1]0201'!K56+'[1]0301'!K56+'[1]0401'!K56+'[1]0402'!K56+'[1]0501'!K56+'[1]0601'!K56+'[1]0701'!K56+'[1]0801'!K56</f>
        <v>0</v>
      </c>
      <c r="L56" s="6">
        <f>'[1]0101'!L56+'[1]0102'!L56+'[1]0201'!L56+'[1]0301'!L56+'[1]0401'!L56+'[1]0402'!L56+'[1]0501'!L56+'[1]0601'!L56+'[1]0701'!L56+'[1]0801'!L56</f>
        <v>0</v>
      </c>
      <c r="M56" s="6">
        <f>'[1]0101'!M56+'[1]0102'!M56+'[1]0201'!M56+'[1]0301'!M56+'[1]0401'!M56+'[1]0402'!M56+'[1]0501'!M56+'[1]0601'!M56+'[1]0701'!M56+'[1]0801'!M56</f>
        <v>0</v>
      </c>
      <c r="N56" s="6">
        <f>'[1]0101'!N56+'[1]0102'!N56+'[1]0201'!N56+'[1]0301'!N56+'[1]0401'!N56+'[1]0402'!N56+'[1]0501'!N56+'[1]0601'!N56+'[1]0701'!N56+'[1]0801'!N56</f>
        <v>0</v>
      </c>
      <c r="O56" s="11">
        <f t="shared" si="0"/>
        <v>2328.8000000000002</v>
      </c>
    </row>
    <row r="57" spans="1:17" x14ac:dyDescent="0.25">
      <c r="A57" s="4">
        <v>54401</v>
      </c>
      <c r="B57" s="7" t="s">
        <v>74</v>
      </c>
      <c r="C57" s="6">
        <f>'[1]0101'!C57+'[1]0102'!C57+'[1]0201'!C57+'[1]0301'!C57+'[1]0401'!C57+'[1]0402'!C57+'[1]0501'!C57+'[1]0601'!C57+'[1]0701'!C57+'[1]0801'!C57</f>
        <v>468</v>
      </c>
      <c r="D57" s="6">
        <f>'[1]0101'!D57+'[1]0102'!D57+'[1]0201'!D57+'[1]0301'!D57+'[1]0401'!D57+'[1]0402'!D57+'[1]0501'!D57+'[1]0601'!D57+'[1]0701'!D57+'[1]0801'!D57</f>
        <v>584</v>
      </c>
      <c r="E57" s="6">
        <f>'[1]0101'!E57+'[1]0102'!E57+'[1]0201'!E57+'[1]0301'!E57+'[1]0401'!E57+'[1]0402'!E57+'[1]0501'!E57+'[1]0601'!E57+'[1]0701'!E57+'[1]0801'!E57</f>
        <v>442</v>
      </c>
      <c r="F57" s="6">
        <f>'[1]0101'!F57+'[1]0102'!F57+'[1]0201'!F57+'[1]0301'!F57+'[1]0401'!F57+'[1]0402'!F57+'[1]0501'!F57+'[1]0601'!F57+'[1]0701'!F57+'[1]0801'!F57</f>
        <v>0</v>
      </c>
      <c r="G57" s="6">
        <f>'[1]0101'!G57+'[1]0102'!G57+'[1]0201'!G57+'[1]0301'!G57+'[1]0401'!G57+'[1]0402'!G57+'[1]0501'!G57+'[1]0601'!G57+'[1]0701'!G57+'[1]0801'!G57</f>
        <v>0</v>
      </c>
      <c r="H57" s="6">
        <f>'[1]0101'!H57+'[1]0102'!H57+'[1]0201'!H57+'[1]0301'!H57+'[1]0401'!H57+'[1]0402'!H57+'[1]0501'!H57+'[1]0601'!H57+'[1]0701'!H57+'[1]0801'!H57</f>
        <v>0</v>
      </c>
      <c r="I57" s="6">
        <f>'[1]0101'!I57+'[1]0102'!I57+'[1]0201'!I57+'[1]0301'!I57+'[1]0401'!I57+'[1]0402'!I57+'[1]0501'!I57+'[1]0601'!I57+'[1]0701'!I57+'[1]0801'!I57</f>
        <v>0</v>
      </c>
      <c r="J57" s="6">
        <f>'[1]0101'!J57+'[1]0102'!J57+'[1]0201'!J57+'[1]0301'!J57+'[1]0401'!J57+'[1]0402'!J57+'[1]0501'!J57+'[1]0601'!J57+'[1]0701'!J57+'[1]0801'!J57</f>
        <v>0</v>
      </c>
      <c r="K57" s="6">
        <f>'[1]0101'!K57+'[1]0102'!K57+'[1]0201'!K57+'[1]0301'!K57+'[1]0401'!K57+'[1]0402'!K57+'[1]0501'!K57+'[1]0601'!K57+'[1]0701'!K57+'[1]0801'!K57</f>
        <v>0</v>
      </c>
      <c r="L57" s="6">
        <f>'[1]0101'!L57+'[1]0102'!L57+'[1]0201'!L57+'[1]0301'!L57+'[1]0401'!L57+'[1]0402'!L57+'[1]0501'!L57+'[1]0601'!L57+'[1]0701'!L57+'[1]0801'!L57</f>
        <v>0</v>
      </c>
      <c r="M57" s="6">
        <f>'[1]0101'!M57+'[1]0102'!M57+'[1]0201'!M57+'[1]0301'!M57+'[1]0401'!M57+'[1]0402'!M57+'[1]0501'!M57+'[1]0601'!M57+'[1]0701'!M57+'[1]0801'!M57</f>
        <v>0</v>
      </c>
      <c r="N57" s="6">
        <f>'[1]0101'!N57+'[1]0102'!N57+'[1]0201'!N57+'[1]0301'!N57+'[1]0401'!N57+'[1]0402'!N57+'[1]0501'!N57+'[1]0601'!N57+'[1]0701'!N57+'[1]0801'!N57</f>
        <v>0</v>
      </c>
      <c r="O57" s="11">
        <f t="shared" si="0"/>
        <v>1494</v>
      </c>
    </row>
    <row r="58" spans="1:17" hidden="1" x14ac:dyDescent="0.25">
      <c r="A58" s="4">
        <v>54402</v>
      </c>
      <c r="B58" s="7" t="s">
        <v>75</v>
      </c>
      <c r="C58" s="6">
        <f>'[1]0101'!C58+'[1]0102'!C58+'[1]0201'!C58+'[1]0301'!C58+'[1]0401'!C58+'[1]0402'!C58+'[1]0501'!C58+'[1]0601'!C58+'[1]0701'!C58+'[1]0801'!C58</f>
        <v>0</v>
      </c>
      <c r="D58" s="6">
        <f>'[1]0101'!D58+'[1]0102'!D58+'[1]0201'!D58+'[1]0301'!D58+'[1]0401'!D58+'[1]0402'!D58+'[1]0501'!D58+'[1]0601'!D58+'[1]0701'!D58+'[1]0801'!D58</f>
        <v>0</v>
      </c>
      <c r="E58" s="6">
        <f>'[1]0101'!E58+'[1]0102'!E58+'[1]0201'!E58+'[1]0301'!E58+'[1]0401'!E58+'[1]0402'!E58+'[1]0501'!E58+'[1]0601'!E58+'[1]0701'!E58+'[1]0801'!E58</f>
        <v>0</v>
      </c>
      <c r="F58" s="6">
        <f>'[1]0101'!F58+'[1]0102'!F58+'[1]0201'!F58+'[1]0301'!F58+'[1]0401'!F58+'[1]0402'!F58+'[1]0501'!F58+'[1]0601'!F58+'[1]0701'!F58+'[1]0801'!F58</f>
        <v>0</v>
      </c>
      <c r="G58" s="6">
        <f>'[1]0101'!G58+'[1]0102'!G58+'[1]0201'!G58+'[1]0301'!G58+'[1]0401'!G58+'[1]0402'!G58+'[1]0501'!G58+'[1]0601'!G58+'[1]0701'!G58+'[1]0801'!G58</f>
        <v>0</v>
      </c>
      <c r="H58" s="6">
        <f>'[1]0101'!H58+'[1]0102'!H58+'[1]0201'!H58+'[1]0301'!H58+'[1]0401'!H58+'[1]0402'!H58+'[1]0501'!H58+'[1]0601'!H58+'[1]0701'!H58+'[1]0801'!H58</f>
        <v>0</v>
      </c>
      <c r="I58" s="6">
        <f>'[1]0101'!I58+'[1]0102'!I58+'[1]0201'!I58+'[1]0301'!I58+'[1]0401'!I58+'[1]0402'!I58+'[1]0501'!I58+'[1]0601'!I58+'[1]0701'!I58+'[1]0801'!I58</f>
        <v>0</v>
      </c>
      <c r="J58" s="6">
        <f>'[1]0101'!J58+'[1]0102'!J58+'[1]0201'!J58+'[1]0301'!J58+'[1]0401'!J58+'[1]0402'!J58+'[1]0501'!J58+'[1]0601'!J58+'[1]0701'!J58+'[1]0801'!J58</f>
        <v>0</v>
      </c>
      <c r="K58" s="6">
        <f>'[1]0101'!K58+'[1]0102'!K58+'[1]0201'!K58+'[1]0301'!K58+'[1]0401'!K58+'[1]0402'!K58+'[1]0501'!K58+'[1]0601'!K58+'[1]0701'!K58+'[1]0801'!K58</f>
        <v>0</v>
      </c>
      <c r="L58" s="6">
        <f>'[1]0101'!L58+'[1]0102'!L58+'[1]0201'!L58+'[1]0301'!L58+'[1]0401'!L58+'[1]0402'!L58+'[1]0501'!L58+'[1]0601'!L58+'[1]0701'!L58+'[1]0801'!L58</f>
        <v>0</v>
      </c>
      <c r="M58" s="6">
        <f>'[1]0101'!M58+'[1]0102'!M58+'[1]0201'!M58+'[1]0301'!M58+'[1]0401'!M58+'[1]0402'!M58+'[1]0501'!M58+'[1]0601'!M58+'[1]0701'!M58+'[1]0801'!M58</f>
        <v>0</v>
      </c>
      <c r="N58" s="6">
        <f>'[1]0101'!N58+'[1]0102'!N58+'[1]0201'!N58+'[1]0301'!N58+'[1]0401'!N58+'[1]0402'!N58+'[1]0501'!N58+'[1]0601'!N58+'[1]0701'!N58+'[1]0801'!N58</f>
        <v>0</v>
      </c>
      <c r="O58" s="11">
        <f t="shared" si="0"/>
        <v>0</v>
      </c>
    </row>
    <row r="59" spans="1:17" x14ac:dyDescent="0.25">
      <c r="A59" s="4">
        <v>54403</v>
      </c>
      <c r="B59" s="7" t="s">
        <v>76</v>
      </c>
      <c r="C59" s="6">
        <f>'[1]0101'!C59+'[1]0102'!C59+'[1]0201'!C59+'[1]0301'!C59+'[1]0401'!C59+'[1]0402'!C59+'[1]0501'!C59+'[1]0601'!C59+'[1]0701'!C59+'[1]0801'!C59</f>
        <v>22443</v>
      </c>
      <c r="D59" s="6">
        <f>'[1]0101'!D59+'[1]0102'!D59+'[1]0201'!D59+'[1]0301'!D59+'[1]0401'!D59+'[1]0402'!D59+'[1]0501'!D59+'[1]0601'!D59+'[1]0701'!D59+'[1]0801'!D59</f>
        <v>40593</v>
      </c>
      <c r="E59" s="6">
        <f>'[1]0101'!E59+'[1]0102'!E59+'[1]0201'!E59+'[1]0301'!E59+'[1]0401'!E59+'[1]0402'!E59+'[1]0501'!E59+'[1]0601'!E59+'[1]0701'!E59+'[1]0801'!E59</f>
        <v>25505</v>
      </c>
      <c r="F59" s="6">
        <f>'[1]0101'!F59+'[1]0102'!F59+'[1]0201'!F59+'[1]0301'!F59+'[1]0401'!F59+'[1]0402'!F59+'[1]0501'!F59+'[1]0601'!F59+'[1]0701'!F59+'[1]0801'!F59</f>
        <v>528</v>
      </c>
      <c r="G59" s="6">
        <f>'[1]0101'!G59+'[1]0102'!G59+'[1]0201'!G59+'[1]0301'!G59+'[1]0401'!G59+'[1]0402'!G59+'[1]0501'!G59+'[1]0601'!G59+'[1]0701'!G59+'[1]0801'!G59</f>
        <v>666</v>
      </c>
      <c r="H59" s="6">
        <f>'[1]0101'!H59+'[1]0102'!H59+'[1]0201'!H59+'[1]0301'!H59+'[1]0401'!H59+'[1]0402'!H59+'[1]0501'!H59+'[1]0601'!H59+'[1]0701'!H59+'[1]0801'!H59</f>
        <v>1122</v>
      </c>
      <c r="I59" s="6">
        <f>'[1]0101'!I59+'[1]0102'!I59+'[1]0201'!I59+'[1]0301'!I59+'[1]0401'!I59+'[1]0402'!I59+'[1]0501'!I59+'[1]0601'!I59+'[1]0701'!I59+'[1]0801'!I59</f>
        <v>2089</v>
      </c>
      <c r="J59" s="6">
        <f>'[1]0101'!J59+'[1]0102'!J59+'[1]0201'!J59+'[1]0301'!J59+'[1]0401'!J59+'[1]0402'!J59+'[1]0501'!J59+'[1]0601'!J59+'[1]0701'!J59+'[1]0801'!J59</f>
        <v>0</v>
      </c>
      <c r="K59" s="6">
        <f>'[1]0101'!K59+'[1]0102'!K59+'[1]0201'!K59+'[1]0301'!K59+'[1]0401'!K59+'[1]0402'!K59+'[1]0501'!K59+'[1]0601'!K59+'[1]0701'!K59+'[1]0801'!K59</f>
        <v>0</v>
      </c>
      <c r="L59" s="6">
        <f>'[1]0101'!L59+'[1]0102'!L59+'[1]0201'!L59+'[1]0301'!L59+'[1]0401'!L59+'[1]0402'!L59+'[1]0501'!L59+'[1]0601'!L59+'[1]0701'!L59+'[1]0801'!L59</f>
        <v>0</v>
      </c>
      <c r="M59" s="6">
        <f>'[1]0101'!M59+'[1]0102'!M59+'[1]0201'!M59+'[1]0301'!M59+'[1]0401'!M59+'[1]0402'!M59+'[1]0501'!M59+'[1]0601'!M59+'[1]0701'!M59+'[1]0801'!M59</f>
        <v>0</v>
      </c>
      <c r="N59" s="6">
        <f>'[1]0101'!N59+'[1]0102'!N59+'[1]0201'!N59+'[1]0301'!N59+'[1]0401'!N59+'[1]0402'!N59+'[1]0501'!N59+'[1]0601'!N59+'[1]0701'!N59+'[1]0801'!N59</f>
        <v>0</v>
      </c>
      <c r="O59" s="11">
        <f t="shared" si="0"/>
        <v>92946</v>
      </c>
    </row>
    <row r="60" spans="1:17" x14ac:dyDescent="0.25">
      <c r="A60" s="4">
        <v>54404</v>
      </c>
      <c r="B60" s="7" t="s">
        <v>77</v>
      </c>
      <c r="C60" s="6">
        <f>'[1]0101'!C60+'[1]0102'!C60+'[1]0201'!C60+'[1]0301'!C60+'[1]0401'!C60+'[1]0402'!C60+'[1]0501'!C60+'[1]0601'!C60+'[1]0701'!C60+'[1]0801'!C60</f>
        <v>68.3</v>
      </c>
      <c r="D60" s="6">
        <f>'[1]0101'!D60+'[1]0102'!D60+'[1]0201'!D60+'[1]0301'!D60+'[1]0401'!D60+'[1]0402'!D60+'[1]0501'!D60+'[1]0601'!D60+'[1]0701'!D60+'[1]0801'!D60</f>
        <v>0</v>
      </c>
      <c r="E60" s="6">
        <f>'[1]0101'!E60+'[1]0102'!E60+'[1]0201'!E60+'[1]0301'!E60+'[1]0401'!E60+'[1]0402'!E60+'[1]0501'!E60+'[1]0601'!E60+'[1]0701'!E60+'[1]0801'!E60</f>
        <v>0</v>
      </c>
      <c r="F60" s="6">
        <f>'[1]0101'!F60+'[1]0102'!F60+'[1]0201'!F60+'[1]0301'!F60+'[1]0401'!F60+'[1]0402'!F60+'[1]0501'!F60+'[1]0601'!F60+'[1]0701'!F60+'[1]0801'!F60</f>
        <v>0</v>
      </c>
      <c r="G60" s="6">
        <f>'[1]0101'!G60+'[1]0102'!G60+'[1]0201'!G60+'[1]0301'!G60+'[1]0401'!G60+'[1]0402'!G60+'[1]0501'!G60+'[1]0601'!G60+'[1]0701'!G60+'[1]0801'!G60</f>
        <v>0</v>
      </c>
      <c r="H60" s="6">
        <f>'[1]0101'!H60+'[1]0102'!H60+'[1]0201'!H60+'[1]0301'!H60+'[1]0401'!H60+'[1]0402'!H60+'[1]0501'!H60+'[1]0601'!H60+'[1]0701'!H60+'[1]0801'!H60</f>
        <v>0</v>
      </c>
      <c r="I60" s="6">
        <f>'[1]0101'!I60+'[1]0102'!I60+'[1]0201'!I60+'[1]0301'!I60+'[1]0401'!I60+'[1]0402'!I60+'[1]0501'!I60+'[1]0601'!I60+'[1]0701'!I60+'[1]0801'!I60</f>
        <v>0</v>
      </c>
      <c r="J60" s="6">
        <f>'[1]0101'!J60+'[1]0102'!J60+'[1]0201'!J60+'[1]0301'!J60+'[1]0401'!J60+'[1]0402'!J60+'[1]0501'!J60+'[1]0601'!J60+'[1]0701'!J60+'[1]0801'!J60</f>
        <v>0</v>
      </c>
      <c r="K60" s="6">
        <f>'[1]0101'!K60+'[1]0102'!K60+'[1]0201'!K60+'[1]0301'!K60+'[1]0401'!K60+'[1]0402'!K60+'[1]0501'!K60+'[1]0601'!K60+'[1]0701'!K60+'[1]0801'!K60</f>
        <v>0</v>
      </c>
      <c r="L60" s="6">
        <f>'[1]0101'!L60+'[1]0102'!L60+'[1]0201'!L60+'[1]0301'!L60+'[1]0401'!L60+'[1]0402'!L60+'[1]0501'!L60+'[1]0601'!L60+'[1]0701'!L60+'[1]0801'!L60</f>
        <v>0</v>
      </c>
      <c r="M60" s="6">
        <f>'[1]0101'!M60+'[1]0102'!M60+'[1]0201'!M60+'[1]0301'!M60+'[1]0401'!M60+'[1]0402'!M60+'[1]0501'!M60+'[1]0601'!M60+'[1]0701'!M60+'[1]0801'!M60</f>
        <v>0</v>
      </c>
      <c r="N60" s="6">
        <f>'[1]0101'!N60+'[1]0102'!N60+'[1]0201'!N60+'[1]0301'!N60+'[1]0401'!N60+'[1]0402'!N60+'[1]0501'!N60+'[1]0601'!N60+'[1]0701'!N60+'[1]0801'!N60</f>
        <v>0</v>
      </c>
      <c r="O60" s="11">
        <f t="shared" si="0"/>
        <v>68.3</v>
      </c>
    </row>
    <row r="61" spans="1:17" x14ac:dyDescent="0.25">
      <c r="A61" s="4">
        <v>54501</v>
      </c>
      <c r="B61" s="7" t="s">
        <v>78</v>
      </c>
      <c r="C61" s="6">
        <f>'[1]0101'!C61+'[1]0102'!C61+'[1]0201'!C61+'[1]0301'!C61+'[1]0401'!C61+'[1]0402'!C61+'[1]0501'!C61+'[1]0601'!C61+'[1]0701'!C61+'[1]0801'!C61</f>
        <v>0</v>
      </c>
      <c r="D61" s="6">
        <f>'[1]0101'!D61+'[1]0102'!D61+'[1]0201'!D61+'[1]0301'!D61+'[1]0401'!D61+'[1]0402'!D61+'[1]0501'!D61+'[1]0601'!D61+'[1]0701'!D61+'[1]0801'!D61</f>
        <v>2257</v>
      </c>
      <c r="E61" s="6">
        <f>'[1]0101'!E61+'[1]0102'!E61+'[1]0201'!E61+'[1]0301'!E61+'[1]0401'!E61+'[1]0402'!E61+'[1]0501'!E61+'[1]0601'!E61+'[1]0701'!E61+'[1]0801'!E61</f>
        <v>877</v>
      </c>
      <c r="F61" s="6">
        <f>'[1]0101'!F61+'[1]0102'!F61+'[1]0201'!F61+'[1]0301'!F61+'[1]0401'!F61+'[1]0402'!F61+'[1]0501'!F61+'[1]0601'!F61+'[1]0701'!F61+'[1]0801'!F61</f>
        <v>877</v>
      </c>
      <c r="G61" s="6">
        <f>'[1]0101'!G61+'[1]0102'!G61+'[1]0201'!G61+'[1]0301'!G61+'[1]0401'!G61+'[1]0402'!G61+'[1]0501'!G61+'[1]0601'!G61+'[1]0701'!G61+'[1]0801'!G61</f>
        <v>0</v>
      </c>
      <c r="H61" s="6">
        <f>'[1]0101'!H61+'[1]0102'!H61+'[1]0201'!H61+'[1]0301'!H61+'[1]0401'!H61+'[1]0402'!H61+'[1]0501'!H61+'[1]0601'!H61+'[1]0701'!H61+'[1]0801'!H61</f>
        <v>1754</v>
      </c>
      <c r="I61" s="6">
        <f>'[1]0101'!I61+'[1]0102'!I61+'[1]0201'!I61+'[1]0301'!I61+'[1]0401'!I61+'[1]0402'!I61+'[1]0501'!I61+'[1]0601'!I61+'[1]0701'!I61+'[1]0801'!I61</f>
        <v>2257</v>
      </c>
      <c r="J61" s="6">
        <f>'[1]0101'!J61+'[1]0102'!J61+'[1]0201'!J61+'[1]0301'!J61+'[1]0401'!J61+'[1]0402'!J61+'[1]0501'!J61+'[1]0601'!J61+'[1]0701'!J61+'[1]0801'!J61</f>
        <v>0</v>
      </c>
      <c r="K61" s="6">
        <f>'[1]0101'!K61+'[1]0102'!K61+'[1]0201'!K61+'[1]0301'!K61+'[1]0401'!K61+'[1]0402'!K61+'[1]0501'!K61+'[1]0601'!K61+'[1]0701'!K61+'[1]0801'!K61</f>
        <v>0</v>
      </c>
      <c r="L61" s="6">
        <f>'[1]0101'!L61+'[1]0102'!L61+'[1]0201'!L61+'[1]0301'!L61+'[1]0401'!L61+'[1]0402'!L61+'[1]0501'!L61+'[1]0601'!L61+'[1]0701'!L61+'[1]0801'!L61</f>
        <v>0</v>
      </c>
      <c r="M61" s="6">
        <f>'[1]0101'!M61+'[1]0102'!M61+'[1]0201'!M61+'[1]0301'!M61+'[1]0401'!M61+'[1]0402'!M61+'[1]0501'!M61+'[1]0601'!M61+'[1]0701'!M61+'[1]0801'!M61</f>
        <v>0</v>
      </c>
      <c r="N61" s="6">
        <f>'[1]0101'!N61+'[1]0102'!N61+'[1]0201'!N61+'[1]0301'!N61+'[1]0401'!N61+'[1]0402'!N61+'[1]0501'!N61+'[1]0601'!N61+'[1]0701'!N61+'[1]0801'!N61</f>
        <v>0</v>
      </c>
      <c r="O61" s="11">
        <f t="shared" si="0"/>
        <v>8022</v>
      </c>
    </row>
    <row r="62" spans="1:17" x14ac:dyDescent="0.25">
      <c r="A62" s="4">
        <v>54503</v>
      </c>
      <c r="B62" s="7" t="s">
        <v>79</v>
      </c>
      <c r="C62" s="6">
        <f>'[1]0101'!C62+'[1]0102'!C62+'[1]0201'!C62+'[1]0301'!C62+'[1]0401'!C62+'[1]0402'!C62+'[1]0501'!C62+'[1]0601'!C62+'[1]0701'!C62+'[1]0801'!C62</f>
        <v>0</v>
      </c>
      <c r="D62" s="6">
        <f>'[1]0101'!D62+'[1]0102'!D62+'[1]0201'!D62+'[1]0301'!D62+'[1]0401'!D62+'[1]0402'!D62+'[1]0501'!D62+'[1]0601'!D62+'[1]0701'!D62+'[1]0801'!D62</f>
        <v>19360</v>
      </c>
      <c r="E62" s="6">
        <f>'[1]0101'!E62+'[1]0102'!E62+'[1]0201'!E62+'[1]0301'!E62+'[1]0401'!E62+'[1]0402'!E62+'[1]0501'!E62+'[1]0601'!E62+'[1]0701'!E62+'[1]0801'!E62</f>
        <v>0</v>
      </c>
      <c r="F62" s="6">
        <f>'[1]0101'!F62+'[1]0102'!F62+'[1]0201'!F62+'[1]0301'!F62+'[1]0401'!F62+'[1]0402'!F62+'[1]0501'!F62+'[1]0601'!F62+'[1]0701'!F62+'[1]0801'!F62</f>
        <v>4109.68</v>
      </c>
      <c r="G62" s="6">
        <f>'[1]0101'!G62+'[1]0102'!G62+'[1]0201'!G62+'[1]0301'!G62+'[1]0401'!G62+'[1]0402'!G62+'[1]0501'!G62+'[1]0601'!G62+'[1]0701'!G62+'[1]0801'!G62</f>
        <v>4900</v>
      </c>
      <c r="H62" s="6">
        <f>'[1]0101'!H62+'[1]0102'!H62+'[1]0201'!H62+'[1]0301'!H62+'[1]0401'!H62+'[1]0402'!H62+'[1]0501'!H62+'[1]0601'!H62+'[1]0701'!H62+'[1]0801'!H62</f>
        <v>9740</v>
      </c>
      <c r="I62" s="6">
        <f>'[1]0101'!I62+'[1]0102'!I62+'[1]0201'!I62+'[1]0301'!I62+'[1]0401'!I62+'[1]0402'!I62+'[1]0501'!I62+'[1]0601'!I62+'[1]0701'!I62+'[1]0801'!I62</f>
        <v>4900</v>
      </c>
      <c r="J62" s="6">
        <f>'[1]0101'!J62+'[1]0102'!J62+'[1]0201'!J62+'[1]0301'!J62+'[1]0401'!J62+'[1]0402'!J62+'[1]0501'!J62+'[1]0601'!J62+'[1]0701'!J62+'[1]0801'!J62</f>
        <v>0</v>
      </c>
      <c r="K62" s="6">
        <f>'[1]0101'!K62+'[1]0102'!K62+'[1]0201'!K62+'[1]0301'!K62+'[1]0401'!K62+'[1]0402'!K62+'[1]0501'!K62+'[1]0601'!K62+'[1]0701'!K62+'[1]0801'!K62</f>
        <v>0</v>
      </c>
      <c r="L62" s="6">
        <f>'[1]0101'!L62+'[1]0102'!L62+'[1]0201'!L62+'[1]0301'!L62+'[1]0401'!L62+'[1]0402'!L62+'[1]0501'!L62+'[1]0601'!L62+'[1]0701'!L62+'[1]0801'!L62</f>
        <v>0</v>
      </c>
      <c r="M62" s="6">
        <f>'[1]0101'!M62+'[1]0102'!M62+'[1]0201'!M62+'[1]0301'!M62+'[1]0401'!M62+'[1]0402'!M62+'[1]0501'!M62+'[1]0601'!M62+'[1]0701'!M62+'[1]0801'!M62</f>
        <v>0</v>
      </c>
      <c r="N62" s="6">
        <f>'[1]0101'!N62+'[1]0102'!N62+'[1]0201'!N62+'[1]0301'!N62+'[1]0401'!N62+'[1]0402'!N62+'[1]0501'!N62+'[1]0601'!N62+'[1]0701'!N62+'[1]0801'!N62</f>
        <v>0</v>
      </c>
      <c r="O62" s="11">
        <f t="shared" si="0"/>
        <v>43009.68</v>
      </c>
    </row>
    <row r="63" spans="1:17" ht="15" customHeight="1" x14ac:dyDescent="0.25">
      <c r="A63" s="4">
        <v>54504</v>
      </c>
      <c r="B63" s="7" t="s">
        <v>80</v>
      </c>
      <c r="C63" s="6">
        <f>'[1]0101'!C63+'[1]0102'!C63+'[1]0201'!C63+'[1]0301'!C63+'[1]0401'!C63+'[1]0402'!C63+'[1]0501'!C63+'[1]0601'!C63+'[1]0701'!C63+'[1]0801'!C63</f>
        <v>0</v>
      </c>
      <c r="D63" s="6">
        <f>'[1]0101'!D63+'[1]0102'!D63+'[1]0201'!D63+'[1]0301'!D63+'[1]0401'!D63+'[1]0402'!D63+'[1]0501'!D63+'[1]0601'!D63+'[1]0701'!D63+'[1]0801'!D63</f>
        <v>2486</v>
      </c>
      <c r="E63" s="6">
        <f>'[1]0101'!E63+'[1]0102'!E63+'[1]0201'!E63+'[1]0301'!E63+'[1]0401'!E63+'[1]0402'!E63+'[1]0501'!E63+'[1]0601'!E63+'[1]0701'!E63+'[1]0801'!E63</f>
        <v>0</v>
      </c>
      <c r="F63" s="6">
        <f>'[1]0101'!F63+'[1]0102'!F63+'[1]0201'!F63+'[1]0301'!F63+'[1]0401'!F63+'[1]0402'!F63+'[1]0501'!F63+'[1]0601'!F63+'[1]0701'!F63+'[1]0801'!F63</f>
        <v>0</v>
      </c>
      <c r="G63" s="6">
        <f>'[1]0101'!G63+'[1]0102'!G63+'[1]0201'!G63+'[1]0301'!G63+'[1]0401'!G63+'[1]0402'!G63+'[1]0501'!G63+'[1]0601'!G63+'[1]0701'!G63+'[1]0801'!G63</f>
        <v>6215</v>
      </c>
      <c r="H63" s="6">
        <f>'[1]0101'!H63+'[1]0102'!H63+'[1]0201'!H63+'[1]0301'!H63+'[1]0401'!H63+'[1]0402'!H63+'[1]0501'!H63+'[1]0601'!H63+'[1]0701'!H63+'[1]0801'!H63</f>
        <v>0</v>
      </c>
      <c r="I63" s="6">
        <f>'[1]0101'!I63+'[1]0102'!I63+'[1]0201'!I63+'[1]0301'!I63+'[1]0401'!I63+'[1]0402'!I63+'[1]0501'!I63+'[1]0601'!I63+'[1]0701'!I63+'[1]0801'!I63</f>
        <v>0</v>
      </c>
      <c r="J63" s="6">
        <f>'[1]0101'!J63+'[1]0102'!J63+'[1]0201'!J63+'[1]0301'!J63+'[1]0401'!J63+'[1]0402'!J63+'[1]0501'!J63+'[1]0601'!J63+'[1]0701'!J63+'[1]0801'!J63</f>
        <v>0</v>
      </c>
      <c r="K63" s="6">
        <f>'[1]0101'!K63+'[1]0102'!K63+'[1]0201'!K63+'[1]0301'!K63+'[1]0401'!K63+'[1]0402'!K63+'[1]0501'!K63+'[1]0601'!K63+'[1]0701'!K63+'[1]0801'!K63</f>
        <v>0</v>
      </c>
      <c r="L63" s="6">
        <f>'[1]0101'!L63+'[1]0102'!L63+'[1]0201'!L63+'[1]0301'!L63+'[1]0401'!L63+'[1]0402'!L63+'[1]0501'!L63+'[1]0601'!L63+'[1]0701'!L63+'[1]0801'!L63</f>
        <v>0</v>
      </c>
      <c r="M63" s="6">
        <f>'[1]0101'!M63+'[1]0102'!M63+'[1]0201'!M63+'[1]0301'!M63+'[1]0401'!M63+'[1]0402'!M63+'[1]0501'!M63+'[1]0601'!M63+'[1]0701'!M63+'[1]0801'!M63</f>
        <v>0</v>
      </c>
      <c r="N63" s="6">
        <f>'[1]0101'!N63+'[1]0102'!N63+'[1]0201'!N63+'[1]0301'!N63+'[1]0401'!N63+'[1]0402'!N63+'[1]0501'!N63+'[1]0601'!N63+'[1]0701'!N63+'[1]0801'!N63</f>
        <v>0</v>
      </c>
      <c r="O63" s="11">
        <f t="shared" si="0"/>
        <v>8701</v>
      </c>
    </row>
    <row r="64" spans="1:17" hidden="1" x14ac:dyDescent="0.25">
      <c r="A64" s="4">
        <v>54505</v>
      </c>
      <c r="B64" s="7" t="s">
        <v>81</v>
      </c>
      <c r="C64" s="6">
        <f>'[1]0101'!C64+'[1]0102'!C64+'[1]0201'!C64+'[1]0301'!C64+'[1]0401'!C64+'[1]0402'!C64+'[1]0501'!C64+'[1]0601'!C64+'[1]0701'!C64+'[1]0801'!C64</f>
        <v>0</v>
      </c>
      <c r="D64" s="6">
        <f>'[1]0101'!D64+'[1]0102'!D64+'[1]0201'!D64+'[1]0301'!D64+'[1]0401'!D64+'[1]0402'!D64+'[1]0501'!D64+'[1]0601'!D64+'[1]0701'!D64+'[1]0801'!D64</f>
        <v>0</v>
      </c>
      <c r="E64" s="6">
        <f>'[1]0101'!E64+'[1]0102'!E64+'[1]0201'!E64+'[1]0301'!E64+'[1]0401'!E64+'[1]0402'!E64+'[1]0501'!E64+'[1]0601'!E64+'[1]0701'!E64+'[1]0801'!E64</f>
        <v>0</v>
      </c>
      <c r="F64" s="6">
        <f>'[1]0101'!F64+'[1]0102'!F64+'[1]0201'!F64+'[1]0301'!F64+'[1]0401'!F64+'[1]0402'!F64+'[1]0501'!F64+'[1]0601'!F64+'[1]0701'!F64+'[1]0801'!F64</f>
        <v>0</v>
      </c>
      <c r="G64" s="6">
        <f>'[1]0101'!G64+'[1]0102'!G64+'[1]0201'!G64+'[1]0301'!G64+'[1]0401'!G64+'[1]0402'!G64+'[1]0501'!G64+'[1]0601'!G64+'[1]0701'!G64+'[1]0801'!G64</f>
        <v>0</v>
      </c>
      <c r="H64" s="6">
        <f>'[1]0101'!H64+'[1]0102'!H64+'[1]0201'!H64+'[1]0301'!H64+'[1]0401'!H64+'[1]0402'!H64+'[1]0501'!H64+'[1]0601'!H64+'[1]0701'!H64+'[1]0801'!H64</f>
        <v>0</v>
      </c>
      <c r="I64" s="6">
        <f>'[1]0101'!I64+'[1]0102'!I64+'[1]0201'!I64+'[1]0301'!I64+'[1]0401'!I64+'[1]0402'!I64+'[1]0501'!I64+'[1]0601'!I64+'[1]0701'!I64+'[1]0801'!I64</f>
        <v>0</v>
      </c>
      <c r="J64" s="6">
        <f>'[1]0101'!J64+'[1]0102'!J64+'[1]0201'!J64+'[1]0301'!J64+'[1]0401'!J64+'[1]0402'!J64+'[1]0501'!J64+'[1]0601'!J64+'[1]0701'!J64+'[1]0801'!J64</f>
        <v>0</v>
      </c>
      <c r="K64" s="6">
        <f>'[1]0101'!K64+'[1]0102'!K64+'[1]0201'!K64+'[1]0301'!K64+'[1]0401'!K64+'[1]0402'!K64+'[1]0501'!K64+'[1]0601'!K64+'[1]0701'!K64+'[1]0801'!K64</f>
        <v>0</v>
      </c>
      <c r="L64" s="6">
        <f>'[1]0101'!L64+'[1]0102'!L64+'[1]0201'!L64+'[1]0301'!L64+'[1]0401'!L64+'[1]0402'!L64+'[1]0501'!L64+'[1]0601'!L64+'[1]0701'!L64+'[1]0801'!L64</f>
        <v>0</v>
      </c>
      <c r="M64" s="6">
        <f>'[1]0101'!M64+'[1]0102'!M64+'[1]0201'!M64+'[1]0301'!M64+'[1]0401'!M64+'[1]0402'!M64+'[1]0501'!M64+'[1]0601'!M64+'[1]0701'!M64+'[1]0801'!M64</f>
        <v>0</v>
      </c>
      <c r="N64" s="6">
        <f>'[1]0101'!N64+'[1]0102'!N64+'[1]0201'!N64+'[1]0301'!N64+'[1]0401'!N64+'[1]0402'!N64+'[1]0501'!N64+'[1]0601'!N64+'[1]0701'!N64+'[1]0801'!N64</f>
        <v>0</v>
      </c>
      <c r="O64" s="11">
        <f t="shared" si="0"/>
        <v>0</v>
      </c>
    </row>
    <row r="65" spans="1:17" hidden="1" x14ac:dyDescent="0.25">
      <c r="A65" s="4">
        <v>54507</v>
      </c>
      <c r="B65" s="7" t="s">
        <v>82</v>
      </c>
      <c r="C65" s="6">
        <f>'[1]0101'!C65+'[1]0102'!C65+'[1]0201'!C65+'[1]0301'!C65+'[1]0401'!C65+'[1]0402'!C65+'[1]0501'!C65+'[1]0601'!C65+'[1]0701'!C65+'[1]0801'!C65</f>
        <v>0</v>
      </c>
      <c r="D65" s="6">
        <f>'[1]0101'!D65+'[1]0102'!D65+'[1]0201'!D65+'[1]0301'!D65+'[1]0401'!D65+'[1]0402'!D65+'[1]0501'!D65+'[1]0601'!D65+'[1]0701'!D65+'[1]0801'!D65</f>
        <v>0</v>
      </c>
      <c r="E65" s="6">
        <f>'[1]0101'!E65+'[1]0102'!E65+'[1]0201'!E65+'[1]0301'!E65+'[1]0401'!E65+'[1]0402'!E65+'[1]0501'!E65+'[1]0601'!E65+'[1]0701'!E65+'[1]0801'!E65</f>
        <v>0</v>
      </c>
      <c r="F65" s="6">
        <f>'[1]0101'!F65+'[1]0102'!F65+'[1]0201'!F65+'[1]0301'!F65+'[1]0401'!F65+'[1]0402'!F65+'[1]0501'!F65+'[1]0601'!F65+'[1]0701'!F65+'[1]0801'!F65</f>
        <v>0</v>
      </c>
      <c r="G65" s="6">
        <f>'[1]0101'!G65+'[1]0102'!G65+'[1]0201'!G65+'[1]0301'!G65+'[1]0401'!G65+'[1]0402'!G65+'[1]0501'!G65+'[1]0601'!G65+'[1]0701'!G65+'[1]0801'!G65</f>
        <v>0</v>
      </c>
      <c r="H65" s="6">
        <f>'[1]0101'!H65+'[1]0102'!H65+'[1]0201'!H65+'[1]0301'!H65+'[1]0401'!H65+'[1]0402'!H65+'[1]0501'!H65+'[1]0601'!H65+'[1]0701'!H65+'[1]0801'!H65</f>
        <v>0</v>
      </c>
      <c r="I65" s="6">
        <f>'[1]0101'!I65+'[1]0102'!I65+'[1]0201'!I65+'[1]0301'!I65+'[1]0401'!I65+'[1]0402'!I65+'[1]0501'!I65+'[1]0601'!I65+'[1]0701'!I65+'[1]0801'!I65</f>
        <v>0</v>
      </c>
      <c r="J65" s="6">
        <f>'[1]0101'!J65+'[1]0102'!J65+'[1]0201'!J65+'[1]0301'!J65+'[1]0401'!J65+'[1]0402'!J65+'[1]0501'!J65+'[1]0601'!J65+'[1]0701'!J65+'[1]0801'!J65</f>
        <v>0</v>
      </c>
      <c r="K65" s="6">
        <f>'[1]0101'!K65+'[1]0102'!K65+'[1]0201'!K65+'[1]0301'!K65+'[1]0401'!K65+'[1]0402'!K65+'[1]0501'!K65+'[1]0601'!K65+'[1]0701'!K65+'[1]0801'!K65</f>
        <v>0</v>
      </c>
      <c r="L65" s="6">
        <f>'[1]0101'!L65+'[1]0102'!L65+'[1]0201'!L65+'[1]0301'!L65+'[1]0401'!L65+'[1]0402'!L65+'[1]0501'!L65+'[1]0601'!L65+'[1]0701'!L65+'[1]0801'!L65</f>
        <v>0</v>
      </c>
      <c r="M65" s="6">
        <f>'[1]0101'!M65+'[1]0102'!M65+'[1]0201'!M65+'[1]0301'!M65+'[1]0401'!M65+'[1]0402'!M65+'[1]0501'!M65+'[1]0601'!M65+'[1]0701'!M65+'[1]0801'!M65</f>
        <v>0</v>
      </c>
      <c r="N65" s="6">
        <f>'[1]0101'!N65+'[1]0102'!N65+'[1]0201'!N65+'[1]0301'!N65+'[1]0401'!N65+'[1]0402'!N65+'[1]0501'!N65+'[1]0601'!N65+'[1]0701'!N65+'[1]0801'!N65</f>
        <v>0</v>
      </c>
      <c r="O65" s="11">
        <f t="shared" si="0"/>
        <v>0</v>
      </c>
    </row>
    <row r="66" spans="1:17" x14ac:dyDescent="0.25">
      <c r="A66" s="4">
        <v>54508</v>
      </c>
      <c r="B66" s="7" t="s">
        <v>83</v>
      </c>
      <c r="C66" s="6">
        <f>'[1]0101'!C66+'[1]0102'!C66+'[1]0201'!C66+'[1]0301'!C66+'[1]0401'!C66+'[1]0402'!C66+'[1]0501'!C66+'[1]0601'!C66+'[1]0701'!C66+'[1]0801'!C66</f>
        <v>0</v>
      </c>
      <c r="D66" s="6">
        <f>'[1]0101'!D66+'[1]0102'!D66+'[1]0201'!D66+'[1]0301'!D66+'[1]0401'!D66+'[1]0402'!D66+'[1]0501'!D66+'[1]0601'!D66+'[1]0701'!D66+'[1]0801'!D66</f>
        <v>0</v>
      </c>
      <c r="E66" s="6">
        <f>'[1]0101'!E66+'[1]0102'!E66+'[1]0201'!E66+'[1]0301'!E66+'[1]0401'!E66+'[1]0402'!E66+'[1]0501'!E66+'[1]0601'!E66+'[1]0701'!E66+'[1]0801'!E66</f>
        <v>2578.1</v>
      </c>
      <c r="F66" s="6">
        <f>'[1]0101'!F66+'[1]0102'!F66+'[1]0201'!F66+'[1]0301'!F66+'[1]0401'!F66+'[1]0402'!F66+'[1]0501'!F66+'[1]0601'!F66+'[1]0701'!F66+'[1]0801'!F66</f>
        <v>0</v>
      </c>
      <c r="G66" s="6">
        <f>'[1]0101'!G66+'[1]0102'!G66+'[1]0201'!G66+'[1]0301'!G66+'[1]0401'!G66+'[1]0402'!G66+'[1]0501'!G66+'[1]0601'!G66+'[1]0701'!G66+'[1]0801'!G66</f>
        <v>0</v>
      </c>
      <c r="H66" s="6">
        <f>'[1]0101'!H66+'[1]0102'!H66+'[1]0201'!H66+'[1]0301'!H66+'[1]0401'!H66+'[1]0402'!H66+'[1]0501'!H66+'[1]0601'!H66+'[1]0701'!H66+'[1]0801'!H66</f>
        <v>0</v>
      </c>
      <c r="I66" s="6">
        <f>'[1]0101'!I66+'[1]0102'!I66+'[1]0201'!I66+'[1]0301'!I66+'[1]0401'!I66+'[1]0402'!I66+'[1]0501'!I66+'[1]0601'!I66+'[1]0701'!I66+'[1]0801'!I66</f>
        <v>0</v>
      </c>
      <c r="J66" s="6">
        <f>'[1]0101'!J66+'[1]0102'!J66+'[1]0201'!J66+'[1]0301'!J66+'[1]0401'!J66+'[1]0402'!J66+'[1]0501'!J66+'[1]0601'!J66+'[1]0701'!J66+'[1]0801'!J66</f>
        <v>0</v>
      </c>
      <c r="K66" s="6">
        <f>'[1]0101'!K66+'[1]0102'!K66+'[1]0201'!K66+'[1]0301'!K66+'[1]0401'!K66+'[1]0402'!K66+'[1]0501'!K66+'[1]0601'!K66+'[1]0701'!K66+'[1]0801'!K66</f>
        <v>0</v>
      </c>
      <c r="L66" s="6">
        <f>'[1]0101'!L66+'[1]0102'!L66+'[1]0201'!L66+'[1]0301'!L66+'[1]0401'!L66+'[1]0402'!L66+'[1]0501'!L66+'[1]0601'!L66+'[1]0701'!L66+'[1]0801'!L66</f>
        <v>0</v>
      </c>
      <c r="M66" s="6">
        <f>'[1]0101'!M66+'[1]0102'!M66+'[1]0201'!M66+'[1]0301'!M66+'[1]0401'!M66+'[1]0402'!M66+'[1]0501'!M66+'[1]0601'!M66+'[1]0701'!M66+'[1]0801'!M66</f>
        <v>0</v>
      </c>
      <c r="N66" s="6">
        <f>'[1]0101'!N66+'[1]0102'!N66+'[1]0201'!N66+'[1]0301'!N66+'[1]0401'!N66+'[1]0402'!N66+'[1]0501'!N66+'[1]0601'!N66+'[1]0701'!N66+'[1]0801'!N66</f>
        <v>0</v>
      </c>
      <c r="O66" s="11">
        <f t="shared" si="0"/>
        <v>2578.1</v>
      </c>
    </row>
    <row r="67" spans="1:17" ht="11.25" customHeight="1" x14ac:dyDescent="0.25">
      <c r="A67" s="4">
        <v>54599</v>
      </c>
      <c r="B67" s="7" t="s">
        <v>84</v>
      </c>
      <c r="C67" s="6">
        <f>'[1]0101'!C67+'[1]0102'!C67+'[1]0201'!C67+'[1]0301'!C67+'[1]0401'!C67+'[1]0402'!C67+'[1]0501'!C67+'[1]0601'!C67+'[1]0701'!C67+'[1]0801'!C67</f>
        <v>0</v>
      </c>
      <c r="D67" s="6">
        <f>'[1]0101'!D67+'[1]0102'!D67+'[1]0201'!D67+'[1]0301'!D67+'[1]0401'!D67+'[1]0402'!D67+'[1]0501'!D67+'[1]0601'!D67+'[1]0701'!D67+'[1]0801'!D67</f>
        <v>0</v>
      </c>
      <c r="E67" s="6">
        <f>'[1]0101'!E67+'[1]0102'!E67+'[1]0201'!E67+'[1]0301'!E67+'[1]0401'!E67+'[1]0402'!E67+'[1]0501'!E67+'[1]0601'!E67+'[1]0701'!E67+'[1]0801'!E67</f>
        <v>0</v>
      </c>
      <c r="F67" s="6">
        <f>'[1]0101'!F67+'[1]0102'!F67+'[1]0201'!F67+'[1]0301'!F67+'[1]0401'!F67+'[1]0402'!F67+'[1]0501'!F67+'[1]0601'!F67+'[1]0701'!F67+'[1]0801'!F67</f>
        <v>0</v>
      </c>
      <c r="G67" s="6">
        <f>'[1]0101'!G67+'[1]0102'!G67+'[1]0201'!G67+'[1]0301'!G67+'[1]0401'!G67+'[1]0402'!G67+'[1]0501'!G67+'[1]0601'!G67+'[1]0701'!G67+'[1]0801'!G67</f>
        <v>0</v>
      </c>
      <c r="H67" s="6">
        <f>'[1]0101'!H67+'[1]0102'!H67+'[1]0201'!H67+'[1]0301'!H67+'[1]0401'!H67+'[1]0402'!H67+'[1]0501'!H67+'[1]0601'!H67+'[1]0701'!H67+'[1]0801'!H67</f>
        <v>5180.5200000000004</v>
      </c>
      <c r="I67" s="6">
        <f>'[1]0101'!I67+'[1]0102'!I67+'[1]0201'!I67+'[1]0301'!I67+'[1]0401'!I67+'[1]0402'!I67+'[1]0501'!I67+'[1]0601'!I67+'[1]0701'!I67+'[1]0801'!I67</f>
        <v>5888</v>
      </c>
      <c r="J67" s="6">
        <f>'[1]0101'!J67+'[1]0102'!J67+'[1]0201'!J67+'[1]0301'!J67+'[1]0401'!J67+'[1]0402'!J67+'[1]0501'!J67+'[1]0601'!J67+'[1]0701'!J67+'[1]0801'!J67</f>
        <v>0</v>
      </c>
      <c r="K67" s="6">
        <f>'[1]0101'!K67+'[1]0102'!K67+'[1]0201'!K67+'[1]0301'!K67+'[1]0401'!K67+'[1]0402'!K67+'[1]0501'!K67+'[1]0601'!K67+'[1]0701'!K67+'[1]0801'!K67</f>
        <v>0</v>
      </c>
      <c r="L67" s="6">
        <f>'[1]0101'!L67+'[1]0102'!L67+'[1]0201'!L67+'[1]0301'!L67+'[1]0401'!L67+'[1]0402'!L67+'[1]0501'!L67+'[1]0601'!L67+'[1]0701'!L67+'[1]0801'!L67</f>
        <v>0</v>
      </c>
      <c r="M67" s="6">
        <f>'[1]0101'!M67+'[1]0102'!M67+'[1]0201'!M67+'[1]0301'!M67+'[1]0401'!M67+'[1]0402'!M67+'[1]0501'!M67+'[1]0601'!M67+'[1]0701'!M67+'[1]0801'!M67</f>
        <v>0</v>
      </c>
      <c r="N67" s="6">
        <f>'[1]0101'!N67+'[1]0102'!N67+'[1]0201'!N67+'[1]0301'!N67+'[1]0401'!N67+'[1]0402'!N67+'[1]0501'!N67+'[1]0601'!N67+'[1]0701'!N67+'[1]0801'!N67</f>
        <v>0</v>
      </c>
      <c r="O67" s="11">
        <f t="shared" si="0"/>
        <v>11068.52</v>
      </c>
    </row>
    <row r="68" spans="1:17" s="15" customFormat="1" ht="12.75" x14ac:dyDescent="0.2">
      <c r="A68" s="30"/>
      <c r="B68" s="31" t="s">
        <v>85</v>
      </c>
      <c r="C68" s="32">
        <f>SUM(C19:C67)</f>
        <v>116825.15</v>
      </c>
      <c r="D68" s="32">
        <f t="shared" ref="D68:O68" si="2">SUM(D19:D67)</f>
        <v>267884.45</v>
      </c>
      <c r="E68" s="32">
        <f t="shared" si="2"/>
        <v>324547.92</v>
      </c>
      <c r="F68" s="32">
        <f t="shared" si="2"/>
        <v>350191.50999999995</v>
      </c>
      <c r="G68" s="32">
        <f t="shared" si="2"/>
        <v>234448.86</v>
      </c>
      <c r="H68" s="32">
        <f t="shared" si="2"/>
        <v>338497.19</v>
      </c>
      <c r="I68" s="32">
        <f t="shared" si="2"/>
        <v>233438.98</v>
      </c>
      <c r="J68" s="32">
        <f t="shared" si="2"/>
        <v>0</v>
      </c>
      <c r="K68" s="32">
        <f t="shared" si="2"/>
        <v>0</v>
      </c>
      <c r="L68" s="32">
        <f t="shared" si="2"/>
        <v>0</v>
      </c>
      <c r="M68" s="32">
        <f t="shared" si="2"/>
        <v>0</v>
      </c>
      <c r="N68" s="32">
        <f t="shared" si="2"/>
        <v>0</v>
      </c>
      <c r="O68" s="32">
        <f t="shared" si="2"/>
        <v>1865834.0599999998</v>
      </c>
      <c r="P68" s="21"/>
    </row>
    <row r="69" spans="1:17" ht="22.5" hidden="1" x14ac:dyDescent="0.25">
      <c r="A69" s="4">
        <v>55301</v>
      </c>
      <c r="B69" s="7" t="s">
        <v>86</v>
      </c>
      <c r="C69" s="6">
        <f>'[1]0101'!C69+'[1]0102'!C69+'[1]0201'!C69+'[1]0301'!C69+'[1]0401'!C69+'[1]0402'!C69+'[1]0501'!C69+'[1]0601'!C69+'[1]0701'!C69+'[1]0801'!C69</f>
        <v>0</v>
      </c>
      <c r="D69" s="6">
        <f>'[1]0101'!D69+'[1]0102'!D69+'[1]0201'!D69+'[1]0301'!D69+'[1]0401'!D69+'[1]0402'!D69+'[1]0501'!D69+'[1]0601'!D69+'[1]0701'!D69+'[1]0801'!D69</f>
        <v>0</v>
      </c>
      <c r="E69" s="6">
        <f>'[1]0101'!E69+'[1]0102'!E69+'[1]0201'!E69+'[1]0301'!E69+'[1]0401'!E69+'[1]0402'!E69+'[1]0501'!E69+'[1]0601'!E69+'[1]0701'!E69+'[1]0801'!E69</f>
        <v>0</v>
      </c>
      <c r="F69" s="6">
        <f>'[1]0101'!F69+'[1]0102'!F69+'[1]0201'!F69+'[1]0301'!F69+'[1]0401'!F69+'[1]0402'!F69+'[1]0501'!F69+'[1]0601'!F69+'[1]0701'!F69+'[1]0801'!F69</f>
        <v>0</v>
      </c>
      <c r="G69" s="6">
        <f>'[1]0101'!G69+'[1]0102'!G69+'[1]0201'!G69+'[1]0301'!G69+'[1]0401'!G69+'[1]0402'!G69+'[1]0501'!G69+'[1]0601'!G69+'[1]0701'!G69+'[1]0801'!G69</f>
        <v>0</v>
      </c>
      <c r="H69" s="6">
        <f>'[1]0101'!H69+'[1]0102'!H69+'[1]0201'!H69+'[1]0301'!H69+'[1]0401'!H69+'[1]0402'!H69+'[1]0501'!H69+'[1]0601'!H69+'[1]0701'!H69+'[1]0801'!H69</f>
        <v>0</v>
      </c>
      <c r="I69" s="6">
        <f>'[1]0101'!I69+'[1]0102'!I69+'[1]0201'!I69+'[1]0301'!I69+'[1]0401'!I69+'[1]0402'!I69+'[1]0501'!I69+'[1]0601'!I69+'[1]0701'!I69+'[1]0801'!I69</f>
        <v>0</v>
      </c>
      <c r="J69" s="6">
        <f>'[1]0101'!J69+'[1]0102'!J69+'[1]0201'!J69+'[1]0301'!J69+'[1]0401'!J69+'[1]0402'!J69+'[1]0501'!J69+'[1]0601'!J69+'[1]0701'!J69+'[1]0801'!J69</f>
        <v>0</v>
      </c>
      <c r="K69" s="6">
        <f>'[1]0101'!K69+'[1]0102'!K69+'[1]0201'!K69+'[1]0301'!K69+'[1]0401'!K69+'[1]0402'!K69+'[1]0501'!K69+'[1]0601'!K69+'[1]0701'!K69+'[1]0801'!K69</f>
        <v>0</v>
      </c>
      <c r="L69" s="6">
        <f>'[1]0101'!L69+'[1]0102'!L69+'[1]0201'!L69+'[1]0301'!L69+'[1]0401'!L69+'[1]0402'!L69+'[1]0501'!L69+'[1]0601'!L69+'[1]0701'!L69+'[1]0801'!L69</f>
        <v>0</v>
      </c>
      <c r="M69" s="6">
        <f>'[1]0101'!M69+'[1]0102'!M69+'[1]0201'!M69+'[1]0301'!M69+'[1]0401'!M69+'[1]0402'!M69+'[1]0501'!M69+'[1]0601'!M69+'[1]0701'!M69+'[1]0801'!M69</f>
        <v>0</v>
      </c>
      <c r="N69" s="6">
        <f>'[1]0101'!N69+'[1]0102'!N69+'[1]0201'!N69+'[1]0301'!N69+'[1]0401'!N69+'[1]0402'!N69+'[1]0501'!N69+'[1]0601'!N69+'[1]0701'!N69+'[1]0801'!N69</f>
        <v>0</v>
      </c>
      <c r="O69" s="11">
        <f t="shared" si="0"/>
        <v>0</v>
      </c>
    </row>
    <row r="70" spans="1:17" ht="22.5" hidden="1" x14ac:dyDescent="0.25">
      <c r="A70" s="4" t="s">
        <v>87</v>
      </c>
      <c r="B70" s="7" t="s">
        <v>88</v>
      </c>
      <c r="C70" s="6">
        <f>'[1]0101'!C70+'[1]0102'!C70+'[1]0201'!C70+'[1]0301'!C70+'[1]0401'!C70+'[1]0402'!C70+'[1]0501'!C70+'[1]0601'!C70+'[1]0701'!C70+'[1]0801'!C70</f>
        <v>0</v>
      </c>
      <c r="D70" s="6">
        <f>'[1]0101'!D70+'[1]0102'!D70+'[1]0201'!D70+'[1]0301'!D70+'[1]0401'!D70+'[1]0402'!D70+'[1]0501'!D70+'[1]0601'!D70+'[1]0701'!D70+'[1]0801'!D70</f>
        <v>0</v>
      </c>
      <c r="E70" s="6">
        <f>'[1]0101'!E70+'[1]0102'!E70+'[1]0201'!E70+'[1]0301'!E70+'[1]0401'!E70+'[1]0402'!E70+'[1]0501'!E70+'[1]0601'!E70+'[1]0701'!E70+'[1]0801'!E70</f>
        <v>0</v>
      </c>
      <c r="F70" s="6">
        <f>'[1]0101'!F70+'[1]0102'!F70+'[1]0201'!F70+'[1]0301'!F70+'[1]0401'!F70+'[1]0402'!F70+'[1]0501'!F70+'[1]0601'!F70+'[1]0701'!F70+'[1]0801'!F70</f>
        <v>0</v>
      </c>
      <c r="G70" s="6">
        <f>'[1]0101'!G70+'[1]0102'!G70+'[1]0201'!G70+'[1]0301'!G70+'[1]0401'!G70+'[1]0402'!G70+'[1]0501'!G70+'[1]0601'!G70+'[1]0701'!G70+'[1]0801'!G70</f>
        <v>0</v>
      </c>
      <c r="H70" s="6">
        <f>'[1]0101'!H70+'[1]0102'!H70+'[1]0201'!H70+'[1]0301'!H70+'[1]0401'!H70+'[1]0402'!H70+'[1]0501'!H70+'[1]0601'!H70+'[1]0701'!H70+'[1]0801'!H70</f>
        <v>0</v>
      </c>
      <c r="I70" s="6">
        <f>'[1]0101'!I70+'[1]0102'!I70+'[1]0201'!I70+'[1]0301'!I70+'[1]0401'!I70+'[1]0402'!I70+'[1]0501'!I70+'[1]0601'!I70+'[1]0701'!I70+'[1]0801'!I70</f>
        <v>0</v>
      </c>
      <c r="J70" s="6">
        <f>'[1]0101'!J70+'[1]0102'!J70+'[1]0201'!J70+'[1]0301'!J70+'[1]0401'!J70+'[1]0402'!J70+'[1]0501'!J70+'[1]0601'!J70+'[1]0701'!J70+'[1]0801'!J70</f>
        <v>0</v>
      </c>
      <c r="K70" s="6">
        <f>'[1]0101'!K70+'[1]0102'!K70+'[1]0201'!K70+'[1]0301'!K70+'[1]0401'!K70+'[1]0402'!K70+'[1]0501'!K70+'[1]0601'!K70+'[1]0701'!K70+'[1]0801'!K70</f>
        <v>0</v>
      </c>
      <c r="L70" s="6">
        <f>'[1]0101'!L70+'[1]0102'!L70+'[1]0201'!L70+'[1]0301'!L70+'[1]0401'!L70+'[1]0402'!L70+'[1]0501'!L70+'[1]0601'!L70+'[1]0701'!L70+'[1]0801'!L70</f>
        <v>0</v>
      </c>
      <c r="M70" s="6">
        <f>'[1]0101'!M70+'[1]0102'!M70+'[1]0201'!M70+'[1]0301'!M70+'[1]0401'!M70+'[1]0402'!M70+'[1]0501'!M70+'[1]0601'!M70+'[1]0701'!M70+'[1]0801'!M70</f>
        <v>0</v>
      </c>
      <c r="N70" s="6">
        <f>'[1]0101'!N70+'[1]0102'!N70+'[1]0201'!N70+'[1]0301'!N70+'[1]0401'!N70+'[1]0402'!N70+'[1]0501'!N70+'[1]0601'!N70+'[1]0701'!N70+'[1]0801'!N70</f>
        <v>0</v>
      </c>
      <c r="O70" s="11">
        <f>SUM(C70:N70)</f>
        <v>0</v>
      </c>
    </row>
    <row r="71" spans="1:17" ht="22.5" hidden="1" x14ac:dyDescent="0.25">
      <c r="A71" s="4" t="s">
        <v>89</v>
      </c>
      <c r="B71" s="7" t="s">
        <v>90</v>
      </c>
      <c r="C71" s="6">
        <f>'[1]0101'!C71+'[1]0102'!C71+'[1]0201'!C71+'[1]0301'!C71+'[1]0401'!C71+'[1]0402'!C71+'[1]0501'!C71+'[1]0601'!C71+'[1]0701'!C71+'[1]0801'!C71</f>
        <v>0</v>
      </c>
      <c r="D71" s="6">
        <f>'[1]0101'!D71+'[1]0102'!D71+'[1]0201'!D71+'[1]0301'!D71+'[1]0401'!D71+'[1]0402'!D71+'[1]0501'!D71+'[1]0601'!D71+'[1]0701'!D71+'[1]0801'!D71</f>
        <v>0</v>
      </c>
      <c r="E71" s="6">
        <f>'[1]0101'!E71+'[1]0102'!E71+'[1]0201'!E71+'[1]0301'!E71+'[1]0401'!E71+'[1]0402'!E71+'[1]0501'!E71+'[1]0601'!E71+'[1]0701'!E71+'[1]0801'!E71</f>
        <v>0</v>
      </c>
      <c r="F71" s="6">
        <f>'[1]0101'!F71+'[1]0102'!F71+'[1]0201'!F71+'[1]0301'!F71+'[1]0401'!F71+'[1]0402'!F71+'[1]0501'!F71+'[1]0601'!F71+'[1]0701'!F71+'[1]0801'!F71</f>
        <v>0</v>
      </c>
      <c r="G71" s="6">
        <f>'[1]0101'!G71+'[1]0102'!G71+'[1]0201'!G71+'[1]0301'!G71+'[1]0401'!G71+'[1]0402'!G71+'[1]0501'!G71+'[1]0601'!G71+'[1]0701'!G71+'[1]0801'!G71</f>
        <v>0</v>
      </c>
      <c r="H71" s="6">
        <f>'[1]0101'!H71+'[1]0102'!H71+'[1]0201'!H71+'[1]0301'!H71+'[1]0401'!H71+'[1]0402'!H71+'[1]0501'!H71+'[1]0601'!H71+'[1]0701'!H71+'[1]0801'!H71</f>
        <v>0</v>
      </c>
      <c r="I71" s="6">
        <f>'[1]0101'!I71+'[1]0102'!I71+'[1]0201'!I71+'[1]0301'!I71+'[1]0401'!I71+'[1]0402'!I71+'[1]0501'!I71+'[1]0601'!I71+'[1]0701'!I71+'[1]0801'!I71</f>
        <v>0</v>
      </c>
      <c r="J71" s="6">
        <f>'[1]0101'!J71+'[1]0102'!J71+'[1]0201'!J71+'[1]0301'!J71+'[1]0401'!J71+'[1]0402'!J71+'[1]0501'!J71+'[1]0601'!J71+'[1]0701'!J71+'[1]0801'!J71</f>
        <v>0</v>
      </c>
      <c r="K71" s="6">
        <f>'[1]0101'!K71+'[1]0102'!K71+'[1]0201'!K71+'[1]0301'!K71+'[1]0401'!K71+'[1]0402'!K71+'[1]0501'!K71+'[1]0601'!K71+'[1]0701'!K71+'[1]0801'!K71</f>
        <v>0</v>
      </c>
      <c r="L71" s="6">
        <f>'[1]0101'!L71+'[1]0102'!L71+'[1]0201'!L71+'[1]0301'!L71+'[1]0401'!L71+'[1]0402'!L71+'[1]0501'!L71+'[1]0601'!L71+'[1]0701'!L71+'[1]0801'!L71</f>
        <v>0</v>
      </c>
      <c r="M71" s="6">
        <f>'[1]0101'!M71+'[1]0102'!M71+'[1]0201'!M71+'[1]0301'!M71+'[1]0401'!M71+'[1]0402'!M71+'[1]0501'!M71+'[1]0601'!M71+'[1]0701'!M71+'[1]0801'!M71</f>
        <v>0</v>
      </c>
      <c r="N71" s="6">
        <f>'[1]0101'!N71+'[1]0102'!N71+'[1]0201'!N71+'[1]0301'!N71+'[1]0401'!N71+'[1]0402'!N71+'[1]0501'!N71+'[1]0601'!N71+'[1]0701'!N71+'[1]0801'!N71</f>
        <v>0</v>
      </c>
      <c r="O71" s="11">
        <f t="shared" si="0"/>
        <v>0</v>
      </c>
    </row>
    <row r="72" spans="1:17" ht="22.5" hidden="1" x14ac:dyDescent="0.25">
      <c r="A72" s="4">
        <v>55402</v>
      </c>
      <c r="B72" s="7" t="s">
        <v>91</v>
      </c>
      <c r="C72" s="6">
        <f>'[1]0101'!C72+'[1]0102'!C72+'[1]0201'!C72+'[1]0301'!C72+'[1]0401'!C72+'[1]0402'!C72+'[1]0501'!C72+'[1]0601'!C72+'[1]0701'!C72+'[1]0801'!C72</f>
        <v>0</v>
      </c>
      <c r="D72" s="6">
        <f>'[1]0101'!D72+'[1]0102'!D72+'[1]0201'!D72+'[1]0301'!D72+'[1]0401'!D72+'[1]0402'!D72+'[1]0501'!D72+'[1]0601'!D72+'[1]0701'!D72+'[1]0801'!D72</f>
        <v>0</v>
      </c>
      <c r="E72" s="6">
        <f>'[1]0101'!E72+'[1]0102'!E72+'[1]0201'!E72+'[1]0301'!E72+'[1]0401'!E72+'[1]0402'!E72+'[1]0501'!E72+'[1]0601'!E72+'[1]0701'!E72+'[1]0801'!E72</f>
        <v>0</v>
      </c>
      <c r="F72" s="6">
        <f>'[1]0101'!F72+'[1]0102'!F72+'[1]0201'!F72+'[1]0301'!F72+'[1]0401'!F72+'[1]0402'!F72+'[1]0501'!F72+'[1]0601'!F72+'[1]0701'!F72+'[1]0801'!F72</f>
        <v>0</v>
      </c>
      <c r="G72" s="6">
        <f>'[1]0101'!G72+'[1]0102'!G72+'[1]0201'!G72+'[1]0301'!G72+'[1]0401'!G72+'[1]0402'!G72+'[1]0501'!G72+'[1]0601'!G72+'[1]0701'!G72+'[1]0801'!G72</f>
        <v>0</v>
      </c>
      <c r="H72" s="6">
        <f>'[1]0101'!H72+'[1]0102'!H72+'[1]0201'!H72+'[1]0301'!H72+'[1]0401'!H72+'[1]0402'!H72+'[1]0501'!H72+'[1]0601'!H72+'[1]0701'!H72+'[1]0801'!H72</f>
        <v>0</v>
      </c>
      <c r="I72" s="6">
        <f>'[1]0101'!I72+'[1]0102'!I72+'[1]0201'!I72+'[1]0301'!I72+'[1]0401'!I72+'[1]0402'!I72+'[1]0501'!I72+'[1]0601'!I72+'[1]0701'!I72+'[1]0801'!I72</f>
        <v>0</v>
      </c>
      <c r="J72" s="6">
        <f>'[1]0101'!J72+'[1]0102'!J72+'[1]0201'!J72+'[1]0301'!J72+'[1]0401'!J72+'[1]0402'!J72+'[1]0501'!J72+'[1]0601'!J72+'[1]0701'!J72+'[1]0801'!J72</f>
        <v>0</v>
      </c>
      <c r="K72" s="6">
        <f>'[1]0101'!K72+'[1]0102'!K72+'[1]0201'!K72+'[1]0301'!K72+'[1]0401'!K72+'[1]0402'!K72+'[1]0501'!K72+'[1]0601'!K72+'[1]0701'!K72+'[1]0801'!K72</f>
        <v>0</v>
      </c>
      <c r="L72" s="6">
        <f>'[1]0101'!L72+'[1]0102'!L72+'[1]0201'!L72+'[1]0301'!L72+'[1]0401'!L72+'[1]0402'!L72+'[1]0501'!L72+'[1]0601'!L72+'[1]0701'!L72+'[1]0801'!L72</f>
        <v>0</v>
      </c>
      <c r="M72" s="6">
        <f>'[1]0101'!M72+'[1]0102'!M72+'[1]0201'!M72+'[1]0301'!M72+'[1]0401'!M72+'[1]0402'!M72+'[1]0501'!M72+'[1]0601'!M72+'[1]0701'!M72+'[1]0801'!M72</f>
        <v>0</v>
      </c>
      <c r="N72" s="6">
        <f>'[1]0101'!N72+'[1]0102'!N72+'[1]0201'!N72+'[1]0301'!N72+'[1]0401'!N72+'[1]0402'!N72+'[1]0501'!N72+'[1]0601'!N72+'[1]0701'!N72+'[1]0801'!N72</f>
        <v>0</v>
      </c>
      <c r="O72" s="11">
        <f t="shared" ref="O72:O105" si="3">SUM(C72:N72)</f>
        <v>0</v>
      </c>
    </row>
    <row r="73" spans="1:17" ht="22.5" x14ac:dyDescent="0.25">
      <c r="A73" s="8">
        <v>55404</v>
      </c>
      <c r="B73" s="7" t="s">
        <v>92</v>
      </c>
      <c r="C73" s="6">
        <f>'[1]0101'!C73+'[1]0102'!C73+'[1]0201'!C73+'[1]0301'!C73+'[1]0401'!C73+'[1]0402'!C73+'[1]0501'!C73+'[1]0601'!C73+'[1]0701'!C73+'[1]0801'!C73</f>
        <v>0</v>
      </c>
      <c r="D73" s="6">
        <f>'[1]0101'!D73+'[1]0102'!D73+'[1]0201'!D73+'[1]0301'!D73+'[1]0401'!D73+'[1]0402'!D73+'[1]0501'!D73+'[1]0601'!D73+'[1]0701'!D73+'[1]0801'!D73</f>
        <v>115813.42</v>
      </c>
      <c r="E73" s="6">
        <f>'[1]0101'!E73+'[1]0102'!E73+'[1]0201'!E73+'[1]0301'!E73+'[1]0401'!E73+'[1]0402'!E73+'[1]0501'!E73+'[1]0601'!E73+'[1]0701'!E73+'[1]0801'!E73</f>
        <v>0</v>
      </c>
      <c r="F73" s="6">
        <f>'[1]0101'!F73+'[1]0102'!F73+'[1]0201'!F73+'[1]0301'!F73+'[1]0401'!F73+'[1]0402'!F73+'[1]0501'!F73+'[1]0601'!F73+'[1]0701'!F73+'[1]0801'!F73</f>
        <v>0</v>
      </c>
      <c r="G73" s="6">
        <f>'[1]0101'!G73+'[1]0102'!G73+'[1]0201'!G73+'[1]0301'!G73+'[1]0401'!G73+'[1]0402'!G73+'[1]0501'!G73+'[1]0601'!G73+'[1]0701'!G73+'[1]0801'!G73</f>
        <v>182071.31</v>
      </c>
      <c r="H73" s="6">
        <f>'[1]0101'!H73+'[1]0102'!H73+'[1]0201'!H73+'[1]0301'!H73+'[1]0401'!H73+'[1]0402'!H73+'[1]0501'!H73+'[1]0601'!H73+'[1]0701'!H73+'[1]0801'!H73</f>
        <v>0</v>
      </c>
      <c r="I73" s="6">
        <f>'[1]0101'!I73+'[1]0102'!I73+'[1]0201'!I73+'[1]0301'!I73+'[1]0401'!I73+'[1]0402'!I73+'[1]0501'!I73+'[1]0601'!I73+'[1]0701'!I73+'[1]0801'!I73</f>
        <v>0</v>
      </c>
      <c r="J73" s="6">
        <f>'[1]0101'!J73+'[1]0102'!J73+'[1]0201'!J73+'[1]0301'!J73+'[1]0401'!J73+'[1]0402'!J73+'[1]0501'!J73+'[1]0601'!J73+'[1]0701'!J73+'[1]0801'!J73</f>
        <v>0</v>
      </c>
      <c r="K73" s="6">
        <f>'[1]0101'!K73+'[1]0102'!K73+'[1]0201'!K73+'[1]0301'!K73+'[1]0401'!K73+'[1]0402'!K73+'[1]0501'!K73+'[1]0601'!K73+'[1]0701'!K73+'[1]0801'!K73</f>
        <v>0</v>
      </c>
      <c r="L73" s="6">
        <f>'[1]0101'!L73+'[1]0102'!L73+'[1]0201'!L73+'[1]0301'!L73+'[1]0401'!L73+'[1]0402'!L73+'[1]0501'!L73+'[1]0601'!L73+'[1]0701'!L73+'[1]0801'!L73</f>
        <v>0</v>
      </c>
      <c r="M73" s="6">
        <f>'[1]0101'!M73+'[1]0102'!M73+'[1]0201'!M73+'[1]0301'!M73+'[1]0401'!M73+'[1]0402'!M73+'[1]0501'!M73+'[1]0601'!M73+'[1]0701'!M73+'[1]0801'!M73</f>
        <v>0</v>
      </c>
      <c r="N73" s="6">
        <f>'[1]0101'!N73+'[1]0102'!N73+'[1]0201'!N73+'[1]0301'!N73+'[1]0401'!N73+'[1]0402'!N73+'[1]0501'!N73+'[1]0601'!N73+'[1]0701'!N73+'[1]0801'!N73</f>
        <v>0</v>
      </c>
      <c r="O73" s="11">
        <f t="shared" si="3"/>
        <v>297884.73</v>
      </c>
    </row>
    <row r="74" spans="1:17" x14ac:dyDescent="0.25">
      <c r="A74" s="4">
        <v>55507</v>
      </c>
      <c r="B74" s="7" t="s">
        <v>93</v>
      </c>
      <c r="C74" s="6">
        <f>'[1]0101'!C74+'[1]0102'!C74+'[1]0201'!C74+'[1]0301'!C74+'[1]0401'!C74+'[1]0402'!C74+'[1]0501'!C74+'[1]0601'!C74+'[1]0701'!C74+'[1]0801'!C74</f>
        <v>7830.46</v>
      </c>
      <c r="D74" s="6">
        <f>'[1]0101'!D74+'[1]0102'!D74+'[1]0201'!D74+'[1]0301'!D74+'[1]0401'!D74+'[1]0402'!D74+'[1]0501'!D74+'[1]0601'!D74+'[1]0701'!D74+'[1]0801'!D74</f>
        <v>3423.24</v>
      </c>
      <c r="E74" s="6">
        <f>'[1]0101'!E74+'[1]0102'!E74+'[1]0201'!E74+'[1]0301'!E74+'[1]0401'!E74+'[1]0402'!E74+'[1]0501'!E74+'[1]0601'!E74+'[1]0701'!E74+'[1]0801'!E74</f>
        <v>4560.25</v>
      </c>
      <c r="F74" s="6">
        <f>'[1]0101'!F74+'[1]0102'!F74+'[1]0201'!F74+'[1]0301'!F74+'[1]0401'!F74+'[1]0402'!F74+'[1]0501'!F74+'[1]0601'!F74+'[1]0701'!F74+'[1]0801'!F74</f>
        <v>972.21</v>
      </c>
      <c r="G74" s="6">
        <f>'[1]0101'!G74+'[1]0102'!G74+'[1]0201'!G74+'[1]0301'!G74+'[1]0401'!G74+'[1]0402'!G74+'[1]0501'!G74+'[1]0601'!G74+'[1]0701'!G74+'[1]0801'!G74</f>
        <v>3108.84</v>
      </c>
      <c r="H74" s="6">
        <f>'[1]0101'!H74+'[1]0102'!H74+'[1]0201'!H74+'[1]0301'!H74+'[1]0401'!H74+'[1]0402'!H74+'[1]0501'!H74+'[1]0601'!H74+'[1]0701'!H74+'[1]0801'!H74</f>
        <v>2318.86</v>
      </c>
      <c r="I74" s="6">
        <f>'[1]0101'!I74+'[1]0102'!I74+'[1]0201'!I74+'[1]0301'!I74+'[1]0401'!I74+'[1]0402'!I74+'[1]0501'!I74+'[1]0601'!I74+'[1]0701'!I74+'[1]0801'!I74</f>
        <v>6628.73</v>
      </c>
      <c r="J74" s="6">
        <f>'[1]0101'!J74+'[1]0102'!J74+'[1]0201'!J74+'[1]0301'!J74+'[1]0401'!J74+'[1]0402'!J74+'[1]0501'!J74+'[1]0601'!J74+'[1]0701'!J74+'[1]0801'!J74</f>
        <v>0</v>
      </c>
      <c r="K74" s="6">
        <f>'[1]0101'!K74+'[1]0102'!K74+'[1]0201'!K74+'[1]0301'!K74+'[1]0401'!K74+'[1]0402'!K74+'[1]0501'!K74+'[1]0601'!K74+'[1]0701'!K74+'[1]0801'!K74</f>
        <v>0</v>
      </c>
      <c r="L74" s="6">
        <f>'[1]0101'!L74+'[1]0102'!L74+'[1]0201'!L74+'[1]0301'!L74+'[1]0401'!L74+'[1]0402'!L74+'[1]0501'!L74+'[1]0601'!L74+'[1]0701'!L74+'[1]0801'!L74</f>
        <v>0</v>
      </c>
      <c r="M74" s="6">
        <f>'[1]0101'!M74+'[1]0102'!M74+'[1]0201'!M74+'[1]0301'!M74+'[1]0401'!M74+'[1]0402'!M74+'[1]0501'!M74+'[1]0601'!M74+'[1]0701'!M74+'[1]0801'!M74</f>
        <v>0</v>
      </c>
      <c r="N74" s="6">
        <f>'[1]0101'!N74+'[1]0102'!N74+'[1]0201'!N74+'[1]0301'!N74+'[1]0401'!N74+'[1]0402'!N74+'[1]0501'!N74+'[1]0601'!N74+'[1]0701'!N74+'[1]0801'!N74</f>
        <v>0</v>
      </c>
      <c r="O74" s="11">
        <f t="shared" si="3"/>
        <v>28842.59</v>
      </c>
    </row>
    <row r="75" spans="1:17" x14ac:dyDescent="0.25">
      <c r="A75" s="4">
        <v>55508</v>
      </c>
      <c r="B75" s="7" t="s">
        <v>94</v>
      </c>
      <c r="C75" s="6">
        <f>'[1]0101'!C75+'[1]0102'!C75+'[1]0201'!C75+'[1]0301'!C75+'[1]0401'!C75+'[1]0402'!C75+'[1]0501'!C75+'[1]0601'!C75+'[1]0701'!C75+'[1]0801'!C75</f>
        <v>2231.13</v>
      </c>
      <c r="D75" s="6">
        <f>'[1]0101'!D75+'[1]0102'!D75+'[1]0201'!D75+'[1]0301'!D75+'[1]0401'!D75+'[1]0402'!D75+'[1]0501'!D75+'[1]0601'!D75+'[1]0701'!D75+'[1]0801'!D75</f>
        <v>472.71</v>
      </c>
      <c r="E75" s="6">
        <f>'[1]0101'!E75+'[1]0102'!E75+'[1]0201'!E75+'[1]0301'!E75+'[1]0401'!E75+'[1]0402'!E75+'[1]0501'!E75+'[1]0601'!E75+'[1]0701'!E75+'[1]0801'!E75</f>
        <v>622.66</v>
      </c>
      <c r="F75" s="6">
        <f>'[1]0101'!F75+'[1]0102'!F75+'[1]0201'!F75+'[1]0301'!F75+'[1]0401'!F75+'[1]0402'!F75+'[1]0501'!F75+'[1]0601'!F75+'[1]0701'!F75+'[1]0801'!F75</f>
        <v>0</v>
      </c>
      <c r="G75" s="6">
        <f>'[1]0101'!G75+'[1]0102'!G75+'[1]0201'!G75+'[1]0301'!G75+'[1]0401'!G75+'[1]0402'!G75+'[1]0501'!G75+'[1]0601'!G75+'[1]0701'!G75+'[1]0801'!G75</f>
        <v>0</v>
      </c>
      <c r="H75" s="6">
        <f>'[1]0101'!H75+'[1]0102'!H75+'[1]0201'!H75+'[1]0301'!H75+'[1]0401'!H75+'[1]0402'!H75+'[1]0501'!H75+'[1]0601'!H75+'[1]0701'!H75+'[1]0801'!H75</f>
        <v>0</v>
      </c>
      <c r="I75" s="6">
        <f>'[1]0101'!I75+'[1]0102'!I75+'[1]0201'!I75+'[1]0301'!I75+'[1]0401'!I75+'[1]0402'!I75+'[1]0501'!I75+'[1]0601'!I75+'[1]0701'!I75+'[1]0801'!I75</f>
        <v>0</v>
      </c>
      <c r="J75" s="6">
        <f>'[1]0101'!J75+'[1]0102'!J75+'[1]0201'!J75+'[1]0301'!J75+'[1]0401'!J75+'[1]0402'!J75+'[1]0501'!J75+'[1]0601'!J75+'[1]0701'!J75+'[1]0801'!J75</f>
        <v>0</v>
      </c>
      <c r="K75" s="6">
        <f>'[1]0101'!K75+'[1]0102'!K75+'[1]0201'!K75+'[1]0301'!K75+'[1]0401'!K75+'[1]0402'!K75+'[1]0501'!K75+'[1]0601'!K75+'[1]0701'!K75+'[1]0801'!K75</f>
        <v>0</v>
      </c>
      <c r="L75" s="6">
        <f>'[1]0101'!L75+'[1]0102'!L75+'[1]0201'!L75+'[1]0301'!L75+'[1]0401'!L75+'[1]0402'!L75+'[1]0501'!L75+'[1]0601'!L75+'[1]0701'!L75+'[1]0801'!L75</f>
        <v>0</v>
      </c>
      <c r="M75" s="6">
        <f>'[1]0101'!M75+'[1]0102'!M75+'[1]0201'!M75+'[1]0301'!M75+'[1]0401'!M75+'[1]0402'!M75+'[1]0501'!M75+'[1]0601'!M75+'[1]0701'!M75+'[1]0801'!M75</f>
        <v>0</v>
      </c>
      <c r="N75" s="6">
        <f>'[1]0101'!N75+'[1]0102'!N75+'[1]0201'!N75+'[1]0301'!N75+'[1]0401'!N75+'[1]0402'!N75+'[1]0501'!N75+'[1]0601'!N75+'[1]0701'!N75+'[1]0801'!N75</f>
        <v>0</v>
      </c>
      <c r="O75" s="11">
        <f t="shared" si="3"/>
        <v>3326.5</v>
      </c>
    </row>
    <row r="76" spans="1:17" hidden="1" x14ac:dyDescent="0.25">
      <c r="A76" s="4">
        <v>55599</v>
      </c>
      <c r="B76" s="7" t="s">
        <v>95</v>
      </c>
      <c r="C76" s="6">
        <f>'[1]0101'!C76+'[1]0102'!C76+'[1]0201'!C76+'[1]0301'!C76+'[1]0401'!C76+'[1]0402'!C76+'[1]0501'!C76+'[1]0601'!C76+'[1]0701'!C76+'[1]0801'!C76</f>
        <v>0</v>
      </c>
      <c r="D76" s="6">
        <f>'[1]0101'!D76+'[1]0102'!D76+'[1]0201'!D76+'[1]0301'!D76+'[1]0401'!D76+'[1]0402'!D76+'[1]0501'!D76+'[1]0601'!D76+'[1]0701'!D76+'[1]0801'!D76</f>
        <v>0</v>
      </c>
      <c r="E76" s="6">
        <f>'[1]0101'!E76+'[1]0102'!E76+'[1]0201'!E76+'[1]0301'!E76+'[1]0401'!E76+'[1]0402'!E76+'[1]0501'!E76+'[1]0601'!E76+'[1]0701'!E76+'[1]0801'!E76</f>
        <v>0</v>
      </c>
      <c r="F76" s="6">
        <f>'[1]0101'!F76+'[1]0102'!F76+'[1]0201'!F76+'[1]0301'!F76+'[1]0401'!F76+'[1]0402'!F76+'[1]0501'!F76+'[1]0601'!F76+'[1]0701'!F76+'[1]0801'!F76</f>
        <v>0</v>
      </c>
      <c r="G76" s="6">
        <f>'[1]0101'!G76+'[1]0102'!G76+'[1]0201'!G76+'[1]0301'!G76+'[1]0401'!G76+'[1]0402'!G76+'[1]0501'!G76+'[1]0601'!G76+'[1]0701'!G76+'[1]0801'!G76</f>
        <v>0</v>
      </c>
      <c r="H76" s="6">
        <f>'[1]0101'!H76+'[1]0102'!H76+'[1]0201'!H76+'[1]0301'!H76+'[1]0401'!H76+'[1]0402'!H76+'[1]0501'!H76+'[1]0601'!H76+'[1]0701'!H76+'[1]0801'!H76</f>
        <v>0</v>
      </c>
      <c r="I76" s="6">
        <f>'[1]0101'!I76+'[1]0102'!I76+'[1]0201'!I76+'[1]0301'!I76+'[1]0401'!I76+'[1]0402'!I76+'[1]0501'!I76+'[1]0601'!I76+'[1]0701'!I76+'[1]0801'!I76</f>
        <v>0</v>
      </c>
      <c r="J76" s="6">
        <f>'[1]0101'!J76+'[1]0102'!J76+'[1]0201'!J76+'[1]0301'!J76+'[1]0401'!J76+'[1]0402'!J76+'[1]0501'!J76+'[1]0601'!J76+'[1]0701'!J76+'[1]0801'!J76</f>
        <v>0</v>
      </c>
      <c r="K76" s="6">
        <f>'[1]0101'!K76+'[1]0102'!K76+'[1]0201'!K76+'[1]0301'!K76+'[1]0401'!K76+'[1]0402'!K76+'[1]0501'!K76+'[1]0601'!K76+'[1]0701'!K76+'[1]0801'!K76</f>
        <v>0</v>
      </c>
      <c r="L76" s="6">
        <f>'[1]0101'!L76+'[1]0102'!L76+'[1]0201'!L76+'[1]0301'!L76+'[1]0401'!L76+'[1]0402'!L76+'[1]0501'!L76+'[1]0601'!L76+'[1]0701'!L76+'[1]0801'!L76</f>
        <v>0</v>
      </c>
      <c r="M76" s="6">
        <f>'[1]0101'!M76+'[1]0102'!M76+'[1]0201'!M76+'[1]0301'!M76+'[1]0401'!M76+'[1]0402'!M76+'[1]0501'!M76+'[1]0601'!M76+'[1]0701'!M76+'[1]0801'!M76</f>
        <v>0</v>
      </c>
      <c r="N76" s="6">
        <f>'[1]0101'!N76+'[1]0102'!N76+'[1]0201'!N76+'[1]0301'!N76+'[1]0401'!N76+'[1]0402'!N76+'[1]0501'!N76+'[1]0601'!N76+'[1]0701'!N76+'[1]0801'!N76</f>
        <v>0</v>
      </c>
      <c r="O76" s="11">
        <f t="shared" si="3"/>
        <v>0</v>
      </c>
    </row>
    <row r="77" spans="1:17" ht="14.25" customHeight="1" x14ac:dyDescent="0.25">
      <c r="A77" s="4">
        <v>55601</v>
      </c>
      <c r="B77" s="7" t="s">
        <v>96</v>
      </c>
      <c r="C77" s="6">
        <f>'[1]0101'!C77+'[1]0102'!C77+'[1]0201'!C77+'[1]0301'!C77+'[1]0401'!C77+'[1]0402'!C77+'[1]0501'!C77+'[1]0601'!C77+'[1]0701'!C77+'[1]0801'!C77</f>
        <v>6263.89</v>
      </c>
      <c r="D77" s="6">
        <f>'[1]0101'!D77+'[1]0102'!D77+'[1]0201'!D77+'[1]0301'!D77+'[1]0401'!D77+'[1]0402'!D77+'[1]0501'!D77+'[1]0601'!D77+'[1]0701'!D77+'[1]0801'!D77</f>
        <v>0</v>
      </c>
      <c r="E77" s="6">
        <f>'[1]0101'!E77+'[1]0102'!E77+'[1]0201'!E77+'[1]0301'!E77+'[1]0401'!E77+'[1]0402'!E77+'[1]0501'!E77+'[1]0601'!E77+'[1]0701'!E77+'[1]0801'!E77</f>
        <v>389406.48</v>
      </c>
      <c r="F77" s="6">
        <f>'[1]0101'!F77+'[1]0102'!F77+'[1]0201'!F77+'[1]0301'!F77+'[1]0401'!F77+'[1]0402'!F77+'[1]0501'!F77+'[1]0601'!F77+'[1]0701'!F77+'[1]0801'!F77</f>
        <v>194703.24</v>
      </c>
      <c r="G77" s="6">
        <f>'[1]0101'!G77+'[1]0102'!G77+'[1]0201'!G77+'[1]0301'!G77+'[1]0401'!G77+'[1]0402'!G77+'[1]0501'!G77+'[1]0601'!G77+'[1]0701'!G77+'[1]0801'!G77</f>
        <v>194786.15</v>
      </c>
      <c r="H77" s="6">
        <f>'[1]0101'!H77+'[1]0102'!H77+'[1]0201'!H77+'[1]0301'!H77+'[1]0401'!H77+'[1]0402'!H77+'[1]0501'!H77+'[1]0601'!H77+'[1]0701'!H77+'[1]0801'!H77</f>
        <v>194895.05</v>
      </c>
      <c r="I77" s="6">
        <f>'[1]0101'!I77+'[1]0102'!I77+'[1]0201'!I77+'[1]0301'!I77+'[1]0401'!I77+'[1]0402'!I77+'[1]0501'!I77+'[1]0601'!I77+'[1]0701'!I77+'[1]0801'!I77</f>
        <v>194840.6</v>
      </c>
      <c r="J77" s="6">
        <f>'[1]0101'!J77+'[1]0102'!J77+'[1]0201'!J77+'[1]0301'!J77+'[1]0401'!J77+'[1]0402'!J77+'[1]0501'!J77+'[1]0601'!J77+'[1]0701'!J77+'[1]0801'!J77</f>
        <v>0</v>
      </c>
      <c r="K77" s="6">
        <f>'[1]0101'!K77+'[1]0102'!K77+'[1]0201'!K77+'[1]0301'!K77+'[1]0401'!K77+'[1]0402'!K77+'[1]0501'!K77+'[1]0601'!K77+'[1]0701'!K77+'[1]0801'!K77</f>
        <v>0</v>
      </c>
      <c r="L77" s="6">
        <f>'[1]0101'!L77+'[1]0102'!L77+'[1]0201'!L77+'[1]0301'!L77+'[1]0401'!L77+'[1]0402'!L77+'[1]0501'!L77+'[1]0601'!L77+'[1]0701'!L77+'[1]0801'!L77</f>
        <v>0</v>
      </c>
      <c r="M77" s="6">
        <f>'[1]0101'!M77+'[1]0102'!M77+'[1]0201'!M77+'[1]0301'!M77+'[1]0401'!M77+'[1]0402'!M77+'[1]0501'!M77+'[1]0601'!M77+'[1]0701'!M77+'[1]0801'!M77</f>
        <v>0</v>
      </c>
      <c r="N77" s="6">
        <f>'[1]0101'!N77+'[1]0102'!N77+'[1]0201'!N77+'[1]0301'!N77+'[1]0401'!N77+'[1]0402'!N77+'[1]0501'!N77+'[1]0601'!N77+'[1]0701'!N77+'[1]0801'!N77</f>
        <v>0</v>
      </c>
      <c r="O77" s="11">
        <f t="shared" si="3"/>
        <v>1174895.4100000001</v>
      </c>
      <c r="Q77" s="17"/>
    </row>
    <row r="78" spans="1:17" x14ac:dyDescent="0.25">
      <c r="A78" s="4">
        <v>55602</v>
      </c>
      <c r="B78" s="7" t="s">
        <v>97</v>
      </c>
      <c r="C78" s="6">
        <f>'[1]0101'!C78+'[1]0102'!C78+'[1]0201'!C78+'[1]0301'!C78+'[1]0401'!C78+'[1]0402'!C78+'[1]0501'!C78+'[1]0601'!C78+'[1]0701'!C78+'[1]0801'!C78</f>
        <v>588.76</v>
      </c>
      <c r="D78" s="6">
        <f>'[1]0101'!D78+'[1]0102'!D78+'[1]0201'!D78+'[1]0301'!D78+'[1]0401'!D78+'[1]0402'!D78+'[1]0501'!D78+'[1]0601'!D78+'[1]0701'!D78+'[1]0801'!D78</f>
        <v>263.19</v>
      </c>
      <c r="E78" s="6">
        <f>'[1]0101'!E78+'[1]0102'!E78+'[1]0201'!E78+'[1]0301'!E78+'[1]0401'!E78+'[1]0402'!E78+'[1]0501'!E78+'[1]0601'!E78+'[1]0701'!E78+'[1]0801'!E78</f>
        <v>0</v>
      </c>
      <c r="F78" s="6">
        <f>'[1]0101'!F78+'[1]0102'!F78+'[1]0201'!F78+'[1]0301'!F78+'[1]0401'!F78+'[1]0402'!F78+'[1]0501'!F78+'[1]0601'!F78+'[1]0701'!F78+'[1]0801'!F78</f>
        <v>0</v>
      </c>
      <c r="G78" s="6">
        <f>'[1]0101'!G78+'[1]0102'!G78+'[1]0201'!G78+'[1]0301'!G78+'[1]0401'!G78+'[1]0402'!G78+'[1]0501'!G78+'[1]0601'!G78+'[1]0701'!G78+'[1]0801'!G78</f>
        <v>17184.03</v>
      </c>
      <c r="H78" s="6">
        <f>'[1]0101'!H78+'[1]0102'!H78+'[1]0201'!H78+'[1]0301'!H78+'[1]0401'!H78+'[1]0402'!H78+'[1]0501'!H78+'[1]0601'!H78+'[1]0701'!H78+'[1]0801'!H78</f>
        <v>25464.27</v>
      </c>
      <c r="I78" s="6">
        <f>'[1]0101'!I78+'[1]0102'!I78+'[1]0201'!I78+'[1]0301'!I78+'[1]0401'!I78+'[1]0402'!I78+'[1]0501'!I78+'[1]0601'!I78+'[1]0701'!I78+'[1]0801'!I78</f>
        <v>20707.77</v>
      </c>
      <c r="J78" s="6">
        <f>'[1]0101'!J78+'[1]0102'!J78+'[1]0201'!J78+'[1]0301'!J78+'[1]0401'!J78+'[1]0402'!J78+'[1]0501'!J78+'[1]0601'!J78+'[1]0701'!J78+'[1]0801'!J78</f>
        <v>0</v>
      </c>
      <c r="K78" s="6">
        <f>'[1]0101'!K78+'[1]0102'!K78+'[1]0201'!K78+'[1]0301'!K78+'[1]0401'!K78+'[1]0402'!K78+'[1]0501'!K78+'[1]0601'!K78+'[1]0701'!K78+'[1]0801'!K78</f>
        <v>0</v>
      </c>
      <c r="L78" s="6">
        <f>'[1]0101'!L78+'[1]0102'!L78+'[1]0201'!L78+'[1]0301'!L78+'[1]0401'!L78+'[1]0402'!L78+'[1]0501'!L78+'[1]0601'!L78+'[1]0701'!L78+'[1]0801'!L78</f>
        <v>0</v>
      </c>
      <c r="M78" s="6">
        <f>'[1]0101'!M78+'[1]0102'!M78+'[1]0201'!M78+'[1]0301'!M78+'[1]0401'!M78+'[1]0402'!M78+'[1]0501'!M78+'[1]0601'!M78+'[1]0701'!M78+'[1]0801'!M78</f>
        <v>0</v>
      </c>
      <c r="N78" s="6">
        <f>'[1]0101'!N78+'[1]0102'!N78+'[1]0201'!N78+'[1]0301'!N78+'[1]0401'!N78+'[1]0402'!N78+'[1]0501'!N78+'[1]0601'!N78+'[1]0701'!N78+'[1]0801'!N78</f>
        <v>0</v>
      </c>
      <c r="O78" s="11">
        <f t="shared" si="3"/>
        <v>64208.020000000004</v>
      </c>
      <c r="Q78" s="17"/>
    </row>
    <row r="79" spans="1:17" x14ac:dyDescent="0.25">
      <c r="A79" s="4">
        <v>55603</v>
      </c>
      <c r="B79" s="7" t="s">
        <v>98</v>
      </c>
      <c r="C79" s="6">
        <f>'[1]0101'!C79+'[1]0102'!C79+'[1]0201'!C79+'[1]0301'!C79+'[1]0401'!C79+'[1]0402'!C79+'[1]0501'!C79+'[1]0601'!C79+'[1]0701'!C79+'[1]0801'!C79</f>
        <v>233.79</v>
      </c>
      <c r="D79" s="6">
        <f>'[1]0101'!D79+'[1]0102'!D79+'[1]0201'!D79+'[1]0301'!D79+'[1]0401'!D79+'[1]0402'!D79+'[1]0501'!D79+'[1]0601'!D79+'[1]0701'!D79+'[1]0801'!D79</f>
        <v>845.9</v>
      </c>
      <c r="E79" s="6">
        <f>'[1]0101'!E79+'[1]0102'!E79+'[1]0201'!E79+'[1]0301'!E79+'[1]0401'!E79+'[1]0402'!E79+'[1]0501'!E79+'[1]0601'!E79+'[1]0701'!E79+'[1]0801'!E79</f>
        <v>329.34000000000003</v>
      </c>
      <c r="F79" s="6">
        <f>'[1]0101'!F79+'[1]0102'!F79+'[1]0201'!F79+'[1]0301'!F79+'[1]0401'!F79+'[1]0402'!F79+'[1]0501'!F79+'[1]0601'!F79+'[1]0701'!F79+'[1]0801'!F79</f>
        <v>0</v>
      </c>
      <c r="G79" s="6">
        <f>'[1]0101'!G79+'[1]0102'!G79+'[1]0201'!G79+'[1]0301'!G79+'[1]0401'!G79+'[1]0402'!G79+'[1]0501'!G79+'[1]0601'!G79+'[1]0701'!G79+'[1]0801'!G79</f>
        <v>1319.51</v>
      </c>
      <c r="H79" s="6">
        <f>'[1]0101'!H79+'[1]0102'!H79+'[1]0201'!H79+'[1]0301'!H79+'[1]0401'!H79+'[1]0402'!H79+'[1]0501'!H79+'[1]0601'!H79+'[1]0701'!H79+'[1]0801'!H79</f>
        <v>790.93000000000006</v>
      </c>
      <c r="I79" s="6">
        <f>'[1]0101'!I79+'[1]0102'!I79+'[1]0201'!I79+'[1]0301'!I79+'[1]0401'!I79+'[1]0402'!I79+'[1]0501'!I79+'[1]0601'!I79+'[1]0701'!I79+'[1]0801'!I79</f>
        <v>1593.45</v>
      </c>
      <c r="J79" s="6">
        <f>'[1]0101'!J79+'[1]0102'!J79+'[1]0201'!J79+'[1]0301'!J79+'[1]0401'!J79+'[1]0402'!J79+'[1]0501'!J79+'[1]0601'!J79+'[1]0701'!J79+'[1]0801'!J79</f>
        <v>0</v>
      </c>
      <c r="K79" s="6">
        <f>'[1]0101'!K79+'[1]0102'!K79+'[1]0201'!K79+'[1]0301'!K79+'[1]0401'!K79+'[1]0402'!K79+'[1]0501'!K79+'[1]0601'!K79+'[1]0701'!K79+'[1]0801'!K79</f>
        <v>0</v>
      </c>
      <c r="L79" s="6">
        <f>'[1]0101'!L79+'[1]0102'!L79+'[1]0201'!L79+'[1]0301'!L79+'[1]0401'!L79+'[1]0402'!L79+'[1]0501'!L79+'[1]0601'!L79+'[1]0701'!L79+'[1]0801'!L79</f>
        <v>0</v>
      </c>
      <c r="M79" s="6">
        <f>'[1]0101'!M79+'[1]0102'!M79+'[1]0201'!M79+'[1]0301'!M79+'[1]0401'!M79+'[1]0402'!M79+'[1]0501'!M79+'[1]0601'!M79+'[1]0701'!M79+'[1]0801'!M79</f>
        <v>0</v>
      </c>
      <c r="N79" s="6">
        <f>'[1]0101'!N79+'[1]0102'!N79+'[1]0201'!N79+'[1]0301'!N79+'[1]0401'!N79+'[1]0402'!N79+'[1]0501'!N79+'[1]0601'!N79+'[1]0701'!N79+'[1]0801'!N79</f>
        <v>0</v>
      </c>
      <c r="O79" s="11">
        <f t="shared" si="3"/>
        <v>5112.92</v>
      </c>
    </row>
    <row r="80" spans="1:17" hidden="1" x14ac:dyDescent="0.25">
      <c r="A80" s="4" t="s">
        <v>99</v>
      </c>
      <c r="B80" s="7" t="s">
        <v>100</v>
      </c>
      <c r="C80" s="6">
        <f>'[1]0101'!C80+'[1]0102'!C80+'[1]0201'!C80+'[1]0301'!C80+'[1]0401'!C80+'[1]0402'!C80+'[1]0501'!C80+'[1]0601'!C80+'[1]0701'!C80+'[1]0801'!C80</f>
        <v>0</v>
      </c>
      <c r="D80" s="6">
        <f>'[1]0101'!D80+'[1]0102'!D80+'[1]0201'!D80+'[1]0301'!D80+'[1]0401'!D80+'[1]0402'!D80+'[1]0501'!D80+'[1]0601'!D80+'[1]0701'!D80+'[1]0801'!D80</f>
        <v>0</v>
      </c>
      <c r="E80" s="6">
        <f>'[1]0101'!E80+'[1]0102'!E80+'[1]0201'!E80+'[1]0301'!E80+'[1]0401'!E80+'[1]0402'!E80+'[1]0501'!E80+'[1]0601'!E80+'[1]0701'!E80+'[1]0801'!E80</f>
        <v>0</v>
      </c>
      <c r="F80" s="6">
        <f>'[1]0101'!F80+'[1]0102'!F80+'[1]0201'!F80+'[1]0301'!F80+'[1]0401'!F80+'[1]0402'!F80+'[1]0501'!F80+'[1]0601'!F80+'[1]0701'!F80+'[1]0801'!F80</f>
        <v>0</v>
      </c>
      <c r="G80" s="6">
        <f>'[1]0101'!G80+'[1]0102'!G80+'[1]0201'!G80+'[1]0301'!G80+'[1]0401'!G80+'[1]0402'!G80+'[1]0501'!G80+'[1]0601'!G80+'[1]0701'!G80+'[1]0801'!G80</f>
        <v>0</v>
      </c>
      <c r="H80" s="6">
        <f>'[1]0101'!H80+'[1]0102'!H80+'[1]0201'!H80+'[1]0301'!H80+'[1]0401'!H80+'[1]0402'!H80+'[1]0501'!H80+'[1]0601'!H80+'[1]0701'!H80+'[1]0801'!H80</f>
        <v>0</v>
      </c>
      <c r="I80" s="6">
        <f>'[1]0101'!I80+'[1]0102'!I80+'[1]0201'!I80+'[1]0301'!I80+'[1]0401'!I80+'[1]0402'!I80+'[1]0501'!I80+'[1]0601'!I80+'[1]0701'!I80+'[1]0801'!I80</f>
        <v>0</v>
      </c>
      <c r="J80" s="6">
        <f>'[1]0101'!J80+'[1]0102'!J80+'[1]0201'!J80+'[1]0301'!J80+'[1]0401'!J80+'[1]0402'!J80+'[1]0501'!J80+'[1]0601'!J80+'[1]0701'!J80+'[1]0801'!J80</f>
        <v>0</v>
      </c>
      <c r="K80" s="6">
        <f>'[1]0101'!K80+'[1]0102'!K80+'[1]0201'!K80+'[1]0301'!K80+'[1]0401'!K80+'[1]0402'!K80+'[1]0501'!K80+'[1]0601'!K80+'[1]0701'!K80+'[1]0801'!K80</f>
        <v>0</v>
      </c>
      <c r="L80" s="6">
        <f>'[1]0101'!L80+'[1]0102'!L80+'[1]0201'!L80+'[1]0301'!L80+'[1]0401'!L80+'[1]0402'!L80+'[1]0501'!L80+'[1]0601'!L80+'[1]0701'!L80+'[1]0801'!L80</f>
        <v>0</v>
      </c>
      <c r="M80" s="6">
        <f>'[1]0101'!M80+'[1]0102'!M80+'[1]0201'!M80+'[1]0301'!M80+'[1]0401'!M80+'[1]0402'!M80+'[1]0501'!M80+'[1]0601'!M80+'[1]0701'!M80+'[1]0801'!M80</f>
        <v>0</v>
      </c>
      <c r="N80" s="6">
        <f>'[1]0101'!N80+'[1]0102'!N80+'[1]0201'!N80+'[1]0301'!N80+'[1]0401'!N80+'[1]0402'!N80+'[1]0501'!N80+'[1]0601'!N80+'[1]0701'!N80+'[1]0801'!N80</f>
        <v>0</v>
      </c>
      <c r="O80" s="11">
        <f>SUM(C80:N80)</f>
        <v>0</v>
      </c>
    </row>
    <row r="81" spans="1:16" hidden="1" x14ac:dyDescent="0.25">
      <c r="A81" s="4" t="s">
        <v>101</v>
      </c>
      <c r="B81" s="7" t="s">
        <v>102</v>
      </c>
      <c r="C81" s="6">
        <f>'[1]0101'!C81+'[1]0102'!C81+'[1]0201'!C81+'[1]0301'!C81+'[1]0401'!C81+'[1]0402'!C81+'[1]0501'!C81+'[1]0601'!C81+'[1]0701'!C81+'[1]0801'!C81</f>
        <v>0</v>
      </c>
      <c r="D81" s="6">
        <f>'[1]0101'!D81+'[1]0102'!D81+'[1]0201'!D81+'[1]0301'!D81+'[1]0401'!D81+'[1]0402'!D81+'[1]0501'!D81+'[1]0601'!D81+'[1]0701'!D81+'[1]0801'!D81</f>
        <v>0</v>
      </c>
      <c r="E81" s="6">
        <f>'[1]0101'!E81+'[1]0102'!E81+'[1]0201'!E81+'[1]0301'!E81+'[1]0401'!E81+'[1]0402'!E81+'[1]0501'!E81+'[1]0601'!E81+'[1]0701'!E81+'[1]0801'!E81</f>
        <v>0</v>
      </c>
      <c r="F81" s="6">
        <f>'[1]0101'!F81+'[1]0102'!F81+'[1]0201'!F81+'[1]0301'!F81+'[1]0401'!F81+'[1]0402'!F81+'[1]0501'!F81+'[1]0601'!F81+'[1]0701'!F81+'[1]0801'!F81</f>
        <v>0</v>
      </c>
      <c r="G81" s="6">
        <f>'[1]0101'!G81+'[1]0102'!G81+'[1]0201'!G81+'[1]0301'!G81+'[1]0401'!G81+'[1]0402'!G81+'[1]0501'!G81+'[1]0601'!G81+'[1]0701'!G81+'[1]0801'!G81</f>
        <v>0</v>
      </c>
      <c r="H81" s="6">
        <f>'[1]0101'!H81+'[1]0102'!H81+'[1]0201'!H81+'[1]0301'!H81+'[1]0401'!H81+'[1]0402'!H81+'[1]0501'!H81+'[1]0601'!H81+'[1]0701'!H81+'[1]0801'!H81</f>
        <v>0</v>
      </c>
      <c r="I81" s="6">
        <f>'[1]0101'!I81+'[1]0102'!I81+'[1]0201'!I81+'[1]0301'!I81+'[1]0401'!I81+'[1]0402'!I81+'[1]0501'!I81+'[1]0601'!I81+'[1]0701'!I81+'[1]0801'!I81</f>
        <v>0</v>
      </c>
      <c r="J81" s="6">
        <f>'[1]0101'!J81+'[1]0102'!J81+'[1]0201'!J81+'[1]0301'!J81+'[1]0401'!J81+'[1]0402'!J81+'[1]0501'!J81+'[1]0601'!J81+'[1]0701'!J81+'[1]0801'!J81</f>
        <v>0</v>
      </c>
      <c r="K81" s="6">
        <f>'[1]0101'!K81+'[1]0102'!K81+'[1]0201'!K81+'[1]0301'!K81+'[1]0401'!K81+'[1]0402'!K81+'[1]0501'!K81+'[1]0601'!K81+'[1]0701'!K81+'[1]0801'!K81</f>
        <v>0</v>
      </c>
      <c r="L81" s="6">
        <f>'[1]0101'!L81+'[1]0102'!L81+'[1]0201'!L81+'[1]0301'!L81+'[1]0401'!L81+'[1]0402'!L81+'[1]0501'!L81+'[1]0601'!L81+'[1]0701'!L81+'[1]0801'!L81</f>
        <v>0</v>
      </c>
      <c r="M81" s="6">
        <f>'[1]0101'!M81+'[1]0102'!M81+'[1]0201'!M81+'[1]0301'!M81+'[1]0401'!M81+'[1]0402'!M81+'[1]0501'!M81+'[1]0601'!M81+'[1]0701'!M81+'[1]0801'!M81</f>
        <v>0</v>
      </c>
      <c r="N81" s="6">
        <f>'[1]0101'!N81+'[1]0102'!N81+'[1]0201'!N81+'[1]0301'!N81+'[1]0401'!N81+'[1]0402'!N81+'[1]0501'!N81+'[1]0601'!N81+'[1]0701'!N81+'[1]0801'!N81</f>
        <v>0</v>
      </c>
      <c r="O81" s="11">
        <f>SUM(C81:N81)</f>
        <v>0</v>
      </c>
    </row>
    <row r="82" spans="1:16" x14ac:dyDescent="0.25">
      <c r="A82" s="4" t="s">
        <v>103</v>
      </c>
      <c r="B82" s="7" t="s">
        <v>104</v>
      </c>
      <c r="C82" s="6">
        <f>'[1]0101'!C82+'[1]0102'!C82+'[1]0201'!C82+'[1]0301'!C82+'[1]0401'!C82+'[1]0402'!C82+'[1]0501'!C82+'[1]0601'!C82+'[1]0701'!C82+'[1]0801'!C82</f>
        <v>853.6</v>
      </c>
      <c r="D82" s="6">
        <f>'[1]0101'!D82+'[1]0102'!D82+'[1]0201'!D82+'[1]0301'!D82+'[1]0401'!D82+'[1]0402'!D82+'[1]0501'!D82+'[1]0601'!D82+'[1]0701'!D82+'[1]0801'!D82</f>
        <v>0</v>
      </c>
      <c r="E82" s="6">
        <f>'[1]0101'!E82+'[1]0102'!E82+'[1]0201'!E82+'[1]0301'!E82+'[1]0401'!E82+'[1]0402'!E82+'[1]0501'!E82+'[1]0601'!E82+'[1]0701'!E82+'[1]0801'!E82</f>
        <v>0</v>
      </c>
      <c r="F82" s="6">
        <f>'[1]0101'!F82+'[1]0102'!F82+'[1]0201'!F82+'[1]0301'!F82+'[1]0401'!F82+'[1]0402'!F82+'[1]0501'!F82+'[1]0601'!F82+'[1]0701'!F82+'[1]0801'!F82</f>
        <v>2248.14</v>
      </c>
      <c r="G82" s="6">
        <f>'[1]0101'!G82+'[1]0102'!G82+'[1]0201'!G82+'[1]0301'!G82+'[1]0401'!G82+'[1]0402'!G82+'[1]0501'!G82+'[1]0601'!G82+'[1]0701'!G82+'[1]0801'!G82</f>
        <v>1667.64</v>
      </c>
      <c r="H82" s="6">
        <f>'[1]0101'!H82+'[1]0102'!H82+'[1]0201'!H82+'[1]0301'!H82+'[1]0401'!H82+'[1]0402'!H82+'[1]0501'!H82+'[1]0601'!H82+'[1]0701'!H82+'[1]0801'!H82</f>
        <v>0</v>
      </c>
      <c r="I82" s="6">
        <f>'[1]0101'!I82+'[1]0102'!I82+'[1]0201'!I82+'[1]0301'!I82+'[1]0401'!I82+'[1]0402'!I82+'[1]0501'!I82+'[1]0601'!I82+'[1]0701'!I82+'[1]0801'!I82</f>
        <v>0</v>
      </c>
      <c r="J82" s="6">
        <f>'[1]0101'!J82+'[1]0102'!J82+'[1]0201'!J82+'[1]0301'!J82+'[1]0401'!J82+'[1]0402'!J82+'[1]0501'!J82+'[1]0601'!J82+'[1]0701'!J82+'[1]0801'!J82</f>
        <v>0</v>
      </c>
      <c r="K82" s="6">
        <f>'[1]0101'!K82+'[1]0102'!K82+'[1]0201'!K82+'[1]0301'!K82+'[1]0401'!K82+'[1]0402'!K82+'[1]0501'!K82+'[1]0601'!K82+'[1]0701'!K82+'[1]0801'!K82</f>
        <v>0</v>
      </c>
      <c r="L82" s="6">
        <f>'[1]0101'!L82+'[1]0102'!L82+'[1]0201'!L82+'[1]0301'!L82+'[1]0401'!L82+'[1]0402'!L82+'[1]0501'!L82+'[1]0601'!L82+'[1]0701'!L82+'[1]0801'!L82</f>
        <v>0</v>
      </c>
      <c r="M82" s="6">
        <f>'[1]0101'!M82+'[1]0102'!M82+'[1]0201'!M82+'[1]0301'!M82+'[1]0401'!M82+'[1]0402'!M82+'[1]0501'!M82+'[1]0601'!M82+'[1]0701'!M82+'[1]0801'!M82</f>
        <v>0</v>
      </c>
      <c r="N82" s="6">
        <f>'[1]0101'!N82+'[1]0102'!N82+'[1]0201'!N82+'[1]0301'!N82+'[1]0401'!N82+'[1]0402'!N82+'[1]0501'!N82+'[1]0601'!N82+'[1]0701'!N82+'[1]0801'!N82</f>
        <v>0</v>
      </c>
      <c r="O82" s="11">
        <f>SUM(C82:N82)</f>
        <v>4769.38</v>
      </c>
    </row>
    <row r="83" spans="1:16" s="15" customFormat="1" ht="12.75" x14ac:dyDescent="0.2">
      <c r="A83" s="30"/>
      <c r="B83" s="31" t="s">
        <v>105</v>
      </c>
      <c r="C83" s="32">
        <f>SUM(C69:C82)</f>
        <v>18001.629999999997</v>
      </c>
      <c r="D83" s="32">
        <f t="shared" ref="D83:O83" si="4">SUM(D69:D82)</f>
        <v>120818.46</v>
      </c>
      <c r="E83" s="32">
        <f t="shared" si="4"/>
        <v>394918.73</v>
      </c>
      <c r="F83" s="32">
        <f t="shared" si="4"/>
        <v>197923.59</v>
      </c>
      <c r="G83" s="32">
        <f t="shared" si="4"/>
        <v>400137.48</v>
      </c>
      <c r="H83" s="32">
        <f t="shared" si="4"/>
        <v>223469.10999999996</v>
      </c>
      <c r="I83" s="32">
        <f t="shared" si="4"/>
        <v>223770.55000000002</v>
      </c>
      <c r="J83" s="32">
        <f t="shared" si="4"/>
        <v>0</v>
      </c>
      <c r="K83" s="32">
        <f t="shared" si="4"/>
        <v>0</v>
      </c>
      <c r="L83" s="32">
        <f t="shared" si="4"/>
        <v>0</v>
      </c>
      <c r="M83" s="32">
        <f t="shared" si="4"/>
        <v>0</v>
      </c>
      <c r="N83" s="32">
        <f t="shared" si="4"/>
        <v>0</v>
      </c>
      <c r="O83" s="32">
        <f t="shared" si="4"/>
        <v>1579039.55</v>
      </c>
      <c r="P83" s="21"/>
    </row>
    <row r="84" spans="1:16" ht="22.5" hidden="1" x14ac:dyDescent="0.25">
      <c r="A84" s="4">
        <v>56303</v>
      </c>
      <c r="B84" s="7" t="s">
        <v>106</v>
      </c>
      <c r="C84" s="6">
        <f>'[1]0101'!C84+'[1]0102'!C84+'[1]0201'!C84+'[1]0301'!C84+'[1]0401'!C84+'[1]0402'!C84+'[1]0501'!C84+'[1]0601'!C84+'[1]0701'!C84+'[1]0801'!C84</f>
        <v>0</v>
      </c>
      <c r="D84" s="6">
        <f>'[1]0101'!D84+'[1]0102'!D84+'[1]0201'!D84+'[1]0301'!D84+'[1]0401'!D84+'[1]0402'!D84+'[1]0501'!D84+'[1]0601'!D84+'[1]0701'!D84+'[1]0801'!D84</f>
        <v>0</v>
      </c>
      <c r="E84" s="6">
        <f>'[1]0101'!E84+'[1]0102'!E84+'[1]0201'!E84+'[1]0301'!E84+'[1]0401'!E84+'[1]0402'!E84+'[1]0501'!E84+'[1]0601'!E84+'[1]0701'!E84+'[1]0801'!E84</f>
        <v>0</v>
      </c>
      <c r="F84" s="6">
        <f>'[1]0101'!F84+'[1]0102'!F84+'[1]0201'!F84+'[1]0301'!F84+'[1]0401'!F84+'[1]0402'!F84+'[1]0501'!F84+'[1]0601'!F84+'[1]0701'!F84+'[1]0801'!F84</f>
        <v>0</v>
      </c>
      <c r="G84" s="6">
        <f>'[1]0101'!G84+'[1]0102'!G84+'[1]0201'!G84+'[1]0301'!G84+'[1]0401'!G84+'[1]0402'!G84+'[1]0501'!G84+'[1]0601'!G84+'[1]0701'!G84+'[1]0801'!G84</f>
        <v>0</v>
      </c>
      <c r="H84" s="6">
        <f>'[1]0101'!H84+'[1]0102'!H84+'[1]0201'!H84+'[1]0301'!H84+'[1]0401'!H84+'[1]0402'!H84+'[1]0501'!H84+'[1]0601'!H84+'[1]0701'!H84+'[1]0801'!H84</f>
        <v>0</v>
      </c>
      <c r="I84" s="6">
        <f>'[1]0101'!I84+'[1]0102'!I84+'[1]0201'!I84+'[1]0301'!I84+'[1]0401'!I84+'[1]0402'!I84+'[1]0501'!I84+'[1]0601'!I84+'[1]0701'!I84+'[1]0801'!I84</f>
        <v>0</v>
      </c>
      <c r="J84" s="6">
        <f>'[1]0101'!J84+'[1]0102'!J84+'[1]0201'!J84+'[1]0301'!J84+'[1]0401'!J84+'[1]0402'!J84+'[1]0501'!J84+'[1]0601'!J84+'[1]0701'!J84+'[1]0801'!J84</f>
        <v>0</v>
      </c>
      <c r="K84" s="6">
        <f>'[1]0101'!K84+'[1]0102'!K84+'[1]0201'!K84+'[1]0301'!K84+'[1]0401'!K84+'[1]0402'!K84+'[1]0501'!K84+'[1]0601'!K84+'[1]0701'!K84+'[1]0801'!K84</f>
        <v>0</v>
      </c>
      <c r="L84" s="6">
        <f>'[1]0101'!L84+'[1]0102'!L84+'[1]0201'!L84+'[1]0301'!L84+'[1]0401'!L84+'[1]0402'!L84+'[1]0501'!L84+'[1]0601'!L84+'[1]0701'!L84+'[1]0801'!L84</f>
        <v>0</v>
      </c>
      <c r="M84" s="6">
        <f>'[1]0101'!M84+'[1]0102'!M84+'[1]0201'!M84+'[1]0301'!M84+'[1]0401'!M84+'[1]0402'!M84+'[1]0501'!M84+'[1]0601'!M84+'[1]0701'!M84+'[1]0801'!M84</f>
        <v>0</v>
      </c>
      <c r="N84" s="6">
        <f>'[1]0101'!N84+'[1]0102'!N84+'[1]0201'!N84+'[1]0301'!N84+'[1]0401'!N84+'[1]0402'!N84+'[1]0501'!N84+'[1]0601'!N84+'[1]0701'!N84+'[1]0801'!N84</f>
        <v>0</v>
      </c>
      <c r="O84" s="11">
        <f t="shared" si="3"/>
        <v>0</v>
      </c>
    </row>
    <row r="85" spans="1:16" ht="22.5" hidden="1" x14ac:dyDescent="0.25">
      <c r="A85" s="4">
        <v>56304</v>
      </c>
      <c r="B85" s="7" t="s">
        <v>107</v>
      </c>
      <c r="C85" s="6">
        <f>'[1]0101'!C85+'[1]0102'!C85+'[1]0201'!C85+'[1]0301'!C85+'[1]0401'!C85+'[1]0402'!C85+'[1]0501'!C85+'[1]0601'!C85+'[1]0701'!C85+'[1]0801'!C85</f>
        <v>0</v>
      </c>
      <c r="D85" s="6">
        <f>'[1]0101'!D85+'[1]0102'!D85+'[1]0201'!D85+'[1]0301'!D85+'[1]0401'!D85+'[1]0402'!D85+'[1]0501'!D85+'[1]0601'!D85+'[1]0701'!D85+'[1]0801'!D85</f>
        <v>0</v>
      </c>
      <c r="E85" s="6">
        <f>'[1]0101'!E85+'[1]0102'!E85+'[1]0201'!E85+'[1]0301'!E85+'[1]0401'!E85+'[1]0402'!E85+'[1]0501'!E85+'[1]0601'!E85+'[1]0701'!E85+'[1]0801'!E85</f>
        <v>0</v>
      </c>
      <c r="F85" s="6">
        <f>'[1]0101'!F85+'[1]0102'!F85+'[1]0201'!F85+'[1]0301'!F85+'[1]0401'!F85+'[1]0402'!F85+'[1]0501'!F85+'[1]0601'!F85+'[1]0701'!F85+'[1]0801'!F85</f>
        <v>0</v>
      </c>
      <c r="G85" s="6">
        <f>'[1]0101'!G85+'[1]0102'!G85+'[1]0201'!G85+'[1]0301'!G85+'[1]0401'!G85+'[1]0402'!G85+'[1]0501'!G85+'[1]0601'!G85+'[1]0701'!G85+'[1]0801'!G85</f>
        <v>0</v>
      </c>
      <c r="H85" s="6">
        <f>'[1]0101'!H85+'[1]0102'!H85+'[1]0201'!H85+'[1]0301'!H85+'[1]0401'!H85+'[1]0402'!H85+'[1]0501'!H85+'[1]0601'!H85+'[1]0701'!H85+'[1]0801'!H85</f>
        <v>0</v>
      </c>
      <c r="I85" s="6">
        <f>'[1]0101'!I85+'[1]0102'!I85+'[1]0201'!I85+'[1]0301'!I85+'[1]0401'!I85+'[1]0402'!I85+'[1]0501'!I85+'[1]0601'!I85+'[1]0701'!I85+'[1]0801'!I85</f>
        <v>0</v>
      </c>
      <c r="J85" s="6">
        <f>'[1]0101'!J85+'[1]0102'!J85+'[1]0201'!J85+'[1]0301'!J85+'[1]0401'!J85+'[1]0402'!J85+'[1]0501'!J85+'[1]0601'!J85+'[1]0701'!J85+'[1]0801'!J85</f>
        <v>0</v>
      </c>
      <c r="K85" s="6">
        <f>'[1]0101'!K85+'[1]0102'!K85+'[1]0201'!K85+'[1]0301'!K85+'[1]0401'!K85+'[1]0402'!K85+'[1]0501'!K85+'[1]0601'!K85+'[1]0701'!K85+'[1]0801'!K85</f>
        <v>0</v>
      </c>
      <c r="L85" s="6">
        <f>'[1]0101'!L85+'[1]0102'!L85+'[1]0201'!L85+'[1]0301'!L85+'[1]0401'!L85+'[1]0402'!L85+'[1]0501'!L85+'[1]0601'!L85+'[1]0701'!L85+'[1]0801'!L85</f>
        <v>0</v>
      </c>
      <c r="M85" s="6">
        <f>'[1]0101'!M85+'[1]0102'!M85+'[1]0201'!M85+'[1]0301'!M85+'[1]0401'!M85+'[1]0402'!M85+'[1]0501'!M85+'[1]0601'!M85+'[1]0701'!M85+'[1]0801'!M85</f>
        <v>0</v>
      </c>
      <c r="N85" s="6">
        <f>'[1]0101'!N85+'[1]0102'!N85+'[1]0201'!N85+'[1]0301'!N85+'[1]0401'!N85+'[1]0402'!N85+'[1]0501'!N85+'[1]0601'!N85+'[1]0701'!N85+'[1]0801'!N85</f>
        <v>0</v>
      </c>
      <c r="O85" s="11">
        <f t="shared" si="3"/>
        <v>0</v>
      </c>
    </row>
    <row r="86" spans="1:16" ht="22.5" hidden="1" x14ac:dyDescent="0.25">
      <c r="A86" s="4">
        <v>56403</v>
      </c>
      <c r="B86" s="7" t="s">
        <v>108</v>
      </c>
      <c r="C86" s="6">
        <f>'[1]0101'!C86+'[1]0102'!C86+'[1]0201'!C86+'[1]0301'!C86+'[1]0401'!C86+'[1]0402'!C86+'[1]0501'!C86+'[1]0601'!C86+'[1]0701'!C86+'[1]0801'!C86</f>
        <v>0</v>
      </c>
      <c r="D86" s="6">
        <f>'[1]0101'!D86+'[1]0102'!D86+'[1]0201'!D86+'[1]0301'!D86+'[1]0401'!D86+'[1]0402'!D86+'[1]0501'!D86+'[1]0601'!D86+'[1]0701'!D86+'[1]0801'!D86</f>
        <v>0</v>
      </c>
      <c r="E86" s="6">
        <f>'[1]0101'!E86+'[1]0102'!E86+'[1]0201'!E86+'[1]0301'!E86+'[1]0401'!E86+'[1]0402'!E86+'[1]0501'!E86+'[1]0601'!E86+'[1]0701'!E86+'[1]0801'!E86</f>
        <v>0</v>
      </c>
      <c r="F86" s="6">
        <f>'[1]0101'!F86+'[1]0102'!F86+'[1]0201'!F86+'[1]0301'!F86+'[1]0401'!F86+'[1]0402'!F86+'[1]0501'!F86+'[1]0601'!F86+'[1]0701'!F86+'[1]0801'!F86</f>
        <v>0</v>
      </c>
      <c r="G86" s="6">
        <f>'[1]0101'!G86+'[1]0102'!G86+'[1]0201'!G86+'[1]0301'!G86+'[1]0401'!G86+'[1]0402'!G86+'[1]0501'!G86+'[1]0601'!G86+'[1]0701'!G86+'[1]0801'!G86</f>
        <v>0</v>
      </c>
      <c r="H86" s="6">
        <f>'[1]0101'!H86+'[1]0102'!H86+'[1]0201'!H86+'[1]0301'!H86+'[1]0401'!H86+'[1]0402'!H86+'[1]0501'!H86+'[1]0601'!H86+'[1]0701'!H86+'[1]0801'!H86</f>
        <v>0</v>
      </c>
      <c r="I86" s="6">
        <f>'[1]0101'!I86+'[1]0102'!I86+'[1]0201'!I86+'[1]0301'!I86+'[1]0401'!I86+'[1]0402'!I86+'[1]0501'!I86+'[1]0601'!I86+'[1]0701'!I86+'[1]0801'!I86</f>
        <v>0</v>
      </c>
      <c r="J86" s="6">
        <f>'[1]0101'!J86+'[1]0102'!J86+'[1]0201'!J86+'[1]0301'!J86+'[1]0401'!J86+'[1]0402'!J86+'[1]0501'!J86+'[1]0601'!J86+'[1]0701'!J86+'[1]0801'!J86</f>
        <v>0</v>
      </c>
      <c r="K86" s="6">
        <f>'[1]0101'!K86+'[1]0102'!K86+'[1]0201'!K86+'[1]0301'!K86+'[1]0401'!K86+'[1]0402'!K86+'[1]0501'!K86+'[1]0601'!K86+'[1]0701'!K86+'[1]0801'!K86</f>
        <v>0</v>
      </c>
      <c r="L86" s="6">
        <f>'[1]0101'!L86+'[1]0102'!L86+'[1]0201'!L86+'[1]0301'!L86+'[1]0401'!L86+'[1]0402'!L86+'[1]0501'!L86+'[1]0601'!L86+'[1]0701'!L86+'[1]0801'!L86</f>
        <v>0</v>
      </c>
      <c r="M86" s="6">
        <f>'[1]0101'!M86+'[1]0102'!M86+'[1]0201'!M86+'[1]0301'!M86+'[1]0401'!M86+'[1]0402'!M86+'[1]0501'!M86+'[1]0601'!M86+'[1]0701'!M86+'[1]0801'!M86</f>
        <v>0</v>
      </c>
      <c r="N86" s="6">
        <f>'[1]0101'!N86+'[1]0102'!N86+'[1]0201'!N86+'[1]0301'!N86+'[1]0401'!N86+'[1]0402'!N86+'[1]0501'!N86+'[1]0601'!N86+'[1]0701'!N86+'[1]0801'!N86</f>
        <v>0</v>
      </c>
      <c r="O86" s="11">
        <f t="shared" si="3"/>
        <v>0</v>
      </c>
    </row>
    <row r="87" spans="1:16" ht="22.5" hidden="1" x14ac:dyDescent="0.25">
      <c r="A87" s="4">
        <v>56405</v>
      </c>
      <c r="B87" s="7" t="s">
        <v>109</v>
      </c>
      <c r="C87" s="6">
        <f>'[1]0101'!C87+'[1]0102'!C87+'[1]0201'!C87+'[1]0301'!C87+'[1]0401'!C87+'[1]0402'!C87+'[1]0501'!C87+'[1]0601'!C87+'[1]0701'!C87+'[1]0801'!C87</f>
        <v>0</v>
      </c>
      <c r="D87" s="6">
        <f>'[1]0101'!D87+'[1]0102'!D87+'[1]0201'!D87+'[1]0301'!D87+'[1]0401'!D87+'[1]0402'!D87+'[1]0501'!D87+'[1]0601'!D87+'[1]0701'!D87+'[1]0801'!D87</f>
        <v>0</v>
      </c>
      <c r="E87" s="6">
        <f>'[1]0101'!E87+'[1]0102'!E87+'[1]0201'!E87+'[1]0301'!E87+'[1]0401'!E87+'[1]0402'!E87+'[1]0501'!E87+'[1]0601'!E87+'[1]0701'!E87+'[1]0801'!E87</f>
        <v>0</v>
      </c>
      <c r="F87" s="6">
        <f>'[1]0101'!F87+'[1]0102'!F87+'[1]0201'!F87+'[1]0301'!F87+'[1]0401'!F87+'[1]0402'!F87+'[1]0501'!F87+'[1]0601'!F87+'[1]0701'!F87+'[1]0801'!F87</f>
        <v>0</v>
      </c>
      <c r="G87" s="6">
        <f>'[1]0101'!G87+'[1]0102'!G87+'[1]0201'!G87+'[1]0301'!G87+'[1]0401'!G87+'[1]0402'!G87+'[1]0501'!G87+'[1]0601'!G87+'[1]0701'!G87+'[1]0801'!G87</f>
        <v>0</v>
      </c>
      <c r="H87" s="6">
        <f>'[1]0101'!H87+'[1]0102'!H87+'[1]0201'!H87+'[1]0301'!H87+'[1]0401'!H87+'[1]0402'!H87+'[1]0501'!H87+'[1]0601'!H87+'[1]0701'!H87+'[1]0801'!H87</f>
        <v>0</v>
      </c>
      <c r="I87" s="6">
        <f>'[1]0101'!I87+'[1]0102'!I87+'[1]0201'!I87+'[1]0301'!I87+'[1]0401'!I87+'[1]0402'!I87+'[1]0501'!I87+'[1]0601'!I87+'[1]0701'!I87+'[1]0801'!I87</f>
        <v>0</v>
      </c>
      <c r="J87" s="6">
        <f>'[1]0101'!J87+'[1]0102'!J87+'[1]0201'!J87+'[1]0301'!J87+'[1]0401'!J87+'[1]0402'!J87+'[1]0501'!J87+'[1]0601'!J87+'[1]0701'!J87+'[1]0801'!J87</f>
        <v>0</v>
      </c>
      <c r="K87" s="6">
        <f>'[1]0101'!K87+'[1]0102'!K87+'[1]0201'!K87+'[1]0301'!K87+'[1]0401'!K87+'[1]0402'!K87+'[1]0501'!K87+'[1]0601'!K87+'[1]0701'!K87+'[1]0801'!K87</f>
        <v>0</v>
      </c>
      <c r="L87" s="6">
        <f>'[1]0101'!L87+'[1]0102'!L87+'[1]0201'!L87+'[1]0301'!L87+'[1]0401'!L87+'[1]0402'!L87+'[1]0501'!L87+'[1]0601'!L87+'[1]0701'!L87+'[1]0801'!L87</f>
        <v>0</v>
      </c>
      <c r="M87" s="6">
        <f>'[1]0101'!M87+'[1]0102'!M87+'[1]0201'!M87+'[1]0301'!M87+'[1]0401'!M87+'[1]0402'!M87+'[1]0501'!M87+'[1]0601'!M87+'[1]0701'!M87+'[1]0801'!M87</f>
        <v>0</v>
      </c>
      <c r="N87" s="6">
        <f>'[1]0101'!N87+'[1]0102'!N87+'[1]0201'!N87+'[1]0301'!N87+'[1]0401'!N87+'[1]0402'!N87+'[1]0501'!N87+'[1]0601'!N87+'[1]0701'!N87+'[1]0801'!N87</f>
        <v>0</v>
      </c>
      <c r="O87" s="11">
        <f t="shared" si="3"/>
        <v>0</v>
      </c>
    </row>
    <row r="88" spans="1:16" hidden="1" x14ac:dyDescent="0.25">
      <c r="A88" s="9"/>
      <c r="B88" s="16" t="s">
        <v>110</v>
      </c>
      <c r="C88" s="6">
        <f>SUM(C84:C87)</f>
        <v>0</v>
      </c>
      <c r="D88" s="6">
        <f t="shared" ref="D88:O88" si="5">SUM(D84:D87)</f>
        <v>0</v>
      </c>
      <c r="E88" s="6">
        <f t="shared" si="5"/>
        <v>0</v>
      </c>
      <c r="F88" s="6">
        <f t="shared" si="5"/>
        <v>0</v>
      </c>
      <c r="G88" s="6">
        <f t="shared" si="5"/>
        <v>0</v>
      </c>
      <c r="H88" s="6">
        <f t="shared" si="5"/>
        <v>0</v>
      </c>
      <c r="I88" s="6">
        <f t="shared" si="5"/>
        <v>0</v>
      </c>
      <c r="J88" s="6">
        <f t="shared" si="5"/>
        <v>0</v>
      </c>
      <c r="K88" s="6">
        <f t="shared" si="5"/>
        <v>0</v>
      </c>
      <c r="L88" s="6">
        <f t="shared" si="5"/>
        <v>0</v>
      </c>
      <c r="M88" s="6">
        <f t="shared" si="5"/>
        <v>0</v>
      </c>
      <c r="N88" s="6">
        <f t="shared" si="5"/>
        <v>0</v>
      </c>
      <c r="O88" s="11">
        <f t="shared" si="5"/>
        <v>0</v>
      </c>
    </row>
    <row r="89" spans="1:16" x14ac:dyDescent="0.25">
      <c r="A89" s="4">
        <v>61101</v>
      </c>
      <c r="B89" s="7" t="s">
        <v>111</v>
      </c>
      <c r="C89" s="6">
        <f>'[1]0101'!C89+'[1]0102'!C89+'[1]0201'!C89+'[1]0301'!C89+'[1]0401'!C89+'[1]0402'!C89+'[1]0501'!C89+'[1]0601'!C89+'[1]0701'!C89+'[1]0801'!C89</f>
        <v>126</v>
      </c>
      <c r="D89" s="6">
        <f>'[1]0101'!D89+'[1]0102'!D89+'[1]0201'!D89+'[1]0301'!D89+'[1]0401'!D89+'[1]0402'!D89+'[1]0501'!D89+'[1]0601'!D89+'[1]0701'!D89+'[1]0801'!D89</f>
        <v>516</v>
      </c>
      <c r="E89" s="6">
        <f>'[1]0101'!E89+'[1]0102'!E89+'[1]0201'!E89+'[1]0301'!E89+'[1]0401'!E89+'[1]0402'!E89+'[1]0501'!E89+'[1]0601'!E89+'[1]0701'!E89+'[1]0801'!E89</f>
        <v>0</v>
      </c>
      <c r="F89" s="6">
        <f>'[1]0101'!F89+'[1]0102'!F89+'[1]0201'!F89+'[1]0301'!F89+'[1]0401'!F89+'[1]0402'!F89+'[1]0501'!F89+'[1]0601'!F89+'[1]0701'!F89+'[1]0801'!F89</f>
        <v>0</v>
      </c>
      <c r="G89" s="6">
        <f>'[1]0101'!G89+'[1]0102'!G89+'[1]0201'!G89+'[1]0301'!G89+'[1]0401'!G89+'[1]0402'!G89+'[1]0501'!G89+'[1]0601'!G89+'[1]0701'!G89+'[1]0801'!G89</f>
        <v>0</v>
      </c>
      <c r="H89" s="6">
        <f>'[1]0101'!H89+'[1]0102'!H89+'[1]0201'!H89+'[1]0301'!H89+'[1]0401'!H89+'[1]0402'!H89+'[1]0501'!H89+'[1]0601'!H89+'[1]0701'!H89+'[1]0801'!H89</f>
        <v>0</v>
      </c>
      <c r="I89" s="6">
        <f>'[1]0101'!I89+'[1]0102'!I89+'[1]0201'!I89+'[1]0301'!I89+'[1]0401'!I89+'[1]0402'!I89+'[1]0501'!I89+'[1]0601'!I89+'[1]0701'!I89+'[1]0801'!I89</f>
        <v>41.99</v>
      </c>
      <c r="J89" s="6">
        <f>'[1]0101'!J89+'[1]0102'!J89+'[1]0201'!J89+'[1]0301'!J89+'[1]0401'!J89+'[1]0402'!J89+'[1]0501'!J89+'[1]0601'!J89+'[1]0701'!J89+'[1]0801'!J89</f>
        <v>0</v>
      </c>
      <c r="K89" s="6">
        <f>'[1]0101'!K89+'[1]0102'!K89+'[1]0201'!K89+'[1]0301'!K89+'[1]0401'!K89+'[1]0402'!K89+'[1]0501'!K89+'[1]0601'!K89+'[1]0701'!K89+'[1]0801'!K89</f>
        <v>0</v>
      </c>
      <c r="L89" s="6">
        <f>'[1]0101'!L89+'[1]0102'!L89+'[1]0201'!L89+'[1]0301'!L89+'[1]0401'!L89+'[1]0402'!L89+'[1]0501'!L89+'[1]0601'!L89+'[1]0701'!L89+'[1]0801'!L89</f>
        <v>0</v>
      </c>
      <c r="M89" s="6">
        <f>'[1]0101'!M89+'[1]0102'!M89+'[1]0201'!M89+'[1]0301'!M89+'[1]0401'!M89+'[1]0402'!M89+'[1]0501'!M89+'[1]0601'!M89+'[1]0701'!M89+'[1]0801'!M89</f>
        <v>0</v>
      </c>
      <c r="N89" s="6">
        <f>'[1]0101'!N89+'[1]0102'!N89+'[1]0201'!N89+'[1]0301'!N89+'[1]0401'!N89+'[1]0402'!N89+'[1]0501'!N89+'[1]0601'!N89+'[1]0701'!N89+'[1]0801'!N89</f>
        <v>0</v>
      </c>
      <c r="O89" s="11">
        <f t="shared" si="3"/>
        <v>683.99</v>
      </c>
    </row>
    <row r="90" spans="1:16" x14ac:dyDescent="0.25">
      <c r="A90" s="4">
        <v>61102</v>
      </c>
      <c r="B90" s="7" t="s">
        <v>112</v>
      </c>
      <c r="C90" s="6">
        <f>'[1]0101'!C90+'[1]0102'!C90+'[1]0201'!C90+'[1]0301'!C90+'[1]0401'!C90+'[1]0402'!C90+'[1]0501'!C90+'[1]0601'!C90+'[1]0701'!C90+'[1]0801'!C90</f>
        <v>0</v>
      </c>
      <c r="D90" s="6">
        <f>'[1]0101'!D90+'[1]0102'!D90+'[1]0201'!D90+'[1]0301'!D90+'[1]0401'!D90+'[1]0402'!D90+'[1]0501'!D90+'[1]0601'!D90+'[1]0701'!D90+'[1]0801'!D90</f>
        <v>0</v>
      </c>
      <c r="E90" s="6">
        <f>'[1]0101'!E90+'[1]0102'!E90+'[1]0201'!E90+'[1]0301'!E90+'[1]0401'!E90+'[1]0402'!E90+'[1]0501'!E90+'[1]0601'!E90+'[1]0701'!E90+'[1]0801'!E90</f>
        <v>0</v>
      </c>
      <c r="F90" s="6">
        <f>'[1]0101'!F90+'[1]0102'!F90+'[1]0201'!F90+'[1]0301'!F90+'[1]0401'!F90+'[1]0402'!F90+'[1]0501'!F90+'[1]0601'!F90+'[1]0701'!F90+'[1]0801'!F90</f>
        <v>0</v>
      </c>
      <c r="G90" s="6">
        <f>'[1]0101'!G90+'[1]0102'!G90+'[1]0201'!G90+'[1]0301'!G90+'[1]0401'!G90+'[1]0402'!G90+'[1]0501'!G90+'[1]0601'!G90+'[1]0701'!G90+'[1]0801'!G90</f>
        <v>0</v>
      </c>
      <c r="H90" s="6">
        <f>'[1]0101'!H90+'[1]0102'!H90+'[1]0201'!H90+'[1]0301'!H90+'[1]0401'!H90+'[1]0402'!H90+'[1]0501'!H90+'[1]0601'!H90+'[1]0701'!H90+'[1]0801'!H90</f>
        <v>19524</v>
      </c>
      <c r="I90" s="6">
        <f>'[1]0101'!I90+'[1]0102'!I90+'[1]0201'!I90+'[1]0301'!I90+'[1]0401'!I90+'[1]0402'!I90+'[1]0501'!I90+'[1]0601'!I90+'[1]0701'!I90+'[1]0801'!I90</f>
        <v>1575</v>
      </c>
      <c r="J90" s="6">
        <f>'[1]0101'!J90+'[1]0102'!J90+'[1]0201'!J90+'[1]0301'!J90+'[1]0401'!J90+'[1]0402'!J90+'[1]0501'!J90+'[1]0601'!J90+'[1]0701'!J90+'[1]0801'!J90</f>
        <v>0</v>
      </c>
      <c r="K90" s="6">
        <f>'[1]0101'!K90+'[1]0102'!K90+'[1]0201'!K90+'[1]0301'!K90+'[1]0401'!K90+'[1]0402'!K90+'[1]0501'!K90+'[1]0601'!K90+'[1]0701'!K90+'[1]0801'!K90</f>
        <v>0</v>
      </c>
      <c r="L90" s="6">
        <f>'[1]0101'!L90+'[1]0102'!L90+'[1]0201'!L90+'[1]0301'!L90+'[1]0401'!L90+'[1]0402'!L90+'[1]0501'!L90+'[1]0601'!L90+'[1]0701'!L90+'[1]0801'!L90</f>
        <v>0</v>
      </c>
      <c r="M90" s="6">
        <f>'[1]0101'!M90+'[1]0102'!M90+'[1]0201'!M90+'[1]0301'!M90+'[1]0401'!M90+'[1]0402'!M90+'[1]0501'!M90+'[1]0601'!M90+'[1]0701'!M90+'[1]0801'!M90</f>
        <v>0</v>
      </c>
      <c r="N90" s="6">
        <f>'[1]0101'!N90+'[1]0102'!N90+'[1]0201'!N90+'[1]0301'!N90+'[1]0401'!N90+'[1]0402'!N90+'[1]0501'!N90+'[1]0601'!N90+'[1]0701'!N90+'[1]0801'!N90</f>
        <v>0</v>
      </c>
      <c r="O90" s="11">
        <f t="shared" si="3"/>
        <v>21099</v>
      </c>
    </row>
    <row r="91" spans="1:16" hidden="1" x14ac:dyDescent="0.25">
      <c r="A91" s="4">
        <v>61103</v>
      </c>
      <c r="B91" s="7" t="s">
        <v>113</v>
      </c>
      <c r="C91" s="6">
        <f>'[1]0101'!C91+'[1]0102'!C91+'[1]0201'!C91+'[1]0301'!C91+'[1]0401'!C91+'[1]0402'!C91+'[1]0501'!C91+'[1]0601'!C91+'[1]0701'!C91+'[1]0801'!C91</f>
        <v>0</v>
      </c>
      <c r="D91" s="6">
        <f>'[1]0101'!D91+'[1]0102'!D91+'[1]0201'!D91+'[1]0301'!D91+'[1]0401'!D91+'[1]0402'!D91+'[1]0501'!D91+'[1]0601'!D91+'[1]0701'!D91+'[1]0801'!D91</f>
        <v>0</v>
      </c>
      <c r="E91" s="6">
        <f>'[1]0101'!E91+'[1]0102'!E91+'[1]0201'!E91+'[1]0301'!E91+'[1]0401'!E91+'[1]0402'!E91+'[1]0501'!E91+'[1]0601'!E91+'[1]0701'!E91+'[1]0801'!E91</f>
        <v>0</v>
      </c>
      <c r="F91" s="6">
        <f>'[1]0101'!F91+'[1]0102'!F91+'[1]0201'!F91+'[1]0301'!F91+'[1]0401'!F91+'[1]0402'!F91+'[1]0501'!F91+'[1]0601'!F91+'[1]0701'!F91+'[1]0801'!F91</f>
        <v>0</v>
      </c>
      <c r="G91" s="6">
        <f>'[1]0101'!G91+'[1]0102'!G91+'[1]0201'!G91+'[1]0301'!G91+'[1]0401'!G91+'[1]0402'!G91+'[1]0501'!G91+'[1]0601'!G91+'[1]0701'!G91+'[1]0801'!G91</f>
        <v>0</v>
      </c>
      <c r="H91" s="6">
        <f>'[1]0101'!H91+'[1]0102'!H91+'[1]0201'!H91+'[1]0301'!H91+'[1]0401'!H91+'[1]0402'!H91+'[1]0501'!H91+'[1]0601'!H91+'[1]0701'!H91+'[1]0801'!H91</f>
        <v>0</v>
      </c>
      <c r="I91" s="6">
        <f>'[1]0101'!I91+'[1]0102'!I91+'[1]0201'!I91+'[1]0301'!I91+'[1]0401'!I91+'[1]0402'!I91+'[1]0501'!I91+'[1]0601'!I91+'[1]0701'!I91+'[1]0801'!I91</f>
        <v>0</v>
      </c>
      <c r="J91" s="6">
        <f>'[1]0101'!J91+'[1]0102'!J91+'[1]0201'!J91+'[1]0301'!J91+'[1]0401'!J91+'[1]0402'!J91+'[1]0501'!J91+'[1]0601'!J91+'[1]0701'!J91+'[1]0801'!J91</f>
        <v>0</v>
      </c>
      <c r="K91" s="6">
        <f>'[1]0101'!K91+'[1]0102'!K91+'[1]0201'!K91+'[1]0301'!K91+'[1]0401'!K91+'[1]0402'!K91+'[1]0501'!K91+'[1]0601'!K91+'[1]0701'!K91+'[1]0801'!K91</f>
        <v>0</v>
      </c>
      <c r="L91" s="6">
        <f>'[1]0101'!L91+'[1]0102'!L91+'[1]0201'!L91+'[1]0301'!L91+'[1]0401'!L91+'[1]0402'!L91+'[1]0501'!L91+'[1]0601'!L91+'[1]0701'!L91+'[1]0801'!L91</f>
        <v>0</v>
      </c>
      <c r="M91" s="6">
        <f>'[1]0101'!M91+'[1]0102'!M91+'[1]0201'!M91+'[1]0301'!M91+'[1]0401'!M91+'[1]0402'!M91+'[1]0501'!M91+'[1]0601'!M91+'[1]0701'!M91+'[1]0801'!M91</f>
        <v>0</v>
      </c>
      <c r="N91" s="6">
        <f>'[1]0101'!N91+'[1]0102'!N91+'[1]0201'!N91+'[1]0301'!N91+'[1]0401'!N91+'[1]0402'!N91+'[1]0501'!N91+'[1]0601'!N91+'[1]0701'!N91+'[1]0801'!N91</f>
        <v>0</v>
      </c>
      <c r="O91" s="11">
        <f t="shared" si="3"/>
        <v>0</v>
      </c>
    </row>
    <row r="92" spans="1:16" x14ac:dyDescent="0.25">
      <c r="A92" s="4">
        <v>61104</v>
      </c>
      <c r="B92" s="7" t="s">
        <v>114</v>
      </c>
      <c r="C92" s="6">
        <f>'[1]0101'!C92+'[1]0102'!C92+'[1]0201'!C92+'[1]0301'!C92+'[1]0401'!C92+'[1]0402'!C92+'[1]0501'!C92+'[1]0601'!C92+'[1]0701'!C92+'[1]0801'!C92</f>
        <v>0</v>
      </c>
      <c r="D92" s="6">
        <f>'[1]0101'!D92+'[1]0102'!D92+'[1]0201'!D92+'[1]0301'!D92+'[1]0401'!D92+'[1]0402'!D92+'[1]0501'!D92+'[1]0601'!D92+'[1]0701'!D92+'[1]0801'!D92</f>
        <v>888.8</v>
      </c>
      <c r="E92" s="6">
        <f>'[1]0101'!E92+'[1]0102'!E92+'[1]0201'!E92+'[1]0301'!E92+'[1]0401'!E92+'[1]0402'!E92+'[1]0501'!E92+'[1]0601'!E92+'[1]0701'!E92+'[1]0801'!E92</f>
        <v>542.4</v>
      </c>
      <c r="F92" s="6">
        <f>'[1]0101'!F92+'[1]0102'!F92+'[1]0201'!F92+'[1]0301'!F92+'[1]0401'!F92+'[1]0402'!F92+'[1]0501'!F92+'[1]0601'!F92+'[1]0701'!F92+'[1]0801'!F92</f>
        <v>8729.35</v>
      </c>
      <c r="G92" s="6">
        <f>'[1]0101'!G92+'[1]0102'!G92+'[1]0201'!G92+'[1]0301'!G92+'[1]0401'!G92+'[1]0402'!G92+'[1]0501'!G92+'[1]0601'!G92+'[1]0701'!G92+'[1]0801'!G92</f>
        <v>0</v>
      </c>
      <c r="H92" s="6">
        <f>'[1]0101'!H92+'[1]0102'!H92+'[1]0201'!H92+'[1]0301'!H92+'[1]0401'!H92+'[1]0402'!H92+'[1]0501'!H92+'[1]0601'!H92+'[1]0701'!H92+'[1]0801'!H92</f>
        <v>4864</v>
      </c>
      <c r="I92" s="6">
        <f>'[1]0101'!I92+'[1]0102'!I92+'[1]0201'!I92+'[1]0301'!I92+'[1]0401'!I92+'[1]0402'!I92+'[1]0501'!I92+'[1]0601'!I92+'[1]0701'!I92+'[1]0801'!I92</f>
        <v>0</v>
      </c>
      <c r="J92" s="6">
        <f>'[1]0101'!J92+'[1]0102'!J92+'[1]0201'!J92+'[1]0301'!J92+'[1]0401'!J92+'[1]0402'!J92+'[1]0501'!J92+'[1]0601'!J92+'[1]0701'!J92+'[1]0801'!J92</f>
        <v>0</v>
      </c>
      <c r="K92" s="6">
        <f>'[1]0101'!K92+'[1]0102'!K92+'[1]0201'!K92+'[1]0301'!K92+'[1]0401'!K92+'[1]0402'!K92+'[1]0501'!K92+'[1]0601'!K92+'[1]0701'!K92+'[1]0801'!K92</f>
        <v>0</v>
      </c>
      <c r="L92" s="6">
        <f>'[1]0101'!L92+'[1]0102'!L92+'[1]0201'!L92+'[1]0301'!L92+'[1]0401'!L92+'[1]0402'!L92+'[1]0501'!L92+'[1]0601'!L92+'[1]0701'!L92+'[1]0801'!L92</f>
        <v>0</v>
      </c>
      <c r="M92" s="6">
        <f>'[1]0101'!M92+'[1]0102'!M92+'[1]0201'!M92+'[1]0301'!M92+'[1]0401'!M92+'[1]0402'!M92+'[1]0501'!M92+'[1]0601'!M92+'[1]0701'!M92+'[1]0801'!M92</f>
        <v>0</v>
      </c>
      <c r="N92" s="6">
        <f>'[1]0101'!N92+'[1]0102'!N92+'[1]0201'!N92+'[1]0301'!N92+'[1]0401'!N92+'[1]0402'!N92+'[1]0501'!N92+'[1]0601'!N92+'[1]0701'!N92+'[1]0801'!N92</f>
        <v>0</v>
      </c>
      <c r="O92" s="11">
        <f t="shared" si="3"/>
        <v>15024.55</v>
      </c>
    </row>
    <row r="93" spans="1:16" hidden="1" x14ac:dyDescent="0.25">
      <c r="A93" s="4" t="s">
        <v>115</v>
      </c>
      <c r="B93" s="7" t="s">
        <v>116</v>
      </c>
      <c r="C93" s="6">
        <f>'[1]0101'!C93+'[1]0102'!C93+'[1]0201'!C93+'[1]0301'!C93+'[1]0401'!C93+'[1]0402'!C93+'[1]0501'!C93+'[1]0601'!C93+'[1]0701'!C93+'[1]0801'!C93</f>
        <v>0</v>
      </c>
      <c r="D93" s="6">
        <f>'[1]0101'!D93+'[1]0102'!D93+'[1]0201'!D93+'[1]0301'!D93+'[1]0401'!D93+'[1]0402'!D93+'[1]0501'!D93+'[1]0601'!D93+'[1]0701'!D93+'[1]0801'!D93</f>
        <v>0</v>
      </c>
      <c r="E93" s="6">
        <f>'[1]0101'!E93+'[1]0102'!E93+'[1]0201'!E93+'[1]0301'!E93+'[1]0401'!E93+'[1]0402'!E93+'[1]0501'!E93+'[1]0601'!E93+'[1]0701'!E93+'[1]0801'!E93</f>
        <v>0</v>
      </c>
      <c r="F93" s="6">
        <f>'[1]0101'!F93+'[1]0102'!F93+'[1]0201'!F93+'[1]0301'!F93+'[1]0401'!F93+'[1]0402'!F93+'[1]0501'!F93+'[1]0601'!F93+'[1]0701'!F93+'[1]0801'!F93</f>
        <v>0</v>
      </c>
      <c r="G93" s="6">
        <f>'[1]0101'!G93+'[1]0102'!G93+'[1]0201'!G93+'[1]0301'!G93+'[1]0401'!G93+'[1]0402'!G93+'[1]0501'!G93+'[1]0601'!G93+'[1]0701'!G93+'[1]0801'!G93</f>
        <v>0</v>
      </c>
      <c r="H93" s="6">
        <f>'[1]0101'!H93+'[1]0102'!H93+'[1]0201'!H93+'[1]0301'!H93+'[1]0401'!H93+'[1]0402'!H93+'[1]0501'!H93+'[1]0601'!H93+'[1]0701'!H93+'[1]0801'!H93</f>
        <v>0</v>
      </c>
      <c r="I93" s="6">
        <f>'[1]0101'!I93+'[1]0102'!I93+'[1]0201'!I93+'[1]0301'!I93+'[1]0401'!I93+'[1]0402'!I93+'[1]0501'!I93+'[1]0601'!I93+'[1]0701'!I93+'[1]0801'!I93</f>
        <v>0</v>
      </c>
      <c r="J93" s="6">
        <f>'[1]0101'!J93+'[1]0102'!J93+'[1]0201'!J93+'[1]0301'!J93+'[1]0401'!J93+'[1]0402'!J93+'[1]0501'!J93+'[1]0601'!J93+'[1]0701'!J93+'[1]0801'!J93</f>
        <v>0</v>
      </c>
      <c r="K93" s="6">
        <f>'[1]0101'!K93+'[1]0102'!K93+'[1]0201'!K93+'[1]0301'!K93+'[1]0401'!K93+'[1]0402'!K93+'[1]0501'!K93+'[1]0601'!K93+'[1]0701'!K93+'[1]0801'!K93</f>
        <v>0</v>
      </c>
      <c r="L93" s="6">
        <f>'[1]0101'!L93+'[1]0102'!L93+'[1]0201'!L93+'[1]0301'!L93+'[1]0401'!L93+'[1]0402'!L93+'[1]0501'!L93+'[1]0601'!L93+'[1]0701'!L93+'[1]0801'!L93</f>
        <v>0</v>
      </c>
      <c r="M93" s="6">
        <f>'[1]0101'!M93+'[1]0102'!M93+'[1]0201'!M93+'[1]0301'!M93+'[1]0401'!M93+'[1]0402'!M93+'[1]0501'!M93+'[1]0601'!M93+'[1]0701'!M93+'[1]0801'!M93</f>
        <v>0</v>
      </c>
      <c r="N93" s="6">
        <f>'[1]0101'!N93+'[1]0102'!N93+'[1]0201'!N93+'[1]0301'!N93+'[1]0401'!N93+'[1]0402'!N93+'[1]0501'!N93+'[1]0601'!N93+'[1]0701'!N93+'[1]0801'!N93</f>
        <v>0</v>
      </c>
      <c r="O93" s="11">
        <f t="shared" si="3"/>
        <v>0</v>
      </c>
    </row>
    <row r="94" spans="1:16" hidden="1" x14ac:dyDescent="0.25">
      <c r="A94" s="4">
        <v>61107</v>
      </c>
      <c r="B94" s="7" t="s">
        <v>117</v>
      </c>
      <c r="C94" s="6">
        <f>'[1]0101'!C94+'[1]0102'!C94+'[1]0201'!C94+'[1]0301'!C94+'[1]0401'!C94+'[1]0402'!C94+'[1]0501'!C94+'[1]0601'!C94+'[1]0701'!C94+'[1]0801'!C94</f>
        <v>0</v>
      </c>
      <c r="D94" s="6">
        <f>'[1]0101'!D94+'[1]0102'!D94+'[1]0201'!D94+'[1]0301'!D94+'[1]0401'!D94+'[1]0402'!D94+'[1]0501'!D94+'[1]0601'!D94+'[1]0701'!D94+'[1]0801'!D94</f>
        <v>0</v>
      </c>
      <c r="E94" s="6">
        <f>'[1]0101'!E94+'[1]0102'!E94+'[1]0201'!E94+'[1]0301'!E94+'[1]0401'!E94+'[1]0402'!E94+'[1]0501'!E94+'[1]0601'!E94+'[1]0701'!E94+'[1]0801'!E94</f>
        <v>0</v>
      </c>
      <c r="F94" s="6">
        <f>'[1]0101'!F94+'[1]0102'!F94+'[1]0201'!F94+'[1]0301'!F94+'[1]0401'!F94+'[1]0402'!F94+'[1]0501'!F94+'[1]0601'!F94+'[1]0701'!F94+'[1]0801'!F94</f>
        <v>0</v>
      </c>
      <c r="G94" s="6">
        <f>'[1]0101'!G94+'[1]0102'!G94+'[1]0201'!G94+'[1]0301'!G94+'[1]0401'!G94+'[1]0402'!G94+'[1]0501'!G94+'[1]0601'!G94+'[1]0701'!G94+'[1]0801'!G94</f>
        <v>0</v>
      </c>
      <c r="H94" s="6">
        <f>'[1]0101'!H94+'[1]0102'!H94+'[1]0201'!H94+'[1]0301'!H94+'[1]0401'!H94+'[1]0402'!H94+'[1]0501'!H94+'[1]0601'!H94+'[1]0701'!H94+'[1]0801'!H94</f>
        <v>0</v>
      </c>
      <c r="I94" s="6">
        <f>'[1]0101'!I94+'[1]0102'!I94+'[1]0201'!I94+'[1]0301'!I94+'[1]0401'!I94+'[1]0402'!I94+'[1]0501'!I94+'[1]0601'!I94+'[1]0701'!I94+'[1]0801'!I94</f>
        <v>0</v>
      </c>
      <c r="J94" s="6">
        <f>'[1]0101'!J94+'[1]0102'!J94+'[1]0201'!J94+'[1]0301'!J94+'[1]0401'!J94+'[1]0402'!J94+'[1]0501'!J94+'[1]0601'!J94+'[1]0701'!J94+'[1]0801'!J94</f>
        <v>0</v>
      </c>
      <c r="K94" s="6">
        <f>'[1]0101'!K94+'[1]0102'!K94+'[1]0201'!K94+'[1]0301'!K94+'[1]0401'!K94+'[1]0402'!K94+'[1]0501'!K94+'[1]0601'!K94+'[1]0701'!K94+'[1]0801'!K94</f>
        <v>0</v>
      </c>
      <c r="L94" s="6">
        <f>'[1]0101'!L94+'[1]0102'!L94+'[1]0201'!L94+'[1]0301'!L94+'[1]0401'!L94+'[1]0402'!L94+'[1]0501'!L94+'[1]0601'!L94+'[1]0701'!L94+'[1]0801'!L94</f>
        <v>0</v>
      </c>
      <c r="M94" s="6">
        <f>'[1]0101'!M94+'[1]0102'!M94+'[1]0201'!M94+'[1]0301'!M94+'[1]0401'!M94+'[1]0402'!M94+'[1]0501'!M94+'[1]0601'!M94+'[1]0701'!M94+'[1]0801'!M94</f>
        <v>0</v>
      </c>
      <c r="N94" s="6">
        <f>'[1]0101'!N94+'[1]0102'!N94+'[1]0201'!N94+'[1]0301'!N94+'[1]0401'!N94+'[1]0402'!N94+'[1]0501'!N94+'[1]0601'!N94+'[1]0701'!N94+'[1]0801'!N94</f>
        <v>0</v>
      </c>
      <c r="O94" s="11">
        <f t="shared" si="3"/>
        <v>0</v>
      </c>
    </row>
    <row r="95" spans="1:16" x14ac:dyDescent="0.25">
      <c r="A95" s="4">
        <v>61108</v>
      </c>
      <c r="B95" s="7" t="s">
        <v>118</v>
      </c>
      <c r="C95" s="6">
        <f>'[1]0101'!C95+'[1]0102'!C95+'[1]0201'!C95+'[1]0301'!C95+'[1]0401'!C95+'[1]0402'!C95+'[1]0501'!C95+'[1]0601'!C95+'[1]0701'!C95+'[1]0801'!C95</f>
        <v>0</v>
      </c>
      <c r="D95" s="6">
        <f>'[1]0101'!D95+'[1]0102'!D95+'[1]0201'!D95+'[1]0301'!D95+'[1]0401'!D95+'[1]0402'!D95+'[1]0501'!D95+'[1]0601'!D95+'[1]0701'!D95+'[1]0801'!D95</f>
        <v>216</v>
      </c>
      <c r="E95" s="6">
        <f>'[1]0101'!E95+'[1]0102'!E95+'[1]0201'!E95+'[1]0301'!E95+'[1]0401'!E95+'[1]0402'!E95+'[1]0501'!E95+'[1]0601'!E95+'[1]0701'!E95+'[1]0801'!E95</f>
        <v>0</v>
      </c>
      <c r="F95" s="6">
        <f>'[1]0101'!F95+'[1]0102'!F95+'[1]0201'!F95+'[1]0301'!F95+'[1]0401'!F95+'[1]0402'!F95+'[1]0501'!F95+'[1]0601'!F95+'[1]0701'!F95+'[1]0801'!F95</f>
        <v>0</v>
      </c>
      <c r="G95" s="6">
        <f>'[1]0101'!G95+'[1]0102'!G95+'[1]0201'!G95+'[1]0301'!G95+'[1]0401'!G95+'[1]0402'!G95+'[1]0501'!G95+'[1]0601'!G95+'[1]0701'!G95+'[1]0801'!G95</f>
        <v>0</v>
      </c>
      <c r="H95" s="6">
        <f>'[1]0101'!H95+'[1]0102'!H95+'[1]0201'!H95+'[1]0301'!H95+'[1]0401'!H95+'[1]0402'!H95+'[1]0501'!H95+'[1]0601'!H95+'[1]0701'!H95+'[1]0801'!H95</f>
        <v>0</v>
      </c>
      <c r="I95" s="6">
        <f>'[1]0101'!I95+'[1]0102'!I95+'[1]0201'!I95+'[1]0301'!I95+'[1]0401'!I95+'[1]0402'!I95+'[1]0501'!I95+'[1]0601'!I95+'[1]0701'!I95+'[1]0801'!I95</f>
        <v>0</v>
      </c>
      <c r="J95" s="6">
        <f>'[1]0101'!J95+'[1]0102'!J95+'[1]0201'!J95+'[1]0301'!J95+'[1]0401'!J95+'[1]0402'!J95+'[1]0501'!J95+'[1]0601'!J95+'[1]0701'!J95+'[1]0801'!J95</f>
        <v>0</v>
      </c>
      <c r="K95" s="6">
        <f>'[1]0101'!K95+'[1]0102'!K95+'[1]0201'!K95+'[1]0301'!K95+'[1]0401'!K95+'[1]0402'!K95+'[1]0501'!K95+'[1]0601'!K95+'[1]0701'!K95+'[1]0801'!K95</f>
        <v>0</v>
      </c>
      <c r="L95" s="6">
        <f>'[1]0101'!L95+'[1]0102'!L95+'[1]0201'!L95+'[1]0301'!L95+'[1]0401'!L95+'[1]0402'!L95+'[1]0501'!L95+'[1]0601'!L95+'[1]0701'!L95+'[1]0801'!L95</f>
        <v>0</v>
      </c>
      <c r="M95" s="6">
        <f>'[1]0101'!M95+'[1]0102'!M95+'[1]0201'!M95+'[1]0301'!M95+'[1]0401'!M95+'[1]0402'!M95+'[1]0501'!M95+'[1]0601'!M95+'[1]0701'!M95+'[1]0801'!M95</f>
        <v>0</v>
      </c>
      <c r="N95" s="6">
        <f>'[1]0101'!N95+'[1]0102'!N95+'[1]0201'!N95+'[1]0301'!N95+'[1]0401'!N95+'[1]0402'!N95+'[1]0501'!N95+'[1]0601'!N95+'[1]0701'!N95+'[1]0801'!N95</f>
        <v>0</v>
      </c>
      <c r="O95" s="11">
        <f t="shared" si="3"/>
        <v>216</v>
      </c>
    </row>
    <row r="96" spans="1:16" hidden="1" x14ac:dyDescent="0.25">
      <c r="A96" s="4" t="s">
        <v>119</v>
      </c>
      <c r="B96" s="7" t="s">
        <v>120</v>
      </c>
      <c r="C96" s="6">
        <f>'[1]0101'!C96+'[1]0102'!C96+'[1]0201'!C96+'[1]0301'!C96+'[1]0401'!C96+'[1]0402'!C96+'[1]0501'!C96+'[1]0601'!C96+'[1]0701'!C96+'[1]0801'!C96</f>
        <v>0</v>
      </c>
      <c r="D96" s="6">
        <f>'[1]0101'!D96+'[1]0102'!D96+'[1]0201'!D96+'[1]0301'!D96+'[1]0401'!D96+'[1]0402'!D96+'[1]0501'!D96+'[1]0601'!D96+'[1]0701'!D96+'[1]0801'!D96</f>
        <v>0</v>
      </c>
      <c r="E96" s="6">
        <f>'[1]0101'!E96+'[1]0102'!E96+'[1]0201'!E96+'[1]0301'!E96+'[1]0401'!E96+'[1]0402'!E96+'[1]0501'!E96+'[1]0601'!E96+'[1]0701'!E96+'[1]0801'!E96</f>
        <v>0</v>
      </c>
      <c r="F96" s="6">
        <f>'[1]0101'!F96+'[1]0102'!F96+'[1]0201'!F96+'[1]0301'!F96+'[1]0401'!F96+'[1]0402'!F96+'[1]0501'!F96+'[1]0601'!F96+'[1]0701'!F96+'[1]0801'!F96</f>
        <v>0</v>
      </c>
      <c r="G96" s="6">
        <f>'[1]0101'!G96+'[1]0102'!G96+'[1]0201'!G96+'[1]0301'!G96+'[1]0401'!G96+'[1]0402'!G96+'[1]0501'!G96+'[1]0601'!G96+'[1]0701'!G96+'[1]0801'!G96</f>
        <v>0</v>
      </c>
      <c r="H96" s="6">
        <f>'[1]0101'!H96+'[1]0102'!H96+'[1]0201'!H96+'[1]0301'!H96+'[1]0401'!H96+'[1]0402'!H96+'[1]0501'!H96+'[1]0601'!H96+'[1]0701'!H96+'[1]0801'!H96</f>
        <v>0</v>
      </c>
      <c r="I96" s="6">
        <f>'[1]0101'!I96+'[1]0102'!I96+'[1]0201'!I96+'[1]0301'!I96+'[1]0401'!I96+'[1]0402'!I96+'[1]0501'!I96+'[1]0601'!I96+'[1]0701'!I96+'[1]0801'!I96</f>
        <v>0</v>
      </c>
      <c r="J96" s="6">
        <f>'[1]0101'!J96+'[1]0102'!J96+'[1]0201'!J96+'[1]0301'!J96+'[1]0401'!J96+'[1]0402'!J96+'[1]0501'!J96+'[1]0601'!J96+'[1]0701'!J96+'[1]0801'!J96</f>
        <v>0</v>
      </c>
      <c r="K96" s="6">
        <f>'[1]0101'!K96+'[1]0102'!K96+'[1]0201'!K96+'[1]0301'!K96+'[1]0401'!K96+'[1]0402'!K96+'[1]0501'!K96+'[1]0601'!K96+'[1]0701'!K96+'[1]0801'!K96</f>
        <v>0</v>
      </c>
      <c r="L96" s="6">
        <f>'[1]0101'!L96+'[1]0102'!L96+'[1]0201'!L96+'[1]0301'!L96+'[1]0401'!L96+'[1]0402'!L96+'[1]0501'!L96+'[1]0601'!L96+'[1]0701'!L96+'[1]0801'!L96</f>
        <v>0</v>
      </c>
      <c r="M96" s="6">
        <f>'[1]0101'!M96+'[1]0102'!M96+'[1]0201'!M96+'[1]0301'!M96+'[1]0401'!M96+'[1]0402'!M96+'[1]0501'!M96+'[1]0601'!M96+'[1]0701'!M96+'[1]0801'!M96</f>
        <v>0</v>
      </c>
      <c r="N96" s="6">
        <f>'[1]0101'!N96+'[1]0102'!N96+'[1]0201'!N96+'[1]0301'!N96+'[1]0401'!N96+'[1]0402'!N96+'[1]0501'!N96+'[1]0601'!N96+'[1]0701'!N96+'[1]0801'!N96</f>
        <v>0</v>
      </c>
      <c r="O96" s="11">
        <f>SUM(C96:N96)</f>
        <v>0</v>
      </c>
    </row>
    <row r="97" spans="1:17" ht="14.25" customHeight="1" x14ac:dyDescent="0.25">
      <c r="A97" s="4" t="s">
        <v>121</v>
      </c>
      <c r="B97" s="7" t="s">
        <v>122</v>
      </c>
      <c r="C97" s="6">
        <f>'[1]0101'!C97+'[1]0102'!C97+'[1]0201'!C97+'[1]0301'!C97+'[1]0401'!C97+'[1]0402'!C97+'[1]0501'!C97+'[1]0601'!C97+'[1]0701'!C97+'[1]0801'!C97</f>
        <v>49</v>
      </c>
      <c r="D97" s="6">
        <f>'[1]0101'!D97+'[1]0102'!D97+'[1]0201'!D97+'[1]0301'!D97+'[1]0401'!D97+'[1]0402'!D97+'[1]0501'!D97+'[1]0601'!D97+'[1]0701'!D97+'[1]0801'!D97</f>
        <v>1961.24</v>
      </c>
      <c r="E97" s="6">
        <f>'[1]0101'!E97+'[1]0102'!E97+'[1]0201'!E97+'[1]0301'!E97+'[1]0401'!E97+'[1]0402'!E97+'[1]0501'!E97+'[1]0601'!E97+'[1]0701'!E97+'[1]0801'!E97</f>
        <v>833.49</v>
      </c>
      <c r="F97" s="6">
        <f>'[1]0101'!F97+'[1]0102'!F97+'[1]0201'!F97+'[1]0301'!F97+'[1]0401'!F97+'[1]0402'!F97+'[1]0501'!F97+'[1]0601'!F97+'[1]0701'!F97+'[1]0801'!F97</f>
        <v>0</v>
      </c>
      <c r="G97" s="6">
        <f>'[1]0101'!G97+'[1]0102'!G97+'[1]0201'!G97+'[1]0301'!G97+'[1]0401'!G97+'[1]0402'!G97+'[1]0501'!G97+'[1]0601'!G97+'[1]0701'!G97+'[1]0801'!G97</f>
        <v>0</v>
      </c>
      <c r="H97" s="6">
        <f>'[1]0101'!H97+'[1]0102'!H97+'[1]0201'!H97+'[1]0301'!H97+'[1]0401'!H97+'[1]0402'!H97+'[1]0501'!H97+'[1]0601'!H97+'[1]0701'!H97+'[1]0801'!H97</f>
        <v>0</v>
      </c>
      <c r="I97" s="6">
        <f>'[1]0101'!I97+'[1]0102'!I97+'[1]0201'!I97+'[1]0301'!I97+'[1]0401'!I97+'[1]0402'!I97+'[1]0501'!I97+'[1]0601'!I97+'[1]0701'!I97+'[1]0801'!I97</f>
        <v>0</v>
      </c>
      <c r="J97" s="6">
        <f>'[1]0101'!J97+'[1]0102'!J97+'[1]0201'!J97+'[1]0301'!J97+'[1]0401'!J97+'[1]0402'!J97+'[1]0501'!J97+'[1]0601'!J97+'[1]0701'!J97+'[1]0801'!J97</f>
        <v>0</v>
      </c>
      <c r="K97" s="6">
        <f>'[1]0101'!K97+'[1]0102'!K97+'[1]0201'!K97+'[1]0301'!K97+'[1]0401'!K97+'[1]0402'!K97+'[1]0501'!K97+'[1]0601'!K97+'[1]0701'!K97+'[1]0801'!K97</f>
        <v>0</v>
      </c>
      <c r="L97" s="6">
        <f>'[1]0101'!L97+'[1]0102'!L97+'[1]0201'!L97+'[1]0301'!L97+'[1]0401'!L97+'[1]0402'!L97+'[1]0501'!L97+'[1]0601'!L97+'[1]0701'!L97+'[1]0801'!L97</f>
        <v>0</v>
      </c>
      <c r="M97" s="6">
        <f>'[1]0101'!M97+'[1]0102'!M97+'[1]0201'!M97+'[1]0301'!M97+'[1]0401'!M97+'[1]0402'!M97+'[1]0501'!M97+'[1]0601'!M97+'[1]0701'!M97+'[1]0801'!M97</f>
        <v>0</v>
      </c>
      <c r="N97" s="6">
        <f>'[1]0101'!N97+'[1]0102'!N97+'[1]0201'!N97+'[1]0301'!N97+'[1]0401'!N97+'[1]0402'!N97+'[1]0501'!N97+'[1]0601'!N97+'[1]0701'!N97+'[1]0801'!N97</f>
        <v>0</v>
      </c>
      <c r="O97" s="11">
        <f t="shared" si="3"/>
        <v>2843.73</v>
      </c>
    </row>
    <row r="98" spans="1:17" hidden="1" x14ac:dyDescent="0.25">
      <c r="A98" s="4">
        <v>61199</v>
      </c>
      <c r="B98" s="7" t="s">
        <v>123</v>
      </c>
      <c r="C98" s="6">
        <f>'[1]0101'!C98+'[1]0102'!C98+'[1]0201'!C98+'[1]0301'!C98+'[1]0401'!C98+'[1]0402'!C98+'[1]0501'!C98+'[1]0601'!C98+'[1]0701'!C98+'[1]0801'!C98</f>
        <v>0</v>
      </c>
      <c r="D98" s="6">
        <f>'[1]0101'!D98+'[1]0102'!D98+'[1]0201'!D98+'[1]0301'!D98+'[1]0401'!D98+'[1]0402'!D98+'[1]0501'!D98+'[1]0601'!D98+'[1]0701'!D98+'[1]0801'!D98</f>
        <v>0</v>
      </c>
      <c r="E98" s="6">
        <f>'[1]0101'!E98+'[1]0102'!E98+'[1]0201'!E98+'[1]0301'!E98+'[1]0401'!E98+'[1]0402'!E98+'[1]0501'!E98+'[1]0601'!E98+'[1]0701'!E98+'[1]0801'!E98</f>
        <v>0</v>
      </c>
      <c r="F98" s="6">
        <f>'[1]0101'!F98+'[1]0102'!F98+'[1]0201'!F98+'[1]0301'!F98+'[1]0401'!F98+'[1]0402'!F98+'[1]0501'!F98+'[1]0601'!F98+'[1]0701'!F98+'[1]0801'!F98</f>
        <v>0</v>
      </c>
      <c r="G98" s="6">
        <f>'[1]0101'!G98+'[1]0102'!G98+'[1]0201'!G98+'[1]0301'!G98+'[1]0401'!G98+'[1]0402'!G98+'[1]0501'!G98+'[1]0601'!G98+'[1]0701'!G98+'[1]0801'!G98</f>
        <v>0</v>
      </c>
      <c r="H98" s="6">
        <f>'[1]0101'!H98+'[1]0102'!H98+'[1]0201'!H98+'[1]0301'!H98+'[1]0401'!H98+'[1]0402'!H98+'[1]0501'!H98+'[1]0601'!H98+'[1]0701'!H98+'[1]0801'!H98</f>
        <v>0</v>
      </c>
      <c r="I98" s="6">
        <f>'[1]0101'!I98+'[1]0102'!I98+'[1]0201'!I98+'[1]0301'!I98+'[1]0401'!I98+'[1]0402'!I98+'[1]0501'!I98+'[1]0601'!I98+'[1]0701'!I98+'[1]0801'!I98</f>
        <v>0</v>
      </c>
      <c r="J98" s="6">
        <f>'[1]0101'!J98+'[1]0102'!J98+'[1]0201'!J98+'[1]0301'!J98+'[1]0401'!J98+'[1]0402'!J98+'[1]0501'!J98+'[1]0601'!J98+'[1]0701'!J98+'[1]0801'!J98</f>
        <v>0</v>
      </c>
      <c r="K98" s="6">
        <f>'[1]0101'!K98+'[1]0102'!K98+'[1]0201'!K98+'[1]0301'!K98+'[1]0401'!K98+'[1]0402'!K98+'[1]0501'!K98+'[1]0601'!K98+'[1]0701'!K98+'[1]0801'!K98</f>
        <v>0</v>
      </c>
      <c r="L98" s="6">
        <f>'[1]0101'!L98+'[1]0102'!L98+'[1]0201'!L98+'[1]0301'!L98+'[1]0401'!L98+'[1]0402'!L98+'[1]0501'!L98+'[1]0601'!L98+'[1]0701'!L98+'[1]0801'!L98</f>
        <v>0</v>
      </c>
      <c r="M98" s="6">
        <f>'[1]0101'!M98+'[1]0102'!M98+'[1]0201'!M98+'[1]0301'!M98+'[1]0401'!M98+'[1]0402'!M98+'[1]0501'!M98+'[1]0601'!M98+'[1]0701'!M98+'[1]0801'!M98</f>
        <v>0</v>
      </c>
      <c r="N98" s="6">
        <f>'[1]0101'!N98+'[1]0102'!N98+'[1]0201'!N98+'[1]0301'!N98+'[1]0401'!N98+'[1]0402'!N98+'[1]0501'!N98+'[1]0601'!N98+'[1]0701'!N98+'[1]0801'!N98</f>
        <v>0</v>
      </c>
      <c r="O98" s="11">
        <f t="shared" si="3"/>
        <v>0</v>
      </c>
    </row>
    <row r="99" spans="1:17" hidden="1" x14ac:dyDescent="0.25">
      <c r="A99" s="4" t="s">
        <v>124</v>
      </c>
      <c r="B99" s="7" t="s">
        <v>125</v>
      </c>
      <c r="C99" s="6">
        <f>'[1]0101'!C99+'[1]0102'!C99+'[1]0201'!C99+'[1]0301'!C99+'[1]0401'!C99+'[1]0402'!C99+'[1]0501'!C99+'[1]0601'!C99+'[1]0701'!C99+'[1]0801'!C99</f>
        <v>0</v>
      </c>
      <c r="D99" s="6">
        <f>'[1]0101'!D99+'[1]0102'!D99+'[1]0201'!D99+'[1]0301'!D99+'[1]0401'!D99+'[1]0402'!D99+'[1]0501'!D99+'[1]0601'!D99+'[1]0701'!D99+'[1]0801'!D99</f>
        <v>0</v>
      </c>
      <c r="E99" s="6">
        <f>'[1]0101'!E99+'[1]0102'!E99+'[1]0201'!E99+'[1]0301'!E99+'[1]0401'!E99+'[1]0402'!E99+'[1]0501'!E99+'[1]0601'!E99+'[1]0701'!E99+'[1]0801'!E99</f>
        <v>0</v>
      </c>
      <c r="F99" s="6">
        <f>'[1]0101'!F99+'[1]0102'!F99+'[1]0201'!F99+'[1]0301'!F99+'[1]0401'!F99+'[1]0402'!F99+'[1]0501'!F99+'[1]0601'!F99+'[1]0701'!F99+'[1]0801'!F99</f>
        <v>0</v>
      </c>
      <c r="G99" s="6">
        <f>'[1]0101'!G99+'[1]0102'!G99+'[1]0201'!G99+'[1]0301'!G99+'[1]0401'!G99+'[1]0402'!G99+'[1]0501'!G99+'[1]0601'!G99+'[1]0701'!G99+'[1]0801'!G99</f>
        <v>0</v>
      </c>
      <c r="H99" s="6">
        <f>'[1]0101'!H99+'[1]0102'!H99+'[1]0201'!H99+'[1]0301'!H99+'[1]0401'!H99+'[1]0402'!H99+'[1]0501'!H99+'[1]0601'!H99+'[1]0701'!H99+'[1]0801'!H99</f>
        <v>0</v>
      </c>
      <c r="I99" s="6">
        <f>'[1]0101'!I99+'[1]0102'!I99+'[1]0201'!I99+'[1]0301'!I99+'[1]0401'!I99+'[1]0402'!I99+'[1]0501'!I99+'[1]0601'!I99+'[1]0701'!I99+'[1]0801'!I99</f>
        <v>0</v>
      </c>
      <c r="J99" s="6">
        <f>'[1]0101'!J99+'[1]0102'!J99+'[1]0201'!J99+'[1]0301'!J99+'[1]0401'!J99+'[1]0402'!J99+'[1]0501'!J99+'[1]0601'!J99+'[1]0701'!J99+'[1]0801'!J99</f>
        <v>0</v>
      </c>
      <c r="K99" s="6">
        <f>'[1]0101'!K99+'[1]0102'!K99+'[1]0201'!K99+'[1]0301'!K99+'[1]0401'!K99+'[1]0402'!K99+'[1]0501'!K99+'[1]0601'!K99+'[1]0701'!K99+'[1]0801'!K99</f>
        <v>0</v>
      </c>
      <c r="L99" s="6">
        <f>'[1]0101'!L99+'[1]0102'!L99+'[1]0201'!L99+'[1]0301'!L99+'[1]0401'!L99+'[1]0402'!L99+'[1]0501'!L99+'[1]0601'!L99+'[1]0701'!L99+'[1]0801'!L99</f>
        <v>0</v>
      </c>
      <c r="M99" s="6">
        <f>'[1]0101'!M99+'[1]0102'!M99+'[1]0201'!M99+'[1]0301'!M99+'[1]0401'!M99+'[1]0402'!M99+'[1]0501'!M99+'[1]0601'!M99+'[1]0701'!M99+'[1]0801'!M99</f>
        <v>0</v>
      </c>
      <c r="N99" s="6">
        <f>'[1]0101'!N99+'[1]0102'!N99+'[1]0201'!N99+'[1]0301'!N99+'[1]0401'!N99+'[1]0402'!N99+'[1]0501'!N99+'[1]0601'!N99+'[1]0701'!N99+'[1]0801'!N99</f>
        <v>0</v>
      </c>
      <c r="O99" s="11">
        <f>SUM(C99:N99)</f>
        <v>0</v>
      </c>
    </row>
    <row r="100" spans="1:17" x14ac:dyDescent="0.25">
      <c r="A100" s="4">
        <v>61403</v>
      </c>
      <c r="B100" s="7" t="s">
        <v>126</v>
      </c>
      <c r="C100" s="6">
        <f>'[1]0101'!C100+'[1]0102'!C100+'[1]0201'!C100+'[1]0301'!C100+'[1]0401'!C100+'[1]0402'!C100+'[1]0501'!C100+'[1]0601'!C100+'[1]0701'!C100+'[1]0801'!C100</f>
        <v>99406.11</v>
      </c>
      <c r="D100" s="6">
        <f>'[1]0101'!D100+'[1]0102'!D100+'[1]0201'!D100+'[1]0301'!D100+'[1]0401'!D100+'[1]0402'!D100+'[1]0501'!D100+'[1]0601'!D100+'[1]0701'!D100+'[1]0801'!D100</f>
        <v>69980</v>
      </c>
      <c r="E100" s="6">
        <f>'[1]0101'!E100+'[1]0102'!E100+'[1]0201'!E100+'[1]0301'!E100+'[1]0401'!E100+'[1]0402'!E100+'[1]0501'!E100+'[1]0601'!E100+'[1]0701'!E100+'[1]0801'!E100</f>
        <v>21205</v>
      </c>
      <c r="F100" s="6">
        <f>'[1]0101'!F100+'[1]0102'!F100+'[1]0201'!F100+'[1]0301'!F100+'[1]0401'!F100+'[1]0402'!F100+'[1]0501'!F100+'[1]0601'!F100+'[1]0701'!F100+'[1]0801'!F100</f>
        <v>0</v>
      </c>
      <c r="G100" s="6">
        <f>'[1]0101'!G100+'[1]0102'!G100+'[1]0201'!G100+'[1]0301'!G100+'[1]0401'!G100+'[1]0402'!G100+'[1]0501'!G100+'[1]0601'!G100+'[1]0701'!G100+'[1]0801'!G100</f>
        <v>115736.05</v>
      </c>
      <c r="H100" s="6">
        <f>'[1]0101'!H100+'[1]0102'!H100+'[1]0201'!H100+'[1]0301'!H100+'[1]0401'!H100+'[1]0402'!H100+'[1]0501'!H100+'[1]0601'!H100+'[1]0701'!H100+'[1]0801'!H100</f>
        <v>13435</v>
      </c>
      <c r="I100" s="6">
        <f>'[1]0101'!I100+'[1]0102'!I100+'[1]0201'!I100+'[1]0301'!I100+'[1]0401'!I100+'[1]0402'!I100+'[1]0501'!I100+'[1]0601'!I100+'[1]0701'!I100+'[1]0801'!I100</f>
        <v>0</v>
      </c>
      <c r="J100" s="6">
        <f>'[1]0101'!J100+'[1]0102'!J100+'[1]0201'!J100+'[1]0301'!J100+'[1]0401'!J100+'[1]0402'!J100+'[1]0501'!J100+'[1]0601'!J100+'[1]0701'!J100+'[1]0801'!J100</f>
        <v>0</v>
      </c>
      <c r="K100" s="6">
        <f>'[1]0101'!K100+'[1]0102'!K100+'[1]0201'!K100+'[1]0301'!K100+'[1]0401'!K100+'[1]0402'!K100+'[1]0501'!K100+'[1]0601'!K100+'[1]0701'!K100+'[1]0801'!K100</f>
        <v>0</v>
      </c>
      <c r="L100" s="6">
        <f>'[1]0101'!L100+'[1]0102'!L100+'[1]0201'!L100+'[1]0301'!L100+'[1]0401'!L100+'[1]0402'!L100+'[1]0501'!L100+'[1]0601'!L100+'[1]0701'!L100+'[1]0801'!L100</f>
        <v>0</v>
      </c>
      <c r="M100" s="6">
        <f>'[1]0101'!M100+'[1]0102'!M100+'[1]0201'!M100+'[1]0301'!M100+'[1]0401'!M100+'[1]0402'!M100+'[1]0501'!M100+'[1]0601'!M100+'[1]0701'!M100+'[1]0801'!M100</f>
        <v>0</v>
      </c>
      <c r="N100" s="6">
        <f>'[1]0101'!N100+'[1]0102'!N100+'[1]0201'!N100+'[1]0301'!N100+'[1]0401'!N100+'[1]0402'!N100+'[1]0501'!N100+'[1]0601'!N100+'[1]0701'!N100+'[1]0801'!N100</f>
        <v>0</v>
      </c>
      <c r="O100" s="11">
        <f t="shared" si="3"/>
        <v>319762.15999999997</v>
      </c>
    </row>
    <row r="101" spans="1:17" hidden="1" x14ac:dyDescent="0.25">
      <c r="A101" s="4" t="s">
        <v>127</v>
      </c>
      <c r="B101" s="7" t="s">
        <v>128</v>
      </c>
      <c r="C101" s="6">
        <f>'[1]0101'!C101+'[1]0102'!C101+'[1]0201'!C101+'[1]0301'!C101+'[1]0401'!C101+'[1]0402'!C101+'[1]0501'!C101+'[1]0601'!C101+'[1]0701'!C101+'[1]0801'!C101</f>
        <v>0</v>
      </c>
      <c r="D101" s="6">
        <f>'[1]0101'!D101+'[1]0102'!D101+'[1]0201'!D101+'[1]0301'!D101+'[1]0401'!D101+'[1]0402'!D101+'[1]0501'!D101+'[1]0601'!D101+'[1]0701'!D101+'[1]0801'!D101</f>
        <v>0</v>
      </c>
      <c r="E101" s="6">
        <f>'[1]0101'!E101+'[1]0102'!E101+'[1]0201'!E101+'[1]0301'!E101+'[1]0401'!E101+'[1]0402'!E101+'[1]0501'!E101+'[1]0601'!E101+'[1]0701'!E101+'[1]0801'!E101</f>
        <v>0</v>
      </c>
      <c r="F101" s="6">
        <f>'[1]0101'!F101+'[1]0102'!F101+'[1]0201'!F101+'[1]0301'!F101+'[1]0401'!F101+'[1]0402'!F101+'[1]0501'!F101+'[1]0601'!F101+'[1]0701'!F101+'[1]0801'!F101</f>
        <v>0</v>
      </c>
      <c r="G101" s="6">
        <f>'[1]0101'!G101+'[1]0102'!G101+'[1]0201'!G101+'[1]0301'!G101+'[1]0401'!G101+'[1]0402'!G101+'[1]0501'!G101+'[1]0601'!G101+'[1]0701'!G101+'[1]0801'!G101</f>
        <v>0</v>
      </c>
      <c r="H101" s="6">
        <f>'[1]0101'!H101+'[1]0102'!H101+'[1]0201'!H101+'[1]0301'!H101+'[1]0401'!H101+'[1]0402'!H101+'[1]0501'!H101+'[1]0601'!H101+'[1]0701'!H101+'[1]0801'!H101</f>
        <v>0</v>
      </c>
      <c r="I101" s="6">
        <f>'[1]0101'!I101+'[1]0102'!I101+'[1]0201'!I101+'[1]0301'!I101+'[1]0401'!I101+'[1]0402'!I101+'[1]0501'!I101+'[1]0601'!I101+'[1]0701'!I101+'[1]0801'!I101</f>
        <v>0</v>
      </c>
      <c r="J101" s="6">
        <f>'[1]0101'!J101+'[1]0102'!J101+'[1]0201'!J101+'[1]0301'!J101+'[1]0401'!J101+'[1]0402'!J101+'[1]0501'!J101+'[1]0601'!J101+'[1]0701'!J101+'[1]0801'!J101</f>
        <v>0</v>
      </c>
      <c r="K101" s="6">
        <f>'[1]0101'!K101+'[1]0102'!K101+'[1]0201'!K101+'[1]0301'!K101+'[1]0401'!K101+'[1]0402'!K101+'[1]0501'!K101+'[1]0601'!K101+'[1]0701'!K101+'[1]0801'!K101</f>
        <v>0</v>
      </c>
      <c r="L101" s="6">
        <f>'[1]0101'!L101+'[1]0102'!L101+'[1]0201'!L101+'[1]0301'!L101+'[1]0401'!L101+'[1]0402'!L101+'[1]0501'!L101+'[1]0601'!L101+'[1]0701'!L101+'[1]0801'!L101</f>
        <v>0</v>
      </c>
      <c r="M101" s="6">
        <f>'[1]0101'!M101+'[1]0102'!M101+'[1]0201'!M101+'[1]0301'!M101+'[1]0401'!M101+'[1]0402'!M101+'[1]0501'!M101+'[1]0601'!M101+'[1]0701'!M101+'[1]0801'!M101</f>
        <v>0</v>
      </c>
      <c r="N101" s="6">
        <f>'[1]0101'!N101+'[1]0102'!N101+'[1]0201'!N101+'[1]0301'!N101+'[1]0401'!N101+'[1]0402'!N101+'[1]0501'!N101+'[1]0601'!N101+'[1]0701'!N101+'[1]0801'!N101</f>
        <v>0</v>
      </c>
      <c r="O101" s="11">
        <f t="shared" si="3"/>
        <v>0</v>
      </c>
    </row>
    <row r="102" spans="1:17" hidden="1" x14ac:dyDescent="0.25">
      <c r="A102" s="4" t="s">
        <v>129</v>
      </c>
      <c r="B102" s="7" t="s">
        <v>130</v>
      </c>
      <c r="C102" s="6">
        <f>'[1]0101'!C102+'[1]0102'!C102+'[1]0201'!C102+'[1]0301'!C102+'[1]0401'!C102+'[1]0402'!C102+'[1]0501'!C102+'[1]0601'!C102+'[1]0701'!C102+'[1]0801'!C102</f>
        <v>0</v>
      </c>
      <c r="D102" s="6">
        <f>'[1]0101'!D102+'[1]0102'!D102+'[1]0201'!D102+'[1]0301'!D102+'[1]0401'!D102+'[1]0402'!D102+'[1]0501'!D102+'[1]0601'!D102+'[1]0701'!D102+'[1]0801'!D102</f>
        <v>0</v>
      </c>
      <c r="E102" s="6">
        <f>'[1]0101'!E102+'[1]0102'!E102+'[1]0201'!E102+'[1]0301'!E102+'[1]0401'!E102+'[1]0402'!E102+'[1]0501'!E102+'[1]0601'!E102+'[1]0701'!E102+'[1]0801'!E102</f>
        <v>0</v>
      </c>
      <c r="F102" s="6">
        <f>'[1]0101'!F102+'[1]0102'!F102+'[1]0201'!F102+'[1]0301'!F102+'[1]0401'!F102+'[1]0402'!F102+'[1]0501'!F102+'[1]0601'!F102+'[1]0701'!F102+'[1]0801'!F102</f>
        <v>0</v>
      </c>
      <c r="G102" s="6">
        <f>'[1]0101'!G102+'[1]0102'!G102+'[1]0201'!G102+'[1]0301'!G102+'[1]0401'!G102+'[1]0402'!G102+'[1]0501'!G102+'[1]0601'!G102+'[1]0701'!G102+'[1]0801'!G102</f>
        <v>0</v>
      </c>
      <c r="H102" s="6">
        <f>'[1]0101'!H102+'[1]0102'!H102+'[1]0201'!H102+'[1]0301'!H102+'[1]0401'!H102+'[1]0402'!H102+'[1]0501'!H102+'[1]0601'!H102+'[1]0701'!H102+'[1]0801'!H102</f>
        <v>0</v>
      </c>
      <c r="I102" s="6">
        <f>'[1]0101'!I102+'[1]0102'!I102+'[1]0201'!I102+'[1]0301'!I102+'[1]0401'!I102+'[1]0402'!I102+'[1]0501'!I102+'[1]0601'!I102+'[1]0701'!I102+'[1]0801'!I102</f>
        <v>0</v>
      </c>
      <c r="J102" s="6">
        <f>'[1]0101'!J102+'[1]0102'!J102+'[1]0201'!J102+'[1]0301'!J102+'[1]0401'!J102+'[1]0402'!J102+'[1]0501'!J102+'[1]0601'!J102+'[1]0701'!J102+'[1]0801'!J102</f>
        <v>0</v>
      </c>
      <c r="K102" s="6">
        <f>'[1]0101'!K102+'[1]0102'!K102+'[1]0201'!K102+'[1]0301'!K102+'[1]0401'!K102+'[1]0402'!K102+'[1]0501'!K102+'[1]0601'!K102+'[1]0701'!K102+'[1]0801'!K102</f>
        <v>0</v>
      </c>
      <c r="L102" s="6">
        <f>'[1]0101'!L102+'[1]0102'!L102+'[1]0201'!L102+'[1]0301'!L102+'[1]0401'!L102+'[1]0402'!L102+'[1]0501'!L102+'[1]0601'!L102+'[1]0701'!L102+'[1]0801'!L102</f>
        <v>0</v>
      </c>
      <c r="M102" s="6">
        <f>'[1]0101'!M102+'[1]0102'!M102+'[1]0201'!M102+'[1]0301'!M102+'[1]0401'!M102+'[1]0402'!M102+'[1]0501'!M102+'[1]0601'!M102+'[1]0701'!M102+'[1]0801'!M102</f>
        <v>0</v>
      </c>
      <c r="N102" s="6">
        <f>'[1]0101'!N102+'[1]0102'!N102+'[1]0201'!N102+'[1]0301'!N102+'[1]0401'!N102+'[1]0402'!N102+'[1]0501'!N102+'[1]0601'!N102+'[1]0701'!N102+'[1]0801'!N102</f>
        <v>0</v>
      </c>
      <c r="O102" s="11">
        <f>SUM(C102:N102)</f>
        <v>0</v>
      </c>
    </row>
    <row r="103" spans="1:17" hidden="1" x14ac:dyDescent="0.25">
      <c r="A103" s="4" t="s">
        <v>131</v>
      </c>
      <c r="B103" s="7" t="s">
        <v>132</v>
      </c>
      <c r="C103" s="6">
        <f>'[1]0101'!C103+'[1]0102'!C103+'[1]0201'!C103+'[1]0301'!C103+'[1]0401'!C103+'[1]0402'!C103+'[1]0501'!C103+'[1]0601'!C103+'[1]0701'!C103+'[1]0801'!C103</f>
        <v>0</v>
      </c>
      <c r="D103" s="6">
        <f>'[1]0101'!D103+'[1]0102'!D103+'[1]0201'!D103+'[1]0301'!D103+'[1]0401'!D103+'[1]0402'!D103+'[1]0501'!D103+'[1]0601'!D103+'[1]0701'!D103+'[1]0801'!D103</f>
        <v>0</v>
      </c>
      <c r="E103" s="6">
        <f>'[1]0101'!E103+'[1]0102'!E103+'[1]0201'!E103+'[1]0301'!E103+'[1]0401'!E103+'[1]0402'!E103+'[1]0501'!E103+'[1]0601'!E103+'[1]0701'!E103+'[1]0801'!E103</f>
        <v>0</v>
      </c>
      <c r="F103" s="6">
        <f>'[1]0101'!F103+'[1]0102'!F103+'[1]0201'!F103+'[1]0301'!F103+'[1]0401'!F103+'[1]0402'!F103+'[1]0501'!F103+'[1]0601'!F103+'[1]0701'!F103+'[1]0801'!F103</f>
        <v>0</v>
      </c>
      <c r="G103" s="6">
        <f>'[1]0101'!G103+'[1]0102'!G103+'[1]0201'!G103+'[1]0301'!G103+'[1]0401'!G103+'[1]0402'!G103+'[1]0501'!G103+'[1]0601'!G103+'[1]0701'!G103+'[1]0801'!G103</f>
        <v>0</v>
      </c>
      <c r="H103" s="6">
        <f>'[1]0101'!H103+'[1]0102'!H103+'[1]0201'!H103+'[1]0301'!H103+'[1]0401'!H103+'[1]0402'!H103+'[1]0501'!H103+'[1]0601'!H103+'[1]0701'!H103+'[1]0801'!H103</f>
        <v>0</v>
      </c>
      <c r="I103" s="6">
        <f>'[1]0101'!I103+'[1]0102'!I103+'[1]0201'!I103+'[1]0301'!I103+'[1]0401'!I103+'[1]0402'!I103+'[1]0501'!I103+'[1]0601'!I103+'[1]0701'!I103+'[1]0801'!I103</f>
        <v>0</v>
      </c>
      <c r="J103" s="6">
        <f>'[1]0101'!J103+'[1]0102'!J103+'[1]0201'!J103+'[1]0301'!J103+'[1]0401'!J103+'[1]0402'!J103+'[1]0501'!J103+'[1]0601'!J103+'[1]0701'!J103+'[1]0801'!J103</f>
        <v>0</v>
      </c>
      <c r="K103" s="6">
        <f>'[1]0101'!K103+'[1]0102'!K103+'[1]0201'!K103+'[1]0301'!K103+'[1]0401'!K103+'[1]0402'!K103+'[1]0501'!K103+'[1]0601'!K103+'[1]0701'!K103+'[1]0801'!K103</f>
        <v>0</v>
      </c>
      <c r="L103" s="6">
        <f>'[1]0101'!L103+'[1]0102'!L103+'[1]0201'!L103+'[1]0301'!L103+'[1]0401'!L103+'[1]0402'!L103+'[1]0501'!L103+'[1]0601'!L103+'[1]0701'!L103+'[1]0801'!L103</f>
        <v>0</v>
      </c>
      <c r="M103" s="6">
        <f>'[1]0101'!M103+'[1]0102'!M103+'[1]0201'!M103+'[1]0301'!M103+'[1]0401'!M103+'[1]0402'!M103+'[1]0501'!M103+'[1]0601'!M103+'[1]0701'!M103+'[1]0801'!M103</f>
        <v>0</v>
      </c>
      <c r="N103" s="6">
        <f>'[1]0101'!N103+'[1]0102'!N103+'[1]0201'!N103+'[1]0301'!N103+'[1]0401'!N103+'[1]0402'!N103+'[1]0501'!N103+'[1]0601'!N103+'[1]0701'!N103+'[1]0801'!N103</f>
        <v>0</v>
      </c>
      <c r="O103" s="11">
        <f t="shared" si="3"/>
        <v>0</v>
      </c>
    </row>
    <row r="104" spans="1:17" s="15" customFormat="1" ht="12.75" x14ac:dyDescent="0.2">
      <c r="A104" s="30"/>
      <c r="B104" s="31" t="s">
        <v>133</v>
      </c>
      <c r="C104" s="32">
        <f>SUM(C89:C103)</f>
        <v>99581.11</v>
      </c>
      <c r="D104" s="32">
        <f t="shared" ref="D104:O104" si="6">SUM(D89:D103)</f>
        <v>73562.039999999994</v>
      </c>
      <c r="E104" s="32">
        <f t="shared" si="6"/>
        <v>22580.89</v>
      </c>
      <c r="F104" s="32">
        <f t="shared" si="6"/>
        <v>8729.35</v>
      </c>
      <c r="G104" s="32">
        <f t="shared" si="6"/>
        <v>115736.05</v>
      </c>
      <c r="H104" s="32">
        <f t="shared" si="6"/>
        <v>37823</v>
      </c>
      <c r="I104" s="32">
        <f t="shared" si="6"/>
        <v>1616.99</v>
      </c>
      <c r="J104" s="32">
        <f t="shared" si="6"/>
        <v>0</v>
      </c>
      <c r="K104" s="32">
        <f t="shared" si="6"/>
        <v>0</v>
      </c>
      <c r="L104" s="32">
        <f t="shared" si="6"/>
        <v>0</v>
      </c>
      <c r="M104" s="32">
        <f t="shared" si="6"/>
        <v>0</v>
      </c>
      <c r="N104" s="32">
        <f t="shared" si="6"/>
        <v>0</v>
      </c>
      <c r="O104" s="32">
        <f t="shared" si="6"/>
        <v>359629.43</v>
      </c>
      <c r="P104" s="21"/>
    </row>
    <row r="105" spans="1:17" ht="22.5" x14ac:dyDescent="0.25">
      <c r="A105" s="4" t="s">
        <v>134</v>
      </c>
      <c r="B105" s="7" t="s">
        <v>135</v>
      </c>
      <c r="C105" s="6">
        <f>'[1]0101'!C105+'[1]0102'!C105+'[1]0201'!C105+'[1]0301'!C105+'[1]0401'!C105+'[1]0402'!C105+'[1]0501'!C105+'[1]0601'!C105+'[1]0701'!C105+'[1]0801'!C105</f>
        <v>0</v>
      </c>
      <c r="D105" s="6">
        <f>'[1]0101'!D105+'[1]0102'!D105+'[1]0201'!D105+'[1]0301'!D105+'[1]0401'!D105+'[1]0402'!D105+'[1]0501'!D105+'[1]0601'!D105+'[1]0701'!D105+'[1]0801'!D105</f>
        <v>814961.08</v>
      </c>
      <c r="E105" s="6">
        <f>'[1]0101'!E105+'[1]0102'!E105+'[1]0201'!E105+'[1]0301'!E105+'[1]0401'!E105+'[1]0402'!E105+'[1]0501'!E105+'[1]0601'!E105+'[1]0701'!E105+'[1]0801'!E105</f>
        <v>0</v>
      </c>
      <c r="F105" s="6">
        <f>'[1]0101'!F105+'[1]0102'!F105+'[1]0201'!F105+'[1]0301'!F105+'[1]0401'!F105+'[1]0402'!F105+'[1]0501'!F105+'[1]0601'!F105+'[1]0701'!F105+'[1]0801'!F105</f>
        <v>0</v>
      </c>
      <c r="G105" s="6">
        <f>'[1]0101'!G105+'[1]0102'!G105+'[1]0201'!G105+'[1]0301'!G105+'[1]0401'!G105+'[1]0402'!G105+'[1]0501'!G105+'[1]0601'!G105+'[1]0701'!G105+'[1]0801'!G105</f>
        <v>814961.08</v>
      </c>
      <c r="H105" s="6">
        <f>'[1]0101'!H105+'[1]0102'!H105+'[1]0201'!H105+'[1]0301'!H105+'[1]0401'!H105+'[1]0402'!H105+'[1]0501'!H105+'[1]0601'!H105+'[1]0701'!H105+'[1]0801'!H105</f>
        <v>0</v>
      </c>
      <c r="I105" s="6">
        <f>'[1]0101'!I105+'[1]0102'!I105+'[1]0201'!I105+'[1]0301'!I105+'[1]0401'!I105+'[1]0402'!I105+'[1]0501'!I105+'[1]0601'!I105+'[1]0701'!I105+'[1]0801'!I105</f>
        <v>0</v>
      </c>
      <c r="J105" s="6">
        <f>'[1]0101'!J105+'[1]0102'!J105+'[1]0201'!J105+'[1]0301'!J105+'[1]0401'!J105+'[1]0402'!J105+'[1]0501'!J105+'[1]0601'!J105+'[1]0701'!J105+'[1]0801'!J105</f>
        <v>0</v>
      </c>
      <c r="K105" s="6">
        <f>'[1]0101'!K105+'[1]0102'!K105+'[1]0201'!K105+'[1]0301'!K105+'[1]0401'!K105+'[1]0402'!K105+'[1]0501'!K105+'[1]0601'!K105+'[1]0701'!K105+'[1]0801'!K105</f>
        <v>0</v>
      </c>
      <c r="L105" s="6">
        <f>'[1]0101'!L105+'[1]0102'!L105+'[1]0201'!L105+'[1]0301'!L105+'[1]0401'!L105+'[1]0402'!L105+'[1]0501'!L105+'[1]0601'!L105+'[1]0701'!L105+'[1]0801'!L105</f>
        <v>0</v>
      </c>
      <c r="M105" s="6">
        <f>'[1]0101'!M105+'[1]0102'!M105+'[1]0201'!M105+'[1]0301'!M105+'[1]0401'!M105+'[1]0402'!M105+'[1]0501'!M105+'[1]0601'!M105+'[1]0701'!M105+'[1]0801'!M105</f>
        <v>0</v>
      </c>
      <c r="N105" s="6">
        <f>'[1]0101'!N105+'[1]0102'!N105+'[1]0201'!N105+'[1]0301'!N105+'[1]0401'!N105+'[1]0402'!N105+'[1]0501'!N105+'[1]0601'!N105+'[1]0701'!N105+'[1]0801'!N105</f>
        <v>0</v>
      </c>
      <c r="O105" s="11">
        <f t="shared" si="3"/>
        <v>1629922.16</v>
      </c>
    </row>
    <row r="106" spans="1:17" s="15" customFormat="1" ht="22.5" x14ac:dyDescent="0.2">
      <c r="A106" s="30"/>
      <c r="B106" s="31" t="s">
        <v>136</v>
      </c>
      <c r="C106" s="32">
        <f>SUM(C105)</f>
        <v>0</v>
      </c>
      <c r="D106" s="32">
        <f t="shared" ref="D106:O106" si="7">SUM(D105)</f>
        <v>814961.08</v>
      </c>
      <c r="E106" s="32">
        <f t="shared" si="7"/>
        <v>0</v>
      </c>
      <c r="F106" s="32">
        <f t="shared" si="7"/>
        <v>0</v>
      </c>
      <c r="G106" s="32">
        <f t="shared" si="7"/>
        <v>814961.08</v>
      </c>
      <c r="H106" s="32">
        <f t="shared" si="7"/>
        <v>0</v>
      </c>
      <c r="I106" s="32">
        <f t="shared" si="7"/>
        <v>0</v>
      </c>
      <c r="J106" s="32">
        <f t="shared" si="7"/>
        <v>0</v>
      </c>
      <c r="K106" s="32">
        <f t="shared" si="7"/>
        <v>0</v>
      </c>
      <c r="L106" s="32">
        <f t="shared" si="7"/>
        <v>0</v>
      </c>
      <c r="M106" s="32">
        <f t="shared" si="7"/>
        <v>0</v>
      </c>
      <c r="N106" s="32">
        <f t="shared" si="7"/>
        <v>0</v>
      </c>
      <c r="O106" s="32">
        <f t="shared" si="7"/>
        <v>1629922.16</v>
      </c>
      <c r="P106" s="18"/>
    </row>
    <row r="107" spans="1:17" ht="21.75" customHeight="1" x14ac:dyDescent="0.25">
      <c r="A107" s="9"/>
      <c r="B107" s="10" t="s">
        <v>137</v>
      </c>
      <c r="C107" s="11">
        <f>C18+C68+C83+C88+C104+C106</f>
        <v>2469193.1999999993</v>
      </c>
      <c r="D107" s="11">
        <f t="shared" ref="D107:O107" si="8">D18+D68+D83+D88+D104+D106</f>
        <v>3622075.77</v>
      </c>
      <c r="E107" s="11">
        <f t="shared" si="8"/>
        <v>2924192.5000000005</v>
      </c>
      <c r="F107" s="11">
        <f t="shared" si="8"/>
        <v>2979092.5399999991</v>
      </c>
      <c r="G107" s="11">
        <f t="shared" si="8"/>
        <v>3721678.2599999993</v>
      </c>
      <c r="H107" s="11">
        <f t="shared" si="8"/>
        <v>2747058.77</v>
      </c>
      <c r="I107" s="11">
        <f t="shared" si="8"/>
        <v>2604026.58</v>
      </c>
      <c r="J107" s="11">
        <f t="shared" si="8"/>
        <v>0</v>
      </c>
      <c r="K107" s="11">
        <f t="shared" si="8"/>
        <v>0</v>
      </c>
      <c r="L107" s="11">
        <f t="shared" si="8"/>
        <v>0</v>
      </c>
      <c r="M107" s="11">
        <f t="shared" si="8"/>
        <v>0</v>
      </c>
      <c r="N107" s="11">
        <f t="shared" si="8"/>
        <v>0</v>
      </c>
      <c r="O107" s="11">
        <f t="shared" si="8"/>
        <v>21067317.620000001</v>
      </c>
      <c r="Q107" s="24"/>
    </row>
    <row r="108" spans="1:17" x14ac:dyDescent="0.25">
      <c r="B108" s="12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4"/>
    </row>
    <row r="109" spans="1:17" x14ac:dyDescent="0.25">
      <c r="B109" s="12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4"/>
    </row>
    <row r="110" spans="1:17" x14ac:dyDescent="0.25">
      <c r="B110" s="12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4"/>
    </row>
    <row r="111" spans="1:17" x14ac:dyDescent="0.25">
      <c r="B111" s="12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4"/>
    </row>
    <row r="112" spans="1:17" x14ac:dyDescent="0.25">
      <c r="B112" s="12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</row>
    <row r="113" spans="2:14" x14ac:dyDescent="0.25">
      <c r="B113" s="12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</row>
    <row r="114" spans="2:14" x14ac:dyDescent="0.25">
      <c r="B114" s="12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</row>
    <row r="115" spans="2:14" x14ac:dyDescent="0.25">
      <c r="B115" s="12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</row>
  </sheetData>
  <printOptions horizontalCentered="1"/>
  <pageMargins left="0" right="0" top="0.25" bottom="0.5" header="0" footer="0.3"/>
  <pageSetup paperSize="5" scale="80" orientation="landscape" r:id="rId1"/>
  <headerFooter>
    <oddFooter>&amp;L&amp;A&amp;C&amp;D  &amp;T&amp;R&amp;F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Stanley Parada Cardona</dc:creator>
  <cp:lastModifiedBy>JUAN_VEGA</cp:lastModifiedBy>
  <cp:lastPrinted>2020-08-14T14:48:14Z</cp:lastPrinted>
  <dcterms:created xsi:type="dcterms:W3CDTF">2020-08-14T14:40:46Z</dcterms:created>
  <dcterms:modified xsi:type="dcterms:W3CDTF">2020-08-14T18:03:56Z</dcterms:modified>
</cp:coreProperties>
</file>