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.dominguez\Desktop\INFORMACION OFICIOSA\2024\INF.OFI 1° T\PROTECCIÓN CIVIL\"/>
    </mc:Choice>
  </mc:AlternateContent>
  <xr:revisionPtr revIDLastSave="0" documentId="8_{676F72F8-9B73-408C-8287-3CA7876659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 OCT- DIC 2023" sheetId="6" r:id="rId1"/>
    <sheet name="RESUMEN ENE - DIC 2023" sheetId="8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  <c r="E15" i="8"/>
  <c r="F15" i="8"/>
  <c r="G15" i="8"/>
  <c r="H15" i="8"/>
  <c r="I15" i="8"/>
  <c r="C15" i="8"/>
  <c r="J14" i="8"/>
  <c r="J13" i="8"/>
  <c r="J12" i="8"/>
  <c r="J8" i="8"/>
  <c r="J7" i="8"/>
  <c r="J6" i="8"/>
  <c r="J11" i="8"/>
  <c r="J10" i="8"/>
  <c r="J15" i="8" s="1"/>
  <c r="J9" i="8"/>
  <c r="J5" i="8"/>
  <c r="J4" i="8"/>
  <c r="J3" i="8"/>
  <c r="I6" i="6"/>
  <c r="H6" i="6"/>
  <c r="G6" i="6"/>
  <c r="F6" i="6"/>
  <c r="E6" i="6"/>
  <c r="D6" i="6"/>
  <c r="C6" i="6"/>
  <c r="J5" i="6"/>
  <c r="J4" i="6"/>
  <c r="J3" i="6"/>
  <c r="J6" i="6" l="1"/>
</calcChain>
</file>

<file path=xl/sharedStrings.xml><?xml version="1.0" encoding="utf-8"?>
<sst xmlns="http://schemas.openxmlformats.org/spreadsheetml/2006/main" count="35" uniqueCount="22">
  <si>
    <t>MES</t>
  </si>
  <si>
    <t xml:space="preserve">EMERGENCIAS </t>
  </si>
  <si>
    <t>JORNADA DE LIMPIEZA</t>
  </si>
  <si>
    <t>INSPECCIONES</t>
  </si>
  <si>
    <t>INTERVENCIONES</t>
  </si>
  <si>
    <t>ACCIONES POR MES</t>
  </si>
  <si>
    <t>NOVIEMBRE</t>
  </si>
  <si>
    <t>DICIEMBRE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</si>
  <si>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</si>
  <si>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</si>
  <si>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</si>
  <si>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</si>
  <si>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</si>
  <si>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</si>
  <si>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</si>
  <si>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</si>
  <si>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</si>
  <si>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</si>
  <si>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</si>
  <si>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MONITOREO DE EVENTOS / CAPACITACIONES</t>
  </si>
  <si>
    <t>JORNADAS DE FUMIGACIÓN</t>
  </si>
  <si>
    <t>ENTREGA DE AYUDAS / OBRAS DE MITIGACIÓN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</si>
</sst>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0" fillId="3" borderId="19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CUARTO TRIMESTRE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OCT- DIC 2023'!$C$2</c:f>
              <c:strCache>
                <c:ptCount val="1"/>
                <c:pt idx="0">
                  <c:v>EMERGENCIAS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2023'!$C$6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4B-44E8-A71C-DEC0263801E6}"/>
            </c:ext>
          </c:extLst>
        </c:ser>
        <c:ser>
          <c:idx val="1"/>
          <c:order val="1"/>
          <c:tx>
            <c:strRef>
              <c:f>'RESUMEN OCT- DIC 2023'!$D$2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2023'!$D$6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4B-44E8-A71C-DEC0263801E6}"/>
            </c:ext>
          </c:extLst>
        </c:ser>
        <c:ser>
          <c:idx val="2"/>
          <c:order val="2"/>
          <c:tx>
            <c:strRef>
              <c:f>'RESUMEN OCT- DIC 2023'!$E$2</c:f>
              <c:strCache>
                <c:ptCount val="1"/>
                <c:pt idx="0">
                  <c:v>MONITOREO DE EVENTOS / CAPACITACIONES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2023'!$E$6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4B-44E8-A71C-DEC0263801E6}"/>
            </c:ext>
          </c:extLst>
        </c:ser>
        <c:ser>
          <c:idx val="3"/>
          <c:order val="3"/>
          <c:tx>
            <c:strRef>
              <c:f>'RESUMEN OCT- DIC 2023'!$F$2</c:f>
              <c:strCache>
                <c:ptCount val="1"/>
                <c:pt idx="0">
                  <c:v>ENTREGA DE AYUDAS / OBRAS DE MITIGACIÓN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2023'!$F$6</c:f>
              <c:numCache>
                <c:formatCode>General</c:formatCode>
                <c:ptCount val="1"/>
                <c:pt idx="0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4B-44E8-A71C-DEC0263801E6}"/>
            </c:ext>
          </c:extLst>
        </c:ser>
        <c:ser>
          <c:idx val="4"/>
          <c:order val="4"/>
          <c:tx>
            <c:strRef>
              <c:f>'RESUMEN OCT- DIC 2023'!$G$2</c:f>
              <c:strCache>
                <c:ptCount val="1"/>
                <c:pt idx="0">
                  <c:v>INSPECCIONES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2023'!$G$6</c:f>
              <c:numCache>
                <c:formatCode>General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C4B-44E8-A71C-DEC0263801E6}"/>
            </c:ext>
          </c:extLst>
        </c:ser>
        <c:ser>
          <c:idx val="5"/>
          <c:order val="5"/>
          <c:tx>
            <c:strRef>
              <c:f>'RESUMEN OCT- DIC 2023'!$H$2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2023'!$H$6</c:f>
              <c:numCache>
                <c:formatCode>General</c:formatCode>
                <c:ptCount val="1"/>
                <c:pt idx="0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C4B-44E8-A71C-DEC0263801E6}"/>
            </c:ext>
          </c:extLst>
        </c:ser>
        <c:ser>
          <c:idx val="6"/>
          <c:order val="6"/>
          <c:tx>
            <c:strRef>
              <c:f>'RESUMEN OCT- DIC 2023'!$I$2</c:f>
              <c:strCache>
                <c:ptCount val="1"/>
                <c:pt idx="0">
                  <c:v>JORNADAS DE FUMIGACIÓN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OCT-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OCT- DIC 2023'!$I$6</c:f>
              <c:numCache>
                <c:formatCode>General</c:formatCode>
                <c:ptCount val="1"/>
                <c:pt idx="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C4B-44E8-A71C-DEC0263801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58281855"/>
        <c:axId val="858294751"/>
      </c:barChart>
      <c:catAx>
        <c:axId val="85828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94751"/>
        <c:crosses val="autoZero"/>
        <c:auto val="1"/>
        <c:lblAlgn val="ctr"/>
        <c:lblOffset val="100"/>
        <c:noMultiLvlLbl val="0"/>
      </c:catAx>
      <c:valAx>
        <c:axId val="8582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SV"/>
              <a:t>RESUMEN GENERAL AÑO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'RESUMEN ENE - DIC 2023'!$C$2</c:f>
              <c:strCache>
                <c:ptCount val="1"/>
                <c:pt idx="0">
                  <c:v>EMERGENCIAS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2023'!$C$15</c:f>
              <c:numCache>
                <c:formatCode>General</c:formatCode>
                <c:ptCount val="1"/>
                <c:pt idx="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41-4AEE-A49B-52C46DB7A06F}"/>
            </c:ext>
          </c:extLst>
        </c:ser>
        <c:ser>
          <c:idx val="1"/>
          <c:order val="1"/>
          <c:tx>
            <c:strRef>
              <c:f>'RESUMEN ENE - DIC 2023'!$D$2</c:f>
              <c:strCache>
                <c:ptCount val="1"/>
                <c:pt idx="0">
                  <c:v>JORNADA DE LIMPIEZA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2023'!$D$15</c:f>
              <c:numCache>
                <c:formatCode>General</c:formatCode>
                <c:ptCount val="1"/>
                <c:pt idx="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B41-4AEE-A49B-52C46DB7A06F}"/>
            </c:ext>
          </c:extLst>
        </c:ser>
        <c:ser>
          <c:idx val="2"/>
          <c:order val="2"/>
          <c:tx>
            <c:strRef>
              <c:f>'RESUMEN ENE - DIC 2023'!$E$2</c:f>
              <c:strCache>
                <c:ptCount val="1"/>
                <c:pt idx="0">
                  <c:v>MONITOREO DE EVENTOS / CAPACITACIONES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2023'!$E$15</c:f>
              <c:numCache>
                <c:formatCode>General</c:formatCode>
                <c:ptCount val="1"/>
                <c:pt idx="0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41-4AEE-A49B-52C46DB7A06F}"/>
            </c:ext>
          </c:extLst>
        </c:ser>
        <c:ser>
          <c:idx val="3"/>
          <c:order val="3"/>
          <c:tx>
            <c:strRef>
              <c:f>'RESUMEN ENE - DIC 2023'!$F$2</c:f>
              <c:strCache>
                <c:ptCount val="1"/>
                <c:pt idx="0">
                  <c:v>ENTREGA DE AYUDAS / OBRAS DE MITIGACIÓN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2023'!$F$15</c:f>
              <c:numCache>
                <c:formatCode>General</c:formatCode>
                <c:ptCount val="1"/>
                <c:pt idx="0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B41-4AEE-A49B-52C46DB7A06F}"/>
            </c:ext>
          </c:extLst>
        </c:ser>
        <c:ser>
          <c:idx val="4"/>
          <c:order val="4"/>
          <c:tx>
            <c:strRef>
              <c:f>'RESUMEN ENE - DIC 2023'!$G$2</c:f>
              <c:strCache>
                <c:ptCount val="1"/>
                <c:pt idx="0">
                  <c:v>INSPECCIONES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2023'!$G$15</c:f>
              <c:numCache>
                <c:formatCode>General</c:formatCode>
                <c:ptCount val="1"/>
                <c:pt idx="0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B41-4AEE-A49B-52C46DB7A06F}"/>
            </c:ext>
          </c:extLst>
        </c:ser>
        <c:ser>
          <c:idx val="5"/>
          <c:order val="5"/>
          <c:tx>
            <c:strRef>
              <c:f>'RESUMEN ENE - DIC 2023'!$H$2</c:f>
              <c:strCache>
                <c:ptCount val="1"/>
                <c:pt idx="0">
                  <c:v>INTERVENCIONES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2023'!$H$15</c:f>
              <c:numCache>
                <c:formatCode>General</c:formatCode>
                <c:ptCount val="1"/>
                <c:pt idx="0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B41-4AEE-A49B-52C46DB7A06F}"/>
            </c:ext>
          </c:extLst>
        </c:ser>
        <c:ser>
          <c:idx val="6"/>
          <c:order val="6"/>
          <c:tx>
            <c:strRef>
              <c:f>'RESUMEN ENE - DIC 2023'!$I$2</c:f>
              <c:strCache>
                <c:ptCount val="1"/>
                <c:pt idx="0">
                  <c:v>JORNADAS DE FUMIGACIÓN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'RESUMEN ENE - DIC 2023'!$J$2</c:f>
              <c:strCache>
                <c:ptCount val="1"/>
                <c:pt idx="0">
                  <c:v>ACCIONES POR MES</c:v>
                </c:pt>
              </c:strCache>
            </c:strRef>
          </c:cat>
          <c:val>
            <c:numRef>
              <c:f>'RESUMEN ENE - DIC 2023'!$I$15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B41-4AEE-A49B-52C46DB7A0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858281855"/>
        <c:axId val="858294751"/>
      </c:barChart>
      <c:catAx>
        <c:axId val="858281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94751"/>
        <c:crosses val="autoZero"/>
        <c:auto val="1"/>
        <c:lblAlgn val="ctr"/>
        <c:lblOffset val="100"/>
        <c:noMultiLvlLbl val="0"/>
      </c:catAx>
      <c:valAx>
        <c:axId val="85829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85828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9</xdr:col>
      <xdr:colOff>704850</xdr:colOff>
      <xdr:row>28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16</xdr:row>
      <xdr:rowOff>47625</xdr:rowOff>
    </xdr:from>
    <xdr:to>
      <xdr:col>9</xdr:col>
      <xdr:colOff>571500</xdr:colOff>
      <xdr:row>36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a68758" displayName="Tabla68758" ref="B2:J6" totalsRowShown="0" headerRowDxfId="13" dataDxfId="11" headerRowBorderDxfId="12" tableBorderDxfId="10" totalsRowBorderDxfId="9">
  <tableColumns count="9">
    <tableColumn id="1" xr3:uid="{00000000-0010-0000-0600-000001000000}" name="MES" dataDxfId="8"/>
    <tableColumn id="2" xr3:uid="{00000000-0010-0000-0600-000002000000}" name="EMERGENCIAS " dataDxfId="7"/>
    <tableColumn id="3" xr3:uid="{00000000-0010-0000-0600-000003000000}" name="JORNADA DE LIMPIEZA" dataDxfId="6"/>
    <tableColumn id="4" xr3:uid="{00000000-0010-0000-0600-000004000000}" name="MONITOREO DE EVENTOS / CAPACITACIONES" dataDxfId="5"/>
    <tableColumn id="6" xr3:uid="{00000000-0010-0000-0600-000006000000}" name="ENTREGA DE AYUDAS / OBRAS DE MITIGACIÓN" dataDxfId="4"/>
    <tableColumn id="5" xr3:uid="{00000000-0010-0000-0600-000005000000}" name="INSPECCIONES" dataDxfId="3"/>
    <tableColumn id="7" xr3:uid="{00000000-0010-0000-0600-000007000000}" name="INTERVENCIONES" dataDxfId="2"/>
    <tableColumn id="9" xr3:uid="{00000000-0010-0000-0600-000009000000}" name="JORNADAS DE FUMIGACIÓN" dataDxfId="1"/>
    <tableColumn id="12" xr3:uid="{00000000-0010-0000-0600-00000C000000}" name="ACCIONES POR MES" dataDxfId="0">
      <calculatedColumnFormula>SUM(C3:I3)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6"/>
  <sheetViews>
    <sheetView tabSelected="1" workbookViewId="0">
      <selection activeCell="K8" sqref="K8"/>
    </sheetView>
  </sheetViews>
  <sheetFormatPr baseColWidth="10" defaultRowHeight="15" x14ac:dyDescent="0.25"/>
  <cols>
    <col min="3" max="3" width="12" customWidth="1"/>
    <col min="5" max="5" width="14.42578125" customWidth="1"/>
    <col min="7" max="7" width="12.7109375" customWidth="1"/>
    <col min="8" max="8" width="15" customWidth="1"/>
  </cols>
  <sheetData>
    <row r="2" spans="2:10" ht="51" x14ac:dyDescent="0.25">
      <c r="B2" s="5" t="s">
        <v>0</v>
      </c>
      <c r="C2" s="5" t="s">
        <v>1</v>
      </c>
      <c r="D2" s="5" t="s">
        <v>2</v>
      </c>
      <c r="E2" s="5" t="s">
        <v>19</v>
      </c>
      <c r="F2" s="28" t="s">
        <v>21</v>
      </c>
      <c r="G2" s="5" t="s">
        <v>3</v>
      </c>
      <c r="H2" s="5" t="s">
        <v>4</v>
      </c>
      <c r="I2" s="28" t="s">
        <v>20</v>
      </c>
      <c r="J2" s="5" t="s">
        <v>5</v>
      </c>
    </row>
    <row r="3" spans="2:10" x14ac:dyDescent="0.25">
      <c r="B3" s="4" t="s">
        <v>18</v>
      </c>
      <c r="C3" s="7">
        <v>3</v>
      </c>
      <c r="D3" s="7">
        <v>2</v>
      </c>
      <c r="E3" s="7">
        <v>9</v>
      </c>
      <c r="F3" s="7">
        <v>8</v>
      </c>
      <c r="G3" s="7">
        <v>11</v>
      </c>
      <c r="H3" s="7">
        <v>39</v>
      </c>
      <c r="I3" s="7">
        <v>19</v>
      </c>
      <c r="J3" s="9">
        <f>SUM(C3:I3)</f>
        <v>91</v>
      </c>
    </row>
    <row r="4" spans="2:10" x14ac:dyDescent="0.25">
      <c r="B4" s="3" t="s">
        <v>6</v>
      </c>
      <c r="C4" s="6">
        <v>23</v>
      </c>
      <c r="D4" s="6">
        <v>5</v>
      </c>
      <c r="E4" s="6">
        <v>9</v>
      </c>
      <c r="F4" s="6">
        <v>20</v>
      </c>
      <c r="G4" s="6">
        <v>13</v>
      </c>
      <c r="H4" s="6">
        <v>35</v>
      </c>
      <c r="I4" s="6">
        <v>7</v>
      </c>
      <c r="J4" s="8">
        <f>SUM(C4:I4)</f>
        <v>112</v>
      </c>
    </row>
    <row r="5" spans="2:10" x14ac:dyDescent="0.25">
      <c r="B5" s="3" t="s">
        <v>7</v>
      </c>
      <c r="C5" s="6">
        <v>5</v>
      </c>
      <c r="D5" s="6">
        <v>10</v>
      </c>
      <c r="E5" s="6">
        <v>4</v>
      </c>
      <c r="F5" s="6">
        <v>2</v>
      </c>
      <c r="G5" s="6">
        <v>18</v>
      </c>
      <c r="H5" s="6">
        <v>38</v>
      </c>
      <c r="I5" s="6">
        <v>17</v>
      </c>
      <c r="J5" s="8">
        <f>SUM(C5:I5)</f>
        <v>94</v>
      </c>
    </row>
    <row r="6" spans="2:10" x14ac:dyDescent="0.25">
      <c r="B6" s="1" t="s">
        <v>8</v>
      </c>
      <c r="C6" s="2">
        <f t="shared" ref="C6:J6" si="0">SUM(C3:C5)</f>
        <v>31</v>
      </c>
      <c r="D6" s="2">
        <f t="shared" si="0"/>
        <v>17</v>
      </c>
      <c r="E6" s="2">
        <f t="shared" si="0"/>
        <v>22</v>
      </c>
      <c r="F6" s="2">
        <f t="shared" si="0"/>
        <v>30</v>
      </c>
      <c r="G6" s="2">
        <f t="shared" si="0"/>
        <v>42</v>
      </c>
      <c r="H6" s="2">
        <f t="shared" si="0"/>
        <v>112</v>
      </c>
      <c r="I6" s="2">
        <f t="shared" si="0"/>
        <v>43</v>
      </c>
      <c r="J6" s="10">
        <f t="shared" si="0"/>
        <v>297</v>
      </c>
    </row>
  </sheetData>
  <pageMargins left="0.7" right="0.7" top="0.75" bottom="0.75" header="0.3" footer="0.3"/>
  <pageSetup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J15"/>
  <sheetViews>
    <sheetView workbookViewId="0">
      <selection activeCell="K6" sqref="K6"/>
    </sheetView>
  </sheetViews>
  <sheetFormatPr baseColWidth="10" defaultRowHeight="15" x14ac:dyDescent="0.25"/>
  <cols>
    <col min="3" max="3" width="13" customWidth="1"/>
    <col min="5" max="5" width="14.140625" customWidth="1"/>
    <col min="7" max="7" width="12.42578125" customWidth="1"/>
    <col min="8" max="8" width="15.5703125" customWidth="1"/>
  </cols>
  <sheetData>
    <row r="2" spans="2:10" ht="51" x14ac:dyDescent="0.25">
      <c r="B2" s="14" t="s">
        <v>0</v>
      </c>
      <c r="C2" s="15" t="s">
        <v>1</v>
      </c>
      <c r="D2" s="15" t="s">
        <v>2</v>
      </c>
      <c r="E2" s="15" t="s">
        <v>19</v>
      </c>
      <c r="F2" s="15" t="s">
        <v>21</v>
      </c>
      <c r="G2" s="15" t="s">
        <v>3</v>
      </c>
      <c r="H2" s="15" t="s">
        <v>4</v>
      </c>
      <c r="I2" s="15" t="s">
        <v>20</v>
      </c>
      <c r="J2" s="16" t="s">
        <v>5</v>
      </c>
    </row>
    <row r="3" spans="2:10" x14ac:dyDescent="0.25">
      <c r="B3" s="17" t="s">
        <v>9</v>
      </c>
      <c r="C3" s="11">
        <v>12</v>
      </c>
      <c r="D3" s="11">
        <v>5</v>
      </c>
      <c r="E3" s="11">
        <v>9</v>
      </c>
      <c r="F3" s="11">
        <v>17</v>
      </c>
      <c r="G3" s="11">
        <v>3</v>
      </c>
      <c r="H3" s="11">
        <v>39</v>
      </c>
      <c r="I3" s="11">
        <v>9</v>
      </c>
      <c r="J3" s="11">
        <f t="shared" ref="J3:J14" si="0">SUM(C3:I3)</f>
        <v>94</v>
      </c>
    </row>
    <row r="4" spans="2:10" x14ac:dyDescent="0.25">
      <c r="B4" s="18" t="s">
        <v>10</v>
      </c>
      <c r="C4" s="12">
        <v>6</v>
      </c>
      <c r="D4" s="12">
        <v>3</v>
      </c>
      <c r="E4" s="12">
        <v>6</v>
      </c>
      <c r="F4" s="12">
        <v>6</v>
      </c>
      <c r="G4" s="12">
        <v>0</v>
      </c>
      <c r="H4" s="12">
        <v>19</v>
      </c>
      <c r="I4" s="12">
        <v>16</v>
      </c>
      <c r="J4" s="12">
        <f t="shared" si="0"/>
        <v>56</v>
      </c>
    </row>
    <row r="5" spans="2:10" x14ac:dyDescent="0.25">
      <c r="B5" s="19" t="s">
        <v>11</v>
      </c>
      <c r="C5" s="13">
        <v>6</v>
      </c>
      <c r="D5" s="13">
        <v>5</v>
      </c>
      <c r="E5" s="13">
        <v>4</v>
      </c>
      <c r="F5" s="13">
        <v>9</v>
      </c>
      <c r="G5" s="13">
        <v>4</v>
      </c>
      <c r="H5" s="13">
        <v>34</v>
      </c>
      <c r="I5" s="13">
        <v>30</v>
      </c>
      <c r="J5" s="13">
        <f t="shared" si="0"/>
        <v>92</v>
      </c>
    </row>
    <row r="6" spans="2:10" x14ac:dyDescent="0.25">
      <c r="B6" s="17" t="s">
        <v>12</v>
      </c>
      <c r="C6" s="11">
        <v>19</v>
      </c>
      <c r="D6" s="11">
        <v>3</v>
      </c>
      <c r="E6" s="11">
        <v>9</v>
      </c>
      <c r="F6" s="11">
        <v>0</v>
      </c>
      <c r="G6" s="11">
        <v>7</v>
      </c>
      <c r="H6" s="11">
        <v>22</v>
      </c>
      <c r="I6" s="11">
        <v>21</v>
      </c>
      <c r="J6" s="11">
        <f t="shared" si="0"/>
        <v>81</v>
      </c>
    </row>
    <row r="7" spans="2:10" x14ac:dyDescent="0.25">
      <c r="B7" s="18" t="s">
        <v>13</v>
      </c>
      <c r="C7" s="12">
        <v>1</v>
      </c>
      <c r="D7" s="12">
        <v>8</v>
      </c>
      <c r="E7" s="12">
        <v>0</v>
      </c>
      <c r="F7" s="12">
        <v>0</v>
      </c>
      <c r="G7" s="12">
        <v>13</v>
      </c>
      <c r="H7" s="12">
        <v>30</v>
      </c>
      <c r="I7" s="12">
        <v>18</v>
      </c>
      <c r="J7" s="12">
        <f t="shared" si="0"/>
        <v>70</v>
      </c>
    </row>
    <row r="8" spans="2:10" x14ac:dyDescent="0.25">
      <c r="B8" s="19" t="s">
        <v>14</v>
      </c>
      <c r="C8" s="13">
        <v>15</v>
      </c>
      <c r="D8" s="13">
        <v>5</v>
      </c>
      <c r="E8" s="13">
        <v>4</v>
      </c>
      <c r="F8" s="13">
        <v>0</v>
      </c>
      <c r="G8" s="13">
        <v>16</v>
      </c>
      <c r="H8" s="13">
        <v>41</v>
      </c>
      <c r="I8" s="13">
        <v>16</v>
      </c>
      <c r="J8" s="13">
        <f t="shared" si="0"/>
        <v>97</v>
      </c>
    </row>
    <row r="9" spans="2:10" x14ac:dyDescent="0.25">
      <c r="B9" s="20" t="s">
        <v>15</v>
      </c>
      <c r="C9" s="11">
        <v>8</v>
      </c>
      <c r="D9" s="11">
        <v>7</v>
      </c>
      <c r="E9" s="11">
        <v>3</v>
      </c>
      <c r="F9" s="11">
        <v>0</v>
      </c>
      <c r="G9" s="11">
        <v>21</v>
      </c>
      <c r="H9" s="11">
        <v>28</v>
      </c>
      <c r="I9" s="11">
        <v>13</v>
      </c>
      <c r="J9" s="21">
        <f t="shared" si="0"/>
        <v>80</v>
      </c>
    </row>
    <row r="10" spans="2:10" x14ac:dyDescent="0.25">
      <c r="B10" s="22" t="s">
        <v>16</v>
      </c>
      <c r="C10" s="12">
        <v>5</v>
      </c>
      <c r="D10" s="12">
        <v>4</v>
      </c>
      <c r="E10" s="12">
        <v>8</v>
      </c>
      <c r="F10" s="12">
        <v>1</v>
      </c>
      <c r="G10" s="12">
        <v>11</v>
      </c>
      <c r="H10" s="12">
        <v>29</v>
      </c>
      <c r="I10" s="12">
        <v>11</v>
      </c>
      <c r="J10" s="23">
        <f t="shared" si="0"/>
        <v>69</v>
      </c>
    </row>
    <row r="11" spans="2:10" x14ac:dyDescent="0.25">
      <c r="B11" s="24" t="s">
        <v>17</v>
      </c>
      <c r="C11" s="13">
        <v>11</v>
      </c>
      <c r="D11" s="13">
        <v>5</v>
      </c>
      <c r="E11" s="13">
        <v>3</v>
      </c>
      <c r="F11" s="13">
        <v>6</v>
      </c>
      <c r="G11" s="13">
        <v>41</v>
      </c>
      <c r="H11" s="13">
        <v>57</v>
      </c>
      <c r="I11" s="13">
        <v>8</v>
      </c>
      <c r="J11" s="25">
        <f t="shared" si="0"/>
        <v>131</v>
      </c>
    </row>
    <row r="12" spans="2:10" x14ac:dyDescent="0.25">
      <c r="B12" s="20" t="s">
        <v>18</v>
      </c>
      <c r="C12" s="11">
        <v>3</v>
      </c>
      <c r="D12" s="11">
        <v>2</v>
      </c>
      <c r="E12" s="11">
        <v>9</v>
      </c>
      <c r="F12" s="11">
        <v>8</v>
      </c>
      <c r="G12" s="11">
        <v>11</v>
      </c>
      <c r="H12" s="11">
        <v>39</v>
      </c>
      <c r="I12" s="11">
        <v>19</v>
      </c>
      <c r="J12" s="21">
        <f t="shared" si="0"/>
        <v>91</v>
      </c>
    </row>
    <row r="13" spans="2:10" x14ac:dyDescent="0.25">
      <c r="B13" s="22" t="s">
        <v>6</v>
      </c>
      <c r="C13" s="12">
        <v>23</v>
      </c>
      <c r="D13" s="12">
        <v>5</v>
      </c>
      <c r="E13" s="12">
        <v>9</v>
      </c>
      <c r="F13" s="12">
        <v>20</v>
      </c>
      <c r="G13" s="12">
        <v>13</v>
      </c>
      <c r="H13" s="12">
        <v>35</v>
      </c>
      <c r="I13" s="12">
        <v>7</v>
      </c>
      <c r="J13" s="23">
        <f t="shared" si="0"/>
        <v>112</v>
      </c>
    </row>
    <row r="14" spans="2:10" x14ac:dyDescent="0.25">
      <c r="B14" s="24" t="s">
        <v>7</v>
      </c>
      <c r="C14" s="13">
        <v>5</v>
      </c>
      <c r="D14" s="13">
        <v>10</v>
      </c>
      <c r="E14" s="13">
        <v>4</v>
      </c>
      <c r="F14" s="13">
        <v>2</v>
      </c>
      <c r="G14" s="13">
        <v>18</v>
      </c>
      <c r="H14" s="13">
        <v>38</v>
      </c>
      <c r="I14" s="13">
        <v>17</v>
      </c>
      <c r="J14" s="25">
        <f t="shared" si="0"/>
        <v>94</v>
      </c>
    </row>
    <row r="15" spans="2:10" x14ac:dyDescent="0.25">
      <c r="B15" s="26" t="s">
        <v>8</v>
      </c>
      <c r="C15" s="27">
        <f>SUM(C3:C14)</f>
        <v>114</v>
      </c>
      <c r="D15" s="27">
        <f t="shared" ref="D15:J15" si="1">SUM(D3:D14)</f>
        <v>62</v>
      </c>
      <c r="E15" s="27">
        <f t="shared" si="1"/>
        <v>68</v>
      </c>
      <c r="F15" s="27">
        <f t="shared" si="1"/>
        <v>69</v>
      </c>
      <c r="G15" s="27">
        <f t="shared" si="1"/>
        <v>158</v>
      </c>
      <c r="H15" s="27">
        <f t="shared" si="1"/>
        <v>411</v>
      </c>
      <c r="I15" s="27">
        <f t="shared" si="1"/>
        <v>185</v>
      </c>
      <c r="J15" s="27">
        <f t="shared" si="1"/>
        <v>1067</v>
      </c>
    </row>
  </sheetData>
  <pageMargins left="0.7" right="0.7" top="0.75" bottom="0.75" header="0.3" footer="0.3"/>
  <pageSetup scale="86" fitToWidth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OCT- DIC 2023</vt:lpstr>
      <vt:lpstr>RESUMEN ENE - DIC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Isaí Escobar Mena</dc:creator>
  <cp:lastModifiedBy>Diana Alejandra Dominguez Funes</cp:lastModifiedBy>
  <cp:lastPrinted>2024-04-10T20:33:04Z</cp:lastPrinted>
  <dcterms:created xsi:type="dcterms:W3CDTF">2023-05-12T18:43:55Z</dcterms:created>
  <dcterms:modified xsi:type="dcterms:W3CDTF">2024-04-11T14:58:03Z</dcterms:modified>
</cp:coreProperties>
</file>