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.dominguez\Desktop\OFICIAL DE INFORMACIÓN\INFORMACIÓN OFICIOSA 2° TRIMESTRE\"/>
    </mc:Choice>
  </mc:AlternateContent>
  <xr:revisionPtr revIDLastSave="0" documentId="13_ncr:1_{14FF1023-F029-42A8-9496-C36E0C35736D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RESUMEN NOV - DIC 2021" sheetId="1" r:id="rId1"/>
    <sheet name="RESUMEN ENE - JUN 2022" sheetId="2" r:id="rId2"/>
    <sheet name="RESUMEN JUL - DIC 2022" sheetId="3" r:id="rId3"/>
    <sheet name="RESUMEN ABR - JUN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5" l="1"/>
  <c r="G6" i="5"/>
  <c r="F6" i="5"/>
  <c r="E6" i="5"/>
  <c r="D6" i="5"/>
  <c r="C6" i="5"/>
  <c r="I5" i="5"/>
  <c r="I4" i="5"/>
  <c r="I3" i="5"/>
  <c r="I6" i="5" l="1"/>
  <c r="I9" i="3"/>
  <c r="H9" i="3"/>
  <c r="G9" i="3"/>
  <c r="F9" i="3"/>
  <c r="E9" i="3"/>
  <c r="D9" i="3"/>
  <c r="C9" i="3"/>
  <c r="J8" i="3"/>
  <c r="J7" i="3"/>
  <c r="J6" i="3"/>
  <c r="J5" i="3"/>
  <c r="J4" i="3"/>
  <c r="J3" i="3"/>
  <c r="K9" i="2"/>
  <c r="J9" i="2"/>
  <c r="I9" i="2"/>
  <c r="H9" i="2"/>
  <c r="G9" i="2"/>
  <c r="F9" i="2"/>
  <c r="E9" i="2"/>
  <c r="D9" i="2"/>
  <c r="C9" i="2"/>
  <c r="L8" i="2"/>
  <c r="L7" i="2"/>
  <c r="L6" i="2"/>
  <c r="L5" i="2"/>
  <c r="L4" i="2"/>
  <c r="L3" i="2"/>
  <c r="L9" i="2" s="1"/>
  <c r="J5" i="1"/>
  <c r="I5" i="1"/>
  <c r="H5" i="1"/>
  <c r="G5" i="1"/>
  <c r="F5" i="1"/>
  <c r="E5" i="1"/>
  <c r="D5" i="1"/>
  <c r="C5" i="1"/>
  <c r="K4" i="1"/>
  <c r="K3" i="1"/>
  <c r="J9" i="3" l="1"/>
  <c r="K5" i="1"/>
</calcChain>
</file>

<file path=xl/sharedStrings.xml><?xml version="1.0" encoding="utf-8"?>
<sst xmlns="http://schemas.openxmlformats.org/spreadsheetml/2006/main" count="59" uniqueCount="26">
  <si>
    <t>MES</t>
  </si>
  <si>
    <t xml:space="preserve">EMERGENCIAS </t>
  </si>
  <si>
    <t>JORNADA DE LIMPIEZA</t>
  </si>
  <si>
    <t xml:space="preserve">MONITOREO DE EVENTOS </t>
  </si>
  <si>
    <t>INSPECCIONES</t>
  </si>
  <si>
    <t>ENTREGA DE MATERIALES EN COMUNIDAD</t>
  </si>
  <si>
    <t>ENTREGA DE PLASTICO</t>
  </si>
  <si>
    <t>INTERVENCIONES</t>
  </si>
  <si>
    <t>OBRAS DE MITIGACIONES</t>
  </si>
  <si>
    <t>JORNADAS DE FUMIGACION</t>
  </si>
  <si>
    <t>JORNADAS DE SANITIZACION</t>
  </si>
  <si>
    <t>ACCIONES POR MES</t>
  </si>
  <si>
    <t>NOVIEMBRE</t>
  </si>
  <si>
    <t>DICIEMBRE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</si>
  <si>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</si>
  <si>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</si>
  <si>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</si>
  <si>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</si>
  <si>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</si>
  <si>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</si>
  <si>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</si>
  <si>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</si>
  <si>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</si>
  <si>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</si>
  <si>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</si>
  <si>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JORNADAS DE FUMIGACIÓN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</si>
</sst>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b/>
      <sz val="10"/>
      <color theme="0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" xfId="0" applyBorder="1"/>
    <xf numFmtId="0" fontId="1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</cellXfs>
  <cellStyles count="1">
    <cellStyle name="Normal" xfId="0" builtinId="0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NOV- DIC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NOV - DIC 2021'!$C$2</c:f>
              <c:strCache>
                <c:ptCount val="1"/>
                <c:pt idx="0">
                  <c:v>EMERGENCIAS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NOV - DIC 2021'!$C$5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1-4A8A-AA86-B439D8708275}"/>
            </c:ext>
          </c:extLst>
        </c:ser>
        <c:ser>
          <c:idx val="1"/>
          <c:order val="1"/>
          <c:tx>
            <c:strRef>
              <c:f>'RESUMEN NOV - DIC 2021'!$D$2</c:f>
              <c:strCache>
                <c:ptCount val="1"/>
                <c:pt idx="0">
                  <c:v>JORNADA DE LIMPIEZA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NOV - DIC 2021'!$D$5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1-4A8A-AA86-B439D8708275}"/>
            </c:ext>
          </c:extLst>
        </c:ser>
        <c:ser>
          <c:idx val="2"/>
          <c:order val="2"/>
          <c:tx>
            <c:strRef>
              <c:f>'RESUMEN NOV - DIC 2021'!$E$2</c:f>
              <c:strCache>
                <c:ptCount val="1"/>
                <c:pt idx="0">
                  <c:v>MONITOREO DE EVENTOS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NOV - DIC 2021'!$E$5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61-4A8A-AA86-B439D8708275}"/>
            </c:ext>
          </c:extLst>
        </c:ser>
        <c:ser>
          <c:idx val="3"/>
          <c:order val="3"/>
          <c:tx>
            <c:strRef>
              <c:f>'RESUMEN NOV - DIC 2021'!$F$2</c:f>
              <c:strCache>
                <c:ptCount val="1"/>
                <c:pt idx="0">
                  <c:v>INSPECCIONES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NOV - DIC 2021'!$F$5</c:f>
              <c:numCache>
                <c:formatCode>General</c:formatCode>
                <c:ptCount val="1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61-4A8A-AA86-B439D8708275}"/>
            </c:ext>
          </c:extLst>
        </c:ser>
        <c:ser>
          <c:idx val="4"/>
          <c:order val="4"/>
          <c:tx>
            <c:strRef>
              <c:f>'RESUMEN NOV - DIC 2021'!$G$2</c:f>
              <c:strCache>
                <c:ptCount val="1"/>
                <c:pt idx="0">
                  <c:v>ENTREGA DE MATERIALES EN COMUNIDAD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NOV - DIC 2021'!$G$5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61-4A8A-AA86-B439D8708275}"/>
            </c:ext>
          </c:extLst>
        </c:ser>
        <c:ser>
          <c:idx val="5"/>
          <c:order val="5"/>
          <c:tx>
            <c:strRef>
              <c:f>'RESUMEN NOV - DIC 2021'!$H$2</c:f>
              <c:strCache>
                <c:ptCount val="1"/>
                <c:pt idx="0">
                  <c:v>ENTREGA DE PLASTICO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NOV - DIC 2021'!$H$5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61-4A8A-AA86-B439D8708275}"/>
            </c:ext>
          </c:extLst>
        </c:ser>
        <c:ser>
          <c:idx val="6"/>
          <c:order val="6"/>
          <c:tx>
            <c:strRef>
              <c:f>'RESUMEN NOV - DIC 2021'!$I$2</c:f>
              <c:strCache>
                <c:ptCount val="1"/>
                <c:pt idx="0">
                  <c:v>INTERVENCIONES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NOV - DIC 2021'!$I$5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61-4A8A-AA86-B439D8708275}"/>
            </c:ext>
          </c:extLst>
        </c:ser>
        <c:ser>
          <c:idx val="7"/>
          <c:order val="7"/>
          <c:tx>
            <c:strRef>
              <c:f>'RESUMEN NOV - DIC 2021'!$J$2</c:f>
              <c:strCache>
                <c:ptCount val="1"/>
                <c:pt idx="0">
                  <c:v>OBRAS DE MITIGACIONES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NOV - DIC 2021'!$J$5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61-4A8A-AA86-B439D870827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50760767"/>
        <c:axId val="1950767839"/>
        <c:extLst>
          <c:ext xmlns:c15="http://schemas.microsoft.com/office/drawing/2012/chart" uri="{02D57815-91ED-43cb-92C2-25804820EDAC}">
            <c15:filteredBar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'RESUMEN NOV - DIC 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'RESUMEN NOV - DIC 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6461-4A8A-AA86-B439D870827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'RESUMEN NOV - DIC 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'RESUMEN NOV - DIC 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461-4A8A-AA86-B439D8708275}"/>
                  </c:ext>
                </c:extLst>
              </c15:ser>
            </c15:filteredBarSeries>
          </c:ext>
        </c:extLst>
      </c:barChart>
      <c:catAx>
        <c:axId val="19507607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50767839"/>
        <c:crosses val="autoZero"/>
        <c:auto val="1"/>
        <c:lblAlgn val="ctr"/>
        <c:lblOffset val="100"/>
        <c:noMultiLvlLbl val="0"/>
      </c:catAx>
      <c:valAx>
        <c:axId val="19507678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50760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ENERO</a:t>
            </a:r>
            <a:r>
              <a:rPr lang="es-SV" baseline="0"/>
              <a:t> - JUNIO 2022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ENE - JUN 2022'!$C$2</c:f>
              <c:strCache>
                <c:ptCount val="1"/>
                <c:pt idx="0">
                  <c:v>EMERGENCIAS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2022'!$C$9</c:f>
              <c:numCache>
                <c:formatCode>General</c:formatCode>
                <c:ptCount val="1"/>
                <c:pt idx="0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2-466E-AC89-90F6D00FE8C3}"/>
            </c:ext>
          </c:extLst>
        </c:ser>
        <c:ser>
          <c:idx val="1"/>
          <c:order val="1"/>
          <c:tx>
            <c:strRef>
              <c:f>'RESUMEN ENE - JUN 2022'!$D$2</c:f>
              <c:strCache>
                <c:ptCount val="1"/>
                <c:pt idx="0">
                  <c:v>JORNADA DE LIMPIEZA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2022'!$D$9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2-466E-AC89-90F6D00FE8C3}"/>
            </c:ext>
          </c:extLst>
        </c:ser>
        <c:ser>
          <c:idx val="2"/>
          <c:order val="2"/>
          <c:tx>
            <c:strRef>
              <c:f>'RESUMEN ENE - JUN 2022'!$E$2</c:f>
              <c:strCache>
                <c:ptCount val="1"/>
                <c:pt idx="0">
                  <c:v>MONITOREO DE EVENTOS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2022'!$E$9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F2-466E-AC89-90F6D00FE8C3}"/>
            </c:ext>
          </c:extLst>
        </c:ser>
        <c:ser>
          <c:idx val="3"/>
          <c:order val="3"/>
          <c:tx>
            <c:strRef>
              <c:f>'RESUMEN ENE - JUN 2022'!$F$2</c:f>
              <c:strCache>
                <c:ptCount val="1"/>
                <c:pt idx="0">
                  <c:v>INSPECCIONES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2022'!$F$9</c:f>
              <c:numCache>
                <c:formatCode>General</c:formatCode>
                <c:ptCount val="1"/>
                <c:pt idx="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F2-466E-AC89-90F6D00FE8C3}"/>
            </c:ext>
          </c:extLst>
        </c:ser>
        <c:ser>
          <c:idx val="4"/>
          <c:order val="4"/>
          <c:tx>
            <c:strRef>
              <c:f>'RESUMEN ENE - JUN 2022'!$G$2</c:f>
              <c:strCache>
                <c:ptCount val="1"/>
                <c:pt idx="0">
                  <c:v>ENTREGA DE MATERIALES EN COMUNIDAD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2022'!$G$9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F2-466E-AC89-90F6D00FE8C3}"/>
            </c:ext>
          </c:extLst>
        </c:ser>
        <c:ser>
          <c:idx val="5"/>
          <c:order val="5"/>
          <c:tx>
            <c:strRef>
              <c:f>'RESUMEN ENE - JUN 2022'!$H$2</c:f>
              <c:strCache>
                <c:ptCount val="1"/>
                <c:pt idx="0">
                  <c:v>INTERVENCIONES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2022'!$H$9</c:f>
              <c:numCache>
                <c:formatCode>General</c:formatCode>
                <c:ptCount val="1"/>
                <c:pt idx="0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F2-466E-AC89-90F6D00FE8C3}"/>
            </c:ext>
          </c:extLst>
        </c:ser>
        <c:ser>
          <c:idx val="6"/>
          <c:order val="6"/>
          <c:tx>
            <c:strRef>
              <c:f>'RESUMEN ENE - JUN 2022'!$I$2</c:f>
              <c:strCache>
                <c:ptCount val="1"/>
                <c:pt idx="0">
                  <c:v>OBRAS DE MITIGACIONES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2022'!$I$9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F2-466E-AC89-90F6D00FE8C3}"/>
            </c:ext>
          </c:extLst>
        </c:ser>
        <c:ser>
          <c:idx val="7"/>
          <c:order val="7"/>
          <c:tx>
            <c:strRef>
              <c:f>'RESUMEN ENE - JUN 2022'!$J$2</c:f>
              <c:strCache>
                <c:ptCount val="1"/>
                <c:pt idx="0">
                  <c:v>JORNADAS DE FUMIGACION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2022'!$J$9</c:f>
              <c:numCache>
                <c:formatCode>General</c:formatCode>
                <c:ptCount val="1"/>
                <c:pt idx="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F2-466E-AC89-90F6D00FE8C3}"/>
            </c:ext>
          </c:extLst>
        </c:ser>
        <c:ser>
          <c:idx val="8"/>
          <c:order val="8"/>
          <c:tx>
            <c:strRef>
              <c:f>'RESUMEN ENE - JUN 2022'!$K$2</c:f>
              <c:strCache>
                <c:ptCount val="1"/>
                <c:pt idx="0">
                  <c:v>JORNADAS DE SANITIZACION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ENE - JUN 2022'!$K$9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F2-466E-AC89-90F6D00FE8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86838751"/>
        <c:axId val="1986835007"/>
      </c:barChart>
      <c:catAx>
        <c:axId val="1986838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986835007"/>
        <c:crosses val="autoZero"/>
        <c:auto val="1"/>
        <c:lblAlgn val="ctr"/>
        <c:lblOffset val="100"/>
        <c:noMultiLvlLbl val="0"/>
      </c:catAx>
      <c:valAx>
        <c:axId val="19868350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86838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JUL</a:t>
            </a:r>
            <a:r>
              <a:rPr lang="es-SV" baseline="0"/>
              <a:t>IO - DICIEMBRE 2022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JUL - DIC 2022'!$C$2</c:f>
              <c:strCache>
                <c:ptCount val="1"/>
                <c:pt idx="0">
                  <c:v>EMERGENCIAS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2022'!$C$9</c:f>
              <c:numCache>
                <c:formatCode>General</c:formatCode>
                <c:ptCount val="1"/>
                <c:pt idx="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4-415D-9E79-F431612EE1E9}"/>
            </c:ext>
          </c:extLst>
        </c:ser>
        <c:ser>
          <c:idx val="1"/>
          <c:order val="1"/>
          <c:tx>
            <c:strRef>
              <c:f>'RESUMEN JUL - DIC 2022'!$D$2</c:f>
              <c:strCache>
                <c:ptCount val="1"/>
                <c:pt idx="0">
                  <c:v>JORNADA DE LIMPIEZA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2022'!$D$9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D4-415D-9E79-F431612EE1E9}"/>
            </c:ext>
          </c:extLst>
        </c:ser>
        <c:ser>
          <c:idx val="2"/>
          <c:order val="2"/>
          <c:tx>
            <c:strRef>
              <c:f>'RESUMEN JUL - DIC 2022'!$E$2</c:f>
              <c:strCache>
                <c:ptCount val="1"/>
                <c:pt idx="0">
                  <c:v>MONITOREO DE EVENTOS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2022'!$E$9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D4-415D-9E79-F431612EE1E9}"/>
            </c:ext>
          </c:extLst>
        </c:ser>
        <c:ser>
          <c:idx val="3"/>
          <c:order val="3"/>
          <c:tx>
            <c:strRef>
              <c:f>'RESUMEN JUL - DIC 2022'!$F$2</c:f>
              <c:strCache>
                <c:ptCount val="1"/>
                <c:pt idx="0">
                  <c:v>INSPECCIONES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2022'!$F$9</c:f>
              <c:numCache>
                <c:formatCode>General</c:formatCode>
                <c:ptCount val="1"/>
                <c:pt idx="0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D4-415D-9E79-F431612EE1E9}"/>
            </c:ext>
          </c:extLst>
        </c:ser>
        <c:ser>
          <c:idx val="4"/>
          <c:order val="4"/>
          <c:tx>
            <c:strRef>
              <c:f>'RESUMEN JUL - DIC 2022'!$G$2</c:f>
              <c:strCache>
                <c:ptCount val="1"/>
                <c:pt idx="0">
                  <c:v>ENTREGA DE MATERIALES EN COMUNIDAD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2022'!$G$9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D4-415D-9E79-F431612EE1E9}"/>
            </c:ext>
          </c:extLst>
        </c:ser>
        <c:ser>
          <c:idx val="5"/>
          <c:order val="5"/>
          <c:tx>
            <c:strRef>
              <c:f>'RESUMEN JUL - DIC 2022'!$H$2</c:f>
              <c:strCache>
                <c:ptCount val="1"/>
                <c:pt idx="0">
                  <c:v>INTERVENCIONES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2022'!$H$9</c:f>
              <c:numCache>
                <c:formatCode>General</c:formatCode>
                <c:ptCount val="1"/>
                <c:pt idx="0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D4-415D-9E79-F431612EE1E9}"/>
            </c:ext>
          </c:extLst>
        </c:ser>
        <c:ser>
          <c:idx val="6"/>
          <c:order val="6"/>
          <c:tx>
            <c:strRef>
              <c:f>'RESUMEN JUL - DIC 2022'!$I$2</c:f>
              <c:strCache>
                <c:ptCount val="1"/>
                <c:pt idx="0">
                  <c:v>JORNADAS DE FUMIGACION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'RESUMEN JUL - DIC 2022'!$I$9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D4-415D-9E79-F431612EE1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42517519"/>
        <c:axId val="1842518767"/>
      </c:barChart>
      <c:catAx>
        <c:axId val="1842517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42518767"/>
        <c:crosses val="autoZero"/>
        <c:auto val="1"/>
        <c:lblAlgn val="ctr"/>
        <c:lblOffset val="100"/>
        <c:noMultiLvlLbl val="0"/>
      </c:catAx>
      <c:valAx>
        <c:axId val="184251876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4251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SEGUNDO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ABR - JUN'!$C$2</c:f>
              <c:strCache>
                <c:ptCount val="1"/>
                <c:pt idx="0">
                  <c:v>EMERGENCIAS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ABRIL - JUNIO</c:v>
              </c:pt>
            </c:strLit>
          </c:cat>
          <c:val>
            <c:numRef>
              <c:f>'RESUMEN ABR - JUN'!$C$6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F-4FA0-BFB9-FB378544B187}"/>
            </c:ext>
          </c:extLst>
        </c:ser>
        <c:ser>
          <c:idx val="1"/>
          <c:order val="1"/>
          <c:tx>
            <c:strRef>
              <c:f>'RESUMEN ABR - JUN'!$D$2</c:f>
              <c:strCache>
                <c:ptCount val="1"/>
                <c:pt idx="0">
                  <c:v>JORNADA DE LIMPIEZA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ABRIL - JUNIO</c:v>
              </c:pt>
            </c:strLit>
          </c:cat>
          <c:val>
            <c:numRef>
              <c:f>'RESUMEN ABR - JUN'!$D$6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AF-4FA0-BFB9-FB378544B187}"/>
            </c:ext>
          </c:extLst>
        </c:ser>
        <c:ser>
          <c:idx val="2"/>
          <c:order val="2"/>
          <c:tx>
            <c:strRef>
              <c:f>'RESUMEN ABR - JUN'!$E$2</c:f>
              <c:strCache>
                <c:ptCount val="1"/>
                <c:pt idx="0">
                  <c:v>MONITOREO DE EVENTOS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ABRIL - JUNIO</c:v>
              </c:pt>
            </c:strLit>
          </c:cat>
          <c:val>
            <c:numRef>
              <c:f>'RESUMEN ABR - JUN'!$E$6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AF-4FA0-BFB9-FB378544B187}"/>
            </c:ext>
          </c:extLst>
        </c:ser>
        <c:ser>
          <c:idx val="3"/>
          <c:order val="3"/>
          <c:tx>
            <c:strRef>
              <c:f>'RESUMEN ABR - JUN'!$F$2</c:f>
              <c:strCache>
                <c:ptCount val="1"/>
                <c:pt idx="0">
                  <c:v>INSPECCIONES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ABRIL - JUNIO</c:v>
              </c:pt>
            </c:strLit>
          </c:cat>
          <c:val>
            <c:numRef>
              <c:f>'RESUMEN ABR - JUN'!$F$6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AF-4FA0-BFB9-FB378544B187}"/>
            </c:ext>
          </c:extLst>
        </c:ser>
        <c:ser>
          <c:idx val="4"/>
          <c:order val="4"/>
          <c:tx>
            <c:strRef>
              <c:f>'RESUMEN ABR - JUN'!$G$2</c:f>
              <c:strCache>
                <c:ptCount val="1"/>
                <c:pt idx="0">
                  <c:v>INTERVENCIONES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ABRIL - JUNIO</c:v>
              </c:pt>
            </c:strLit>
          </c:cat>
          <c:val>
            <c:numRef>
              <c:f>'RESUMEN ABR - JUN'!$G$6</c:f>
              <c:numCache>
                <c:formatCode>General</c:formatCode>
                <c:ptCount val="1"/>
                <c:pt idx="0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AF-4FA0-BFB9-FB378544B187}"/>
            </c:ext>
          </c:extLst>
        </c:ser>
        <c:ser>
          <c:idx val="5"/>
          <c:order val="5"/>
          <c:tx>
            <c:strRef>
              <c:f>'RESUMEN ABR - JUN'!$H$2</c:f>
              <c:strCache>
                <c:ptCount val="1"/>
                <c:pt idx="0">
                  <c:v>JORNADAS DE FUMIGACIÓN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ABRIL - JUNIO</c:v>
              </c:pt>
            </c:strLit>
          </c:cat>
          <c:val>
            <c:numRef>
              <c:f>'RESUMEN ABR - JUN'!$H$6</c:f>
              <c:numCache>
                <c:formatCode>General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AF-4FA0-BFB9-FB378544B1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858281855"/>
        <c:axId val="858294751"/>
      </c:barChart>
      <c:catAx>
        <c:axId val="858281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58294751"/>
        <c:crosses val="autoZero"/>
        <c:auto val="1"/>
        <c:lblAlgn val="ctr"/>
        <c:lblOffset val="100"/>
        <c:noMultiLvlLbl val="0"/>
      </c:catAx>
      <c:valAx>
        <c:axId val="85829475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58281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750093</xdr:colOff>
      <xdr:row>5</xdr:row>
      <xdr:rowOff>104774</xdr:rowOff>
    </xdr:from>
    <xdr:to>
      <xdr:col>11</xdr:col>
      <xdr:colOff>35719</xdr:colOff>
      <xdr:row>26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10</xdr:row>
      <xdr:rowOff>85724</xdr:rowOff>
    </xdr:from>
    <xdr:to>
      <xdr:col>12</xdr:col>
      <xdr:colOff>114300</xdr:colOff>
      <xdr:row>39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749299</xdr:colOff>
      <xdr:row>10</xdr:row>
      <xdr:rowOff>69849</xdr:rowOff>
    </xdr:from>
    <xdr:to>
      <xdr:col>10</xdr:col>
      <xdr:colOff>15875</xdr:colOff>
      <xdr:row>33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7</xdr:row>
      <xdr:rowOff>76200</xdr:rowOff>
    </xdr:from>
    <xdr:to>
      <xdr:col>9</xdr:col>
      <xdr:colOff>180975</xdr:colOff>
      <xdr:row>28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6" displayName="Tabla136" ref="B2:K5" totalsRowShown="0" headerRowDxfId="57" dataDxfId="55" headerRowBorderDxfId="56" tableBorderDxfId="54" totalsRowBorderDxfId="53">
  <autoFilter ref="B2:K5" xr:uid="{00000000-0009-0000-0100-000001000000}"/>
  <tableColumns count="10">
    <tableColumn id="1" xr3:uid="{00000000-0010-0000-0000-000001000000}" name="MES" dataDxfId="52"/>
    <tableColumn id="2" xr3:uid="{00000000-0010-0000-0000-000002000000}" name="EMERGENCIAS " dataDxfId="51"/>
    <tableColumn id="3" xr3:uid="{00000000-0010-0000-0000-000003000000}" name="JORNADA DE LIMPIEZA" dataDxfId="50"/>
    <tableColumn id="4" xr3:uid="{00000000-0010-0000-0000-000004000000}" name="MONITOREO DE EVENTOS " dataDxfId="49"/>
    <tableColumn id="5" xr3:uid="{00000000-0010-0000-0000-000005000000}" name="INSPECCIONES" dataDxfId="48"/>
    <tableColumn id="6" xr3:uid="{00000000-0010-0000-0000-000006000000}" name="ENTREGA DE MATERIALES EN COMUNIDAD" dataDxfId="47"/>
    <tableColumn id="10" xr3:uid="{00000000-0010-0000-0000-00000A000000}" name="ENTREGA DE PLASTICO" dataDxfId="46"/>
    <tableColumn id="7" xr3:uid="{00000000-0010-0000-0000-000007000000}" name="INTERVENCIONES" dataDxfId="45"/>
    <tableColumn id="8" xr3:uid="{00000000-0010-0000-0000-000008000000}" name="OBRAS DE MITIGACIONES" dataDxfId="44"/>
    <tableColumn id="14" xr3:uid="{00000000-0010-0000-0000-00000E000000}" name="ACCIONES POR MES" dataDxfId="43">
      <calculatedColumnFormula>SUM(C3:J3)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6" displayName="Tabla6" ref="B2:L9" totalsRowShown="0" headerRowDxfId="42" dataDxfId="40" headerRowBorderDxfId="41" tableBorderDxfId="39" totalsRowBorderDxfId="38">
  <autoFilter ref="B2:L9" xr:uid="{00000000-0009-0000-0100-000002000000}"/>
  <tableColumns count="11">
    <tableColumn id="1" xr3:uid="{00000000-0010-0000-0100-000001000000}" name="MES" dataDxfId="37"/>
    <tableColumn id="2" xr3:uid="{00000000-0010-0000-0100-000002000000}" name="EMERGENCIAS " dataDxfId="36"/>
    <tableColumn id="3" xr3:uid="{00000000-0010-0000-0100-000003000000}" name="JORNADA DE LIMPIEZA" dataDxfId="35"/>
    <tableColumn id="4" xr3:uid="{00000000-0010-0000-0100-000004000000}" name="MONITOREO DE EVENTOS " dataDxfId="34"/>
    <tableColumn id="5" xr3:uid="{00000000-0010-0000-0100-000005000000}" name="INSPECCIONES" dataDxfId="33"/>
    <tableColumn id="6" xr3:uid="{00000000-0010-0000-0100-000006000000}" name="ENTREGA DE MATERIALES EN COMUNIDAD" dataDxfId="32"/>
    <tableColumn id="7" xr3:uid="{00000000-0010-0000-0100-000007000000}" name="INTERVENCIONES" dataDxfId="31"/>
    <tableColumn id="8" xr3:uid="{00000000-0010-0000-0100-000008000000}" name="OBRAS DE MITIGACIONES" dataDxfId="30"/>
    <tableColumn id="9" xr3:uid="{00000000-0010-0000-0100-000009000000}" name="JORNADAS DE FUMIGACION" dataDxfId="29"/>
    <tableColumn id="10" xr3:uid="{00000000-0010-0000-0100-00000A000000}" name="JORNADAS DE SANITIZACION" dataDxfId="28"/>
    <tableColumn id="12" xr3:uid="{00000000-0010-0000-0100-00000C000000}" name="ACCIONES POR MES" dataDxfId="27">
      <calculatedColumnFormula>SUM(C3:K3)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686" displayName="Tabla686" ref="B2:J9" totalsRowShown="0" headerRowDxfId="26" dataDxfId="24" headerRowBorderDxfId="25" tableBorderDxfId="23" totalsRowBorderDxfId="22">
  <autoFilter ref="B2:J9" xr:uid="{00000000-0009-0000-0100-000005000000}"/>
  <tableColumns count="9">
    <tableColumn id="1" xr3:uid="{00000000-0010-0000-0200-000001000000}" name="MES" dataDxfId="21"/>
    <tableColumn id="2" xr3:uid="{00000000-0010-0000-0200-000002000000}" name="EMERGENCIAS " dataDxfId="20"/>
    <tableColumn id="3" xr3:uid="{00000000-0010-0000-0200-000003000000}" name="JORNADA DE LIMPIEZA" dataDxfId="19"/>
    <tableColumn id="4" xr3:uid="{00000000-0010-0000-0200-000004000000}" name="MONITOREO DE EVENTOS " dataDxfId="18"/>
    <tableColumn id="5" xr3:uid="{00000000-0010-0000-0200-000005000000}" name="INSPECCIONES" dataDxfId="17"/>
    <tableColumn id="6" xr3:uid="{00000000-0010-0000-0200-000006000000}" name="ENTREGA DE MATERIALES EN COMUNIDAD" dataDxfId="16"/>
    <tableColumn id="7" xr3:uid="{00000000-0010-0000-0200-000007000000}" name="INTERVENCIONES" dataDxfId="15"/>
    <tableColumn id="9" xr3:uid="{00000000-0010-0000-0200-000009000000}" name="JORNADAS DE FUMIGACION" dataDxfId="14"/>
    <tableColumn id="12" xr3:uid="{00000000-0010-0000-0200-00000C000000}" name="ACCIONES POR MES" dataDxfId="13">
      <calculatedColumnFormula>SUM(C3:I3)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a687" displayName="Tabla687" ref="B2:I6" totalsRowShown="0" headerRowDxfId="12" dataDxfId="10" headerRowBorderDxfId="11" tableBorderDxfId="9" totalsRowBorderDxfId="8">
  <tableColumns count="8">
    <tableColumn id="1" xr3:uid="{00000000-0010-0000-0400-000001000000}" name="MES" dataDxfId="7"/>
    <tableColumn id="2" xr3:uid="{00000000-0010-0000-0400-000002000000}" name="EMERGENCIAS " dataDxfId="6"/>
    <tableColumn id="3" xr3:uid="{00000000-0010-0000-0400-000003000000}" name="JORNADA DE LIMPIEZA" dataDxfId="5"/>
    <tableColumn id="4" xr3:uid="{00000000-0010-0000-0400-000004000000}" name="MONITOREO DE EVENTOS " dataDxfId="4"/>
    <tableColumn id="5" xr3:uid="{00000000-0010-0000-0400-000005000000}" name="INSPECCIONES" dataDxfId="3"/>
    <tableColumn id="7" xr3:uid="{00000000-0010-0000-0400-000007000000}" name="INTERVENCIONES" dataDxfId="2"/>
    <tableColumn id="9" xr3:uid="{00000000-0010-0000-0400-000009000000}" name="JORNADAS DE FUMIGACIÓN" dataDxfId="1"/>
    <tableColumn id="12" xr3:uid="{00000000-0010-0000-0400-00000C000000}" name="ACCIONES POR MES" dataDxfId="0">
      <calculatedColumnFormula>SUM(C3:H3)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"/>
  <sheetViews>
    <sheetView topLeftCell="C15" zoomScale="172" zoomScaleNormal="172" workbookViewId="0">
      <selection activeCell="B1" sqref="B1:K1"/>
    </sheetView>
  </sheetViews>
  <sheetFormatPr baseColWidth="10" defaultRowHeight="15" x14ac:dyDescent="0.25"/>
  <sheetData>
    <row r="1" spans="2:1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2:11" ht="51" x14ac:dyDescent="0.25"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7" t="s">
        <v>11</v>
      </c>
    </row>
    <row r="3" spans="2:11" x14ac:dyDescent="0.25">
      <c r="B3" s="1" t="s">
        <v>12</v>
      </c>
      <c r="C3" s="2">
        <v>1</v>
      </c>
      <c r="D3" s="2">
        <v>8</v>
      </c>
      <c r="E3" s="2">
        <v>6</v>
      </c>
      <c r="F3" s="2">
        <v>26</v>
      </c>
      <c r="G3" s="2">
        <v>6</v>
      </c>
      <c r="H3" s="2">
        <v>25</v>
      </c>
      <c r="I3" s="2">
        <v>1</v>
      </c>
      <c r="J3" s="2">
        <v>6</v>
      </c>
      <c r="K3" s="3">
        <f>SUM(C3:J3)</f>
        <v>79</v>
      </c>
    </row>
    <row r="4" spans="2:11" x14ac:dyDescent="0.25">
      <c r="B4" s="1" t="s">
        <v>13</v>
      </c>
      <c r="C4" s="2">
        <v>3</v>
      </c>
      <c r="D4" s="2">
        <v>10</v>
      </c>
      <c r="E4" s="2">
        <v>1</v>
      </c>
      <c r="F4" s="2">
        <v>12</v>
      </c>
      <c r="G4" s="2">
        <v>5</v>
      </c>
      <c r="H4" s="2">
        <v>19</v>
      </c>
      <c r="I4" s="2">
        <v>3</v>
      </c>
      <c r="J4" s="2">
        <v>0</v>
      </c>
      <c r="K4" s="3">
        <f>SUM(C4:J4)</f>
        <v>53</v>
      </c>
    </row>
    <row r="5" spans="2:11" x14ac:dyDescent="0.25">
      <c r="B5" s="8" t="s">
        <v>14</v>
      </c>
      <c r="C5" s="9">
        <f t="shared" ref="C5:J5" si="0">SUM(C3:C4)</f>
        <v>4</v>
      </c>
      <c r="D5" s="9">
        <f t="shared" si="0"/>
        <v>18</v>
      </c>
      <c r="E5" s="9">
        <f t="shared" si="0"/>
        <v>7</v>
      </c>
      <c r="F5" s="9">
        <f t="shared" si="0"/>
        <v>38</v>
      </c>
      <c r="G5" s="9">
        <f t="shared" si="0"/>
        <v>11</v>
      </c>
      <c r="H5" s="9">
        <f t="shared" si="0"/>
        <v>44</v>
      </c>
      <c r="I5" s="9">
        <f t="shared" si="0"/>
        <v>4</v>
      </c>
      <c r="J5" s="9">
        <f t="shared" si="0"/>
        <v>6</v>
      </c>
      <c r="K5" s="10">
        <f>SUM(C5:J5)</f>
        <v>132</v>
      </c>
    </row>
  </sheetData>
  <pageMargins left="0.7" right="0.7" top="0.75" bottom="0.75" header="0.3" footer="0.3"/>
  <pageSetup paperSize="9" scale="96" orientation="landscape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9"/>
  <sheetViews>
    <sheetView zoomScale="50" zoomScaleNormal="50" workbookViewId="0">
      <selection activeCell="O36" sqref="O36"/>
    </sheetView>
  </sheetViews>
  <sheetFormatPr baseColWidth="10" defaultRowHeight="15" x14ac:dyDescent="0.25"/>
  <cols>
    <col min="6" max="6" width="15.7109375" customWidth="1"/>
  </cols>
  <sheetData>
    <row r="2" spans="2:12" ht="51" x14ac:dyDescent="0.25">
      <c r="B2" s="12" t="s">
        <v>0</v>
      </c>
      <c r="C2" s="13" t="s">
        <v>1</v>
      </c>
      <c r="D2" s="13" t="s">
        <v>2</v>
      </c>
      <c r="E2" s="13" t="s">
        <v>3</v>
      </c>
      <c r="F2" s="14" t="s">
        <v>4</v>
      </c>
      <c r="G2" s="13" t="s">
        <v>5</v>
      </c>
      <c r="H2" s="13" t="s">
        <v>7</v>
      </c>
      <c r="I2" s="13" t="s">
        <v>8</v>
      </c>
      <c r="J2" s="13" t="s">
        <v>9</v>
      </c>
      <c r="K2" s="13" t="s">
        <v>10</v>
      </c>
      <c r="L2" s="15" t="s">
        <v>11</v>
      </c>
    </row>
    <row r="3" spans="2:12" x14ac:dyDescent="0.25">
      <c r="B3" s="1" t="s">
        <v>15</v>
      </c>
      <c r="C3" s="2">
        <v>3</v>
      </c>
      <c r="D3" s="2">
        <v>8</v>
      </c>
      <c r="E3" s="2">
        <v>6</v>
      </c>
      <c r="F3" s="2">
        <v>7</v>
      </c>
      <c r="G3" s="2">
        <v>6</v>
      </c>
      <c r="H3" s="2">
        <v>25</v>
      </c>
      <c r="I3" s="2">
        <v>0</v>
      </c>
      <c r="J3" s="2">
        <v>10</v>
      </c>
      <c r="K3" s="2">
        <v>9</v>
      </c>
      <c r="L3" s="3">
        <f t="shared" ref="L3:L8" si="0">SUM(C3:K3)</f>
        <v>74</v>
      </c>
    </row>
    <row r="4" spans="2:12" x14ac:dyDescent="0.25">
      <c r="B4" s="1" t="s">
        <v>16</v>
      </c>
      <c r="C4" s="2">
        <v>13</v>
      </c>
      <c r="D4" s="2">
        <v>4</v>
      </c>
      <c r="E4" s="2">
        <v>2</v>
      </c>
      <c r="F4" s="2">
        <v>21</v>
      </c>
      <c r="G4" s="2">
        <v>5</v>
      </c>
      <c r="H4" s="2">
        <v>28</v>
      </c>
      <c r="I4" s="2">
        <v>0</v>
      </c>
      <c r="J4" s="2">
        <v>10</v>
      </c>
      <c r="K4" s="2">
        <v>10</v>
      </c>
      <c r="L4" s="3">
        <f t="shared" si="0"/>
        <v>93</v>
      </c>
    </row>
    <row r="5" spans="2:12" x14ac:dyDescent="0.25">
      <c r="B5" s="1" t="s">
        <v>17</v>
      </c>
      <c r="C5" s="2">
        <v>19</v>
      </c>
      <c r="D5" s="2">
        <v>11</v>
      </c>
      <c r="E5" s="2">
        <v>1</v>
      </c>
      <c r="F5" s="2">
        <v>29</v>
      </c>
      <c r="G5" s="2">
        <v>2</v>
      </c>
      <c r="H5" s="2">
        <v>27</v>
      </c>
      <c r="I5" s="2">
        <v>1</v>
      </c>
      <c r="J5" s="2">
        <v>3</v>
      </c>
      <c r="K5" s="2">
        <v>0</v>
      </c>
      <c r="L5" s="3">
        <f t="shared" si="0"/>
        <v>93</v>
      </c>
    </row>
    <row r="6" spans="2:12" x14ac:dyDescent="0.25">
      <c r="B6" s="1" t="s">
        <v>18</v>
      </c>
      <c r="C6" s="2">
        <v>12</v>
      </c>
      <c r="D6" s="2">
        <v>14</v>
      </c>
      <c r="E6" s="2">
        <v>3</v>
      </c>
      <c r="F6" s="2">
        <v>12</v>
      </c>
      <c r="G6" s="2">
        <v>0</v>
      </c>
      <c r="H6" s="2">
        <v>23</v>
      </c>
      <c r="I6" s="2">
        <v>1</v>
      </c>
      <c r="J6" s="2">
        <v>16</v>
      </c>
      <c r="K6" s="2">
        <v>0</v>
      </c>
      <c r="L6" s="3">
        <f t="shared" si="0"/>
        <v>81</v>
      </c>
    </row>
    <row r="7" spans="2:12" x14ac:dyDescent="0.25">
      <c r="B7" s="1" t="s">
        <v>19</v>
      </c>
      <c r="C7" s="2">
        <v>7</v>
      </c>
      <c r="D7" s="2">
        <v>7</v>
      </c>
      <c r="E7" s="2">
        <v>0</v>
      </c>
      <c r="F7" s="2">
        <v>19</v>
      </c>
      <c r="G7" s="2">
        <v>6</v>
      </c>
      <c r="H7" s="2">
        <v>32</v>
      </c>
      <c r="I7" s="2">
        <v>0</v>
      </c>
      <c r="J7" s="2">
        <v>12</v>
      </c>
      <c r="K7" s="2">
        <v>12</v>
      </c>
      <c r="L7" s="3">
        <f t="shared" si="0"/>
        <v>95</v>
      </c>
    </row>
    <row r="8" spans="2:12" x14ac:dyDescent="0.25">
      <c r="B8" s="8" t="s">
        <v>20</v>
      </c>
      <c r="C8" s="16">
        <v>15</v>
      </c>
      <c r="D8" s="16">
        <v>0</v>
      </c>
      <c r="E8" s="16">
        <v>2</v>
      </c>
      <c r="F8" s="16">
        <v>22</v>
      </c>
      <c r="G8" s="16">
        <v>3</v>
      </c>
      <c r="H8" s="16">
        <v>29</v>
      </c>
      <c r="I8" s="16">
        <v>0</v>
      </c>
      <c r="J8" s="16">
        <v>14</v>
      </c>
      <c r="K8" s="16">
        <v>0</v>
      </c>
      <c r="L8" s="17">
        <f t="shared" si="0"/>
        <v>85</v>
      </c>
    </row>
    <row r="9" spans="2:12" x14ac:dyDescent="0.25">
      <c r="B9" s="18" t="s">
        <v>14</v>
      </c>
      <c r="C9" s="19">
        <f>SUM(C3:C8)</f>
        <v>69</v>
      </c>
      <c r="D9" s="19">
        <f t="shared" ref="D9:L9" si="1">SUM(D3:D8)</f>
        <v>44</v>
      </c>
      <c r="E9" s="19">
        <f t="shared" si="1"/>
        <v>14</v>
      </c>
      <c r="F9" s="19">
        <f t="shared" si="1"/>
        <v>110</v>
      </c>
      <c r="G9" s="19">
        <f t="shared" si="1"/>
        <v>22</v>
      </c>
      <c r="H9" s="19">
        <f t="shared" si="1"/>
        <v>164</v>
      </c>
      <c r="I9" s="19">
        <f t="shared" si="1"/>
        <v>2</v>
      </c>
      <c r="J9" s="19">
        <f t="shared" si="1"/>
        <v>65</v>
      </c>
      <c r="K9" s="19">
        <f t="shared" si="1"/>
        <v>31</v>
      </c>
      <c r="L9" s="19">
        <f t="shared" si="1"/>
        <v>521</v>
      </c>
    </row>
  </sheetData>
  <pageMargins left="0.7" right="0.7" top="0.75" bottom="0.75" header="0.3" footer="0.3"/>
  <pageSetup paperSize="9" scale="79" orientation="landscape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zoomScale="60" zoomScaleNormal="60" workbookViewId="0">
      <selection activeCell="M29" sqref="M29"/>
    </sheetView>
  </sheetViews>
  <sheetFormatPr baseColWidth="10" defaultRowHeight="15" x14ac:dyDescent="0.25"/>
  <sheetData>
    <row r="2" spans="2:10" ht="51" x14ac:dyDescent="0.25">
      <c r="B2" s="12" t="s">
        <v>0</v>
      </c>
      <c r="C2" s="13" t="s">
        <v>1</v>
      </c>
      <c r="D2" s="13" t="s">
        <v>2</v>
      </c>
      <c r="E2" s="13" t="s">
        <v>3</v>
      </c>
      <c r="F2" s="14" t="s">
        <v>4</v>
      </c>
      <c r="G2" s="13" t="s">
        <v>5</v>
      </c>
      <c r="H2" s="13" t="s">
        <v>7</v>
      </c>
      <c r="I2" s="13" t="s">
        <v>9</v>
      </c>
      <c r="J2" s="15" t="s">
        <v>11</v>
      </c>
    </row>
    <row r="3" spans="2:10" x14ac:dyDescent="0.25">
      <c r="B3" s="1" t="s">
        <v>21</v>
      </c>
      <c r="C3" s="2">
        <v>12</v>
      </c>
      <c r="D3" s="2">
        <v>3</v>
      </c>
      <c r="E3" s="2">
        <v>12</v>
      </c>
      <c r="F3" s="2">
        <v>32</v>
      </c>
      <c r="G3" s="2">
        <v>0</v>
      </c>
      <c r="H3" s="2">
        <v>29</v>
      </c>
      <c r="I3" s="2">
        <v>5</v>
      </c>
      <c r="J3" s="3">
        <f t="shared" ref="J3:J8" si="0">SUM(C3:I3)</f>
        <v>93</v>
      </c>
    </row>
    <row r="4" spans="2:10" x14ac:dyDescent="0.25">
      <c r="B4" s="1" t="s">
        <v>22</v>
      </c>
      <c r="C4" s="2">
        <v>23</v>
      </c>
      <c r="D4" s="2">
        <v>8</v>
      </c>
      <c r="E4" s="2">
        <v>9</v>
      </c>
      <c r="F4" s="2">
        <v>28</v>
      </c>
      <c r="G4" s="2">
        <v>0</v>
      </c>
      <c r="H4" s="2">
        <v>28</v>
      </c>
      <c r="I4" s="2">
        <v>9</v>
      </c>
      <c r="J4" s="3">
        <f t="shared" si="0"/>
        <v>105</v>
      </c>
    </row>
    <row r="5" spans="2:10" x14ac:dyDescent="0.25">
      <c r="B5" s="1" t="s">
        <v>23</v>
      </c>
      <c r="C5" s="2">
        <v>6</v>
      </c>
      <c r="D5" s="2">
        <v>6</v>
      </c>
      <c r="E5" s="2">
        <v>3</v>
      </c>
      <c r="F5" s="2">
        <v>22</v>
      </c>
      <c r="G5" s="2">
        <v>7</v>
      </c>
      <c r="H5" s="2">
        <v>33</v>
      </c>
      <c r="I5" s="2">
        <v>6</v>
      </c>
      <c r="J5" s="3">
        <f t="shared" si="0"/>
        <v>83</v>
      </c>
    </row>
    <row r="6" spans="2:10" x14ac:dyDescent="0.25">
      <c r="B6" s="1" t="s">
        <v>24</v>
      </c>
      <c r="C6" s="2">
        <v>14</v>
      </c>
      <c r="D6" s="2">
        <v>12</v>
      </c>
      <c r="E6" s="2">
        <v>4</v>
      </c>
      <c r="F6" s="2">
        <v>30</v>
      </c>
      <c r="G6" s="2">
        <v>7</v>
      </c>
      <c r="H6" s="2">
        <v>28</v>
      </c>
      <c r="I6" s="2">
        <v>23</v>
      </c>
      <c r="J6" s="3">
        <f t="shared" si="0"/>
        <v>118</v>
      </c>
    </row>
    <row r="7" spans="2:10" x14ac:dyDescent="0.25">
      <c r="B7" s="1" t="s">
        <v>12</v>
      </c>
      <c r="C7" s="2">
        <v>5</v>
      </c>
      <c r="D7" s="2">
        <v>8</v>
      </c>
      <c r="E7" s="2">
        <v>7</v>
      </c>
      <c r="F7" s="2">
        <v>12</v>
      </c>
      <c r="G7" s="2">
        <v>18</v>
      </c>
      <c r="H7" s="2">
        <v>24</v>
      </c>
      <c r="I7" s="2">
        <v>11</v>
      </c>
      <c r="J7" s="3">
        <f t="shared" si="0"/>
        <v>85</v>
      </c>
    </row>
    <row r="8" spans="2:10" x14ac:dyDescent="0.25">
      <c r="B8" s="8" t="s">
        <v>13</v>
      </c>
      <c r="C8" s="16">
        <v>6</v>
      </c>
      <c r="D8" s="16">
        <v>2</v>
      </c>
      <c r="E8" s="16">
        <v>1</v>
      </c>
      <c r="F8" s="16">
        <v>12</v>
      </c>
      <c r="G8" s="16">
        <v>3</v>
      </c>
      <c r="H8" s="16">
        <v>37</v>
      </c>
      <c r="I8" s="16">
        <v>9</v>
      </c>
      <c r="J8" s="17">
        <f t="shared" si="0"/>
        <v>70</v>
      </c>
    </row>
    <row r="9" spans="2:10" x14ac:dyDescent="0.25">
      <c r="B9" s="18" t="s">
        <v>14</v>
      </c>
      <c r="C9" s="19">
        <f>SUM(C3:C8)</f>
        <v>66</v>
      </c>
      <c r="D9" s="19">
        <f t="shared" ref="D9:J9" si="1">SUM(D3:D8)</f>
        <v>39</v>
      </c>
      <c r="E9" s="19">
        <f t="shared" si="1"/>
        <v>36</v>
      </c>
      <c r="F9" s="19">
        <f t="shared" si="1"/>
        <v>136</v>
      </c>
      <c r="G9" s="19">
        <f t="shared" si="1"/>
        <v>35</v>
      </c>
      <c r="H9" s="19">
        <f t="shared" si="1"/>
        <v>179</v>
      </c>
      <c r="I9" s="19">
        <f t="shared" si="1"/>
        <v>63</v>
      </c>
      <c r="J9" s="19">
        <f t="shared" si="1"/>
        <v>554</v>
      </c>
    </row>
  </sheetData>
  <pageMargins left="0.7" right="0.7" top="0.75" bottom="0.75" header="0.3" footer="0.3"/>
  <pageSetup paperSize="9" scale="92" orientation="landscape" horizontalDpi="0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6"/>
  <sheetViews>
    <sheetView tabSelected="1" topLeftCell="A7" workbookViewId="0">
      <selection activeCell="J6" sqref="J6"/>
    </sheetView>
  </sheetViews>
  <sheetFormatPr baseColWidth="10" defaultRowHeight="15" x14ac:dyDescent="0.25"/>
  <cols>
    <col min="3" max="3" width="12" customWidth="1"/>
    <col min="6" max="6" width="12" customWidth="1"/>
  </cols>
  <sheetData>
    <row r="2" spans="2:9" ht="38.25" x14ac:dyDescent="0.25">
      <c r="B2" s="22" t="s">
        <v>0</v>
      </c>
      <c r="C2" s="22" t="s">
        <v>1</v>
      </c>
      <c r="D2" s="22" t="s">
        <v>2</v>
      </c>
      <c r="E2" s="22" t="s">
        <v>3</v>
      </c>
      <c r="F2" s="22" t="s">
        <v>4</v>
      </c>
      <c r="G2" s="22" t="s">
        <v>7</v>
      </c>
      <c r="H2" s="13" t="s">
        <v>25</v>
      </c>
      <c r="I2" s="22" t="s">
        <v>11</v>
      </c>
    </row>
    <row r="3" spans="2:9" x14ac:dyDescent="0.25">
      <c r="B3" s="21" t="s">
        <v>18</v>
      </c>
      <c r="C3" s="24">
        <v>19</v>
      </c>
      <c r="D3" s="24">
        <v>3</v>
      </c>
      <c r="E3" s="24">
        <v>9</v>
      </c>
      <c r="F3" s="24">
        <v>7</v>
      </c>
      <c r="G3" s="24">
        <v>22</v>
      </c>
      <c r="H3" s="24">
        <v>21</v>
      </c>
      <c r="I3" s="26">
        <f>SUM(C3:H3)</f>
        <v>81</v>
      </c>
    </row>
    <row r="4" spans="2:9" x14ac:dyDescent="0.25">
      <c r="B4" s="20" t="s">
        <v>19</v>
      </c>
      <c r="C4" s="23">
        <v>1</v>
      </c>
      <c r="D4" s="23">
        <v>8</v>
      </c>
      <c r="E4" s="23">
        <v>0</v>
      </c>
      <c r="F4" s="23">
        <v>13</v>
      </c>
      <c r="G4" s="23">
        <v>30</v>
      </c>
      <c r="H4" s="23">
        <v>18</v>
      </c>
      <c r="I4" s="25">
        <f>SUM(C4:H4)</f>
        <v>70</v>
      </c>
    </row>
    <row r="5" spans="2:9" x14ac:dyDescent="0.25">
      <c r="B5" s="20" t="s">
        <v>20</v>
      </c>
      <c r="C5" s="23">
        <v>15</v>
      </c>
      <c r="D5" s="23">
        <v>5</v>
      </c>
      <c r="E5" s="23">
        <v>4</v>
      </c>
      <c r="F5" s="23">
        <v>16</v>
      </c>
      <c r="G5" s="23">
        <v>41</v>
      </c>
      <c r="H5" s="23">
        <v>16</v>
      </c>
      <c r="I5" s="25">
        <f>SUM(C5:H5)</f>
        <v>97</v>
      </c>
    </row>
    <row r="6" spans="2:9" x14ac:dyDescent="0.25">
      <c r="B6" s="18" t="s">
        <v>14</v>
      </c>
      <c r="C6" s="19">
        <f t="shared" ref="C6:I6" si="0">SUM(C3:C5)</f>
        <v>35</v>
      </c>
      <c r="D6" s="19">
        <f t="shared" si="0"/>
        <v>16</v>
      </c>
      <c r="E6" s="19">
        <f t="shared" si="0"/>
        <v>13</v>
      </c>
      <c r="F6" s="19">
        <f t="shared" si="0"/>
        <v>36</v>
      </c>
      <c r="G6" s="19">
        <f t="shared" si="0"/>
        <v>93</v>
      </c>
      <c r="H6" s="19">
        <f t="shared" si="0"/>
        <v>55</v>
      </c>
      <c r="I6" s="27">
        <f t="shared" si="0"/>
        <v>248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NOV - DIC 2021</vt:lpstr>
      <vt:lpstr>RESUMEN ENE - JUN 2022</vt:lpstr>
      <vt:lpstr>RESUMEN JUL - DIC 2022</vt:lpstr>
      <vt:lpstr>RESUMEN ABR - JUN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Isaí Escobar Mena</dc:creator>
  <cp:lastModifiedBy>Diana Alejandra Dominguez Funes</cp:lastModifiedBy>
  <cp:lastPrinted>2023-05-12T19:11:54Z</cp:lastPrinted>
  <dcterms:created xsi:type="dcterms:W3CDTF">2023-05-12T18:43:55Z</dcterms:created>
  <dcterms:modified xsi:type="dcterms:W3CDTF">2023-07-14T15:55:44Z</dcterms:modified>
</cp:coreProperties>
</file>