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 M. CHILTIUPAN\Desktop\INCENTIVOS Y PERMISOS MUNICIPALES EN BASES A LA LEY DE TURISMO\"/>
    </mc:Choice>
  </mc:AlternateContent>
  <xr:revisionPtr revIDLastSave="0" documentId="8_{C23D2B66-9DDB-41CD-9CE4-E755C2DDA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" l="1"/>
  <c r="E143" i="1" s="1"/>
  <c r="F143" i="1" s="1"/>
  <c r="D142" i="1"/>
  <c r="E142" i="1" s="1"/>
  <c r="F142" i="1" s="1"/>
  <c r="D141" i="1"/>
  <c r="E141" i="1" s="1"/>
  <c r="F141" i="1" s="1"/>
  <c r="D140" i="1"/>
  <c r="E140" i="1" s="1"/>
  <c r="F140" i="1" s="1"/>
  <c r="D139" i="1"/>
  <c r="E139" i="1" s="1"/>
  <c r="F139" i="1" s="1"/>
  <c r="D138" i="1"/>
  <c r="E138" i="1" s="1"/>
  <c r="F138" i="1" s="1"/>
  <c r="D137" i="1"/>
  <c r="E137" i="1" s="1"/>
  <c r="F137" i="1" s="1"/>
  <c r="D136" i="1"/>
  <c r="E136" i="1" s="1"/>
  <c r="F136" i="1" s="1"/>
  <c r="D135" i="1"/>
  <c r="E135" i="1" s="1"/>
  <c r="F135" i="1" s="1"/>
  <c r="D134" i="1"/>
  <c r="E134" i="1"/>
  <c r="F134" i="1" s="1"/>
  <c r="D133" i="1"/>
  <c r="E133" i="1" s="1"/>
  <c r="F133" i="1" s="1"/>
  <c r="D132" i="1"/>
  <c r="E132" i="1" s="1"/>
  <c r="F132" i="1" s="1"/>
  <c r="D131" i="1"/>
  <c r="E131" i="1" s="1"/>
  <c r="F131" i="1" s="1"/>
  <c r="D130" i="1"/>
  <c r="E130" i="1" s="1"/>
  <c r="F130" i="1" s="1"/>
  <c r="D129" i="1"/>
  <c r="E129" i="1"/>
  <c r="F129" i="1" s="1"/>
  <c r="D128" i="1"/>
  <c r="E128" i="1" s="1"/>
  <c r="F128" i="1" s="1"/>
  <c r="D127" i="1"/>
  <c r="E127" i="1" s="1"/>
  <c r="F127" i="1" s="1"/>
  <c r="D126" i="1"/>
  <c r="E126" i="1" s="1"/>
  <c r="F126" i="1" s="1"/>
  <c r="D125" i="1"/>
  <c r="E125" i="1" s="1"/>
  <c r="D124" i="1"/>
  <c r="E124" i="1"/>
  <c r="F124" i="1" s="1"/>
  <c r="D123" i="1"/>
  <c r="E123" i="1" s="1"/>
  <c r="F123" i="1" s="1"/>
  <c r="D122" i="1"/>
  <c r="E122" i="1" s="1"/>
  <c r="F122" i="1" s="1"/>
  <c r="D121" i="1"/>
  <c r="E121" i="1" s="1"/>
  <c r="F121" i="1" s="1"/>
  <c r="D120" i="1"/>
  <c r="E120" i="1" s="1"/>
  <c r="F120" i="1" s="1"/>
  <c r="D119" i="1"/>
  <c r="E119" i="1" s="1"/>
  <c r="F119" i="1" s="1"/>
  <c r="D118" i="1"/>
  <c r="E118" i="1" s="1"/>
  <c r="F118" i="1" s="1"/>
  <c r="D117" i="1"/>
  <c r="E117" i="1"/>
  <c r="F117" i="1" s="1"/>
  <c r="D116" i="1"/>
  <c r="E116" i="1" s="1"/>
  <c r="F116" i="1" s="1"/>
  <c r="D115" i="1"/>
  <c r="E115" i="1" s="1"/>
  <c r="F115" i="1" s="1"/>
  <c r="D114" i="1"/>
  <c r="E114" i="1" s="1"/>
  <c r="F114" i="1" s="1"/>
  <c r="D113" i="1"/>
  <c r="E113" i="1" s="1"/>
  <c r="F113" i="1" s="1"/>
  <c r="D112" i="1"/>
  <c r="E112" i="1" s="1"/>
  <c r="F112" i="1" s="1"/>
  <c r="D111" i="1"/>
  <c r="E111" i="1" s="1"/>
  <c r="F111" i="1" s="1"/>
  <c r="D110" i="1"/>
  <c r="E110" i="1" s="1"/>
  <c r="F110" i="1" s="1"/>
  <c r="D109" i="1"/>
  <c r="E109" i="1" s="1"/>
  <c r="F109" i="1" s="1"/>
  <c r="D108" i="1"/>
  <c r="E108" i="1" s="1"/>
  <c r="F108" i="1" s="1"/>
  <c r="D107" i="1"/>
  <c r="E107" i="1" s="1"/>
  <c r="F107" i="1" s="1"/>
  <c r="F125" i="1" l="1"/>
  <c r="D106" i="1"/>
  <c r="E106" i="1" s="1"/>
  <c r="F106" i="1" l="1"/>
  <c r="D105" i="1"/>
  <c r="E105" i="1" s="1"/>
  <c r="F105" i="1" s="1"/>
  <c r="D104" i="1"/>
  <c r="E104" i="1" s="1"/>
  <c r="F104" i="1" s="1"/>
  <c r="D103" i="1"/>
  <c r="E103" i="1" s="1"/>
  <c r="F103" i="1" s="1"/>
  <c r="D102" i="1"/>
  <c r="E102" i="1" s="1"/>
  <c r="F102" i="1" s="1"/>
  <c r="D101" i="1"/>
  <c r="E101" i="1" s="1"/>
  <c r="F101" i="1" s="1"/>
  <c r="D100" i="1"/>
  <c r="E100" i="1" s="1"/>
  <c r="F100" i="1" s="1"/>
  <c r="D99" i="1"/>
  <c r="E99" i="1" s="1"/>
  <c r="F99" i="1" s="1"/>
  <c r="D98" i="1"/>
  <c r="E98" i="1" s="1"/>
  <c r="F98" i="1" s="1"/>
  <c r="D97" i="1"/>
  <c r="E97" i="1" s="1"/>
  <c r="F97" i="1" s="1"/>
  <c r="D96" i="1" l="1"/>
  <c r="E96" i="1" s="1"/>
  <c r="D95" i="1"/>
  <c r="D94" i="1"/>
  <c r="E94" i="1" s="1"/>
  <c r="D93" i="1"/>
  <c r="D92" i="1"/>
  <c r="E92" i="1" s="1"/>
  <c r="D91" i="1"/>
  <c r="E91" i="1" s="1"/>
  <c r="D90" i="1"/>
  <c r="E90" i="1" s="1"/>
  <c r="D89" i="1"/>
  <c r="D88" i="1"/>
  <c r="E88" i="1" s="1"/>
  <c r="D87" i="1"/>
  <c r="D86" i="1"/>
  <c r="E86" i="1" s="1"/>
  <c r="D85" i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A81" i="1"/>
  <c r="A82" i="1" s="1"/>
  <c r="A83" i="1" s="1"/>
  <c r="A84" i="1" s="1"/>
  <c r="D78" i="1"/>
  <c r="E78" i="1" s="1"/>
  <c r="F78" i="1" s="1"/>
  <c r="D77" i="1"/>
  <c r="E77" i="1" s="1"/>
  <c r="F77" i="1" s="1"/>
  <c r="D76" i="1"/>
  <c r="E76" i="1" s="1"/>
  <c r="F76" i="1" s="1"/>
  <c r="D75" i="1"/>
  <c r="E75" i="1" s="1"/>
  <c r="F75" i="1" s="1"/>
  <c r="E95" i="1" l="1"/>
  <c r="F95" i="1" s="1"/>
  <c r="E93" i="1"/>
  <c r="F93" i="1" s="1"/>
  <c r="F91" i="1"/>
  <c r="E89" i="1"/>
  <c r="F89" i="1" s="1"/>
  <c r="E87" i="1"/>
  <c r="F87" i="1" s="1"/>
  <c r="E85" i="1"/>
  <c r="F85" i="1" s="1"/>
  <c r="F79" i="1"/>
  <c r="F80" i="1"/>
  <c r="F81" i="1"/>
  <c r="F82" i="1"/>
  <c r="F83" i="1"/>
  <c r="F84" i="1"/>
  <c r="F86" i="1"/>
  <c r="F88" i="1"/>
  <c r="F90" i="1"/>
  <c r="F92" i="1"/>
  <c r="F94" i="1"/>
  <c r="F96" i="1"/>
  <c r="D74" i="1"/>
  <c r="D73" i="1"/>
  <c r="E73" i="1" s="1"/>
  <c r="D72" i="1"/>
  <c r="D71" i="1"/>
  <c r="E71" i="1" s="1"/>
  <c r="D70" i="1"/>
  <c r="E70" i="1" s="1"/>
  <c r="D69" i="1"/>
  <c r="E69" i="1" s="1"/>
  <c r="D68" i="1"/>
  <c r="D67" i="1"/>
  <c r="E67" i="1" s="1"/>
  <c r="D66" i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D56" i="1"/>
  <c r="E56" i="1" s="1"/>
  <c r="D55" i="1"/>
  <c r="D54" i="1"/>
  <c r="E54" i="1" s="1"/>
  <c r="D53" i="1"/>
  <c r="E53" i="1" s="1"/>
  <c r="D52" i="1"/>
  <c r="E52" i="1" s="1"/>
  <c r="D51" i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D42" i="1"/>
  <c r="E42" i="1" s="1"/>
  <c r="D4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E33" i="1" s="1"/>
  <c r="D32" i="1"/>
  <c r="E32" i="1" s="1"/>
  <c r="D31" i="1"/>
  <c r="D30" i="1"/>
  <c r="E30" i="1" s="1"/>
  <c r="D29" i="1"/>
  <c r="D28" i="1"/>
  <c r="E28" i="1" s="1"/>
  <c r="D27" i="1"/>
  <c r="D26" i="1"/>
  <c r="E26" i="1" s="1"/>
  <c r="D25" i="1"/>
  <c r="D24" i="1"/>
  <c r="E24" i="1" s="1"/>
  <c r="D23" i="1"/>
  <c r="D22" i="1"/>
  <c r="E22" i="1" s="1"/>
  <c r="E21" i="1"/>
  <c r="D21" i="1"/>
  <c r="D20" i="1"/>
  <c r="E20" i="1" s="1"/>
  <c r="D19" i="1"/>
  <c r="E19" i="1" s="1"/>
  <c r="D18" i="1"/>
  <c r="E18" i="1" s="1"/>
  <c r="D17" i="1"/>
  <c r="D16" i="1"/>
  <c r="E16" i="1" s="1"/>
  <c r="D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D8" i="1"/>
  <c r="E8" i="1" s="1"/>
  <c r="D7" i="1"/>
  <c r="D6" i="1"/>
  <c r="E6" i="1" s="1"/>
  <c r="D5" i="1"/>
  <c r="D4" i="1"/>
  <c r="E4" i="1" s="1"/>
  <c r="D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61" i="1" l="1"/>
  <c r="F47" i="1"/>
  <c r="E29" i="1"/>
  <c r="F29" i="1" s="1"/>
  <c r="E15" i="1"/>
  <c r="F15" i="1" s="1"/>
  <c r="E72" i="1"/>
  <c r="F72" i="1" s="1"/>
  <c r="F70" i="1"/>
  <c r="E68" i="1"/>
  <c r="F68" i="1" s="1"/>
  <c r="E66" i="1"/>
  <c r="F66" i="1" s="1"/>
  <c r="F65" i="1"/>
  <c r="F64" i="1"/>
  <c r="F63" i="1"/>
  <c r="F62" i="1"/>
  <c r="F60" i="1"/>
  <c r="F59" i="1"/>
  <c r="F58" i="1"/>
  <c r="E57" i="1"/>
  <c r="F57" i="1" s="1"/>
  <c r="E55" i="1"/>
  <c r="F55" i="1" s="1"/>
  <c r="F53" i="1"/>
  <c r="F49" i="1"/>
  <c r="F45" i="1"/>
  <c r="E43" i="1"/>
  <c r="F43" i="1" s="1"/>
  <c r="E41" i="1"/>
  <c r="F41" i="1" s="1"/>
  <c r="E39" i="1"/>
  <c r="F39" i="1" s="1"/>
  <c r="E37" i="1"/>
  <c r="F37" i="1" s="1"/>
  <c r="E35" i="1"/>
  <c r="F35" i="1" s="1"/>
  <c r="F33" i="1"/>
  <c r="E31" i="1"/>
  <c r="F31" i="1" s="1"/>
  <c r="E27" i="1"/>
  <c r="F27" i="1" s="1"/>
  <c r="E25" i="1"/>
  <c r="F25" i="1" s="1"/>
  <c r="E23" i="1"/>
  <c r="F23" i="1" s="1"/>
  <c r="F21" i="1"/>
  <c r="F19" i="1"/>
  <c r="E17" i="1"/>
  <c r="F17" i="1" s="1"/>
  <c r="F13" i="1"/>
  <c r="F11" i="1"/>
  <c r="E9" i="1"/>
  <c r="F9" i="1" s="1"/>
  <c r="E7" i="1"/>
  <c r="F7" i="1" s="1"/>
  <c r="E5" i="1"/>
  <c r="F5" i="1" s="1"/>
  <c r="E3" i="1"/>
  <c r="F3" i="1" s="1"/>
  <c r="E51" i="1"/>
  <c r="F51" i="1" s="1"/>
  <c r="E74" i="1"/>
  <c r="F74" i="1" s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67" i="1"/>
  <c r="F69" i="1"/>
  <c r="F71" i="1"/>
  <c r="F73" i="1"/>
</calcChain>
</file>

<file path=xl/sharedStrings.xml><?xml version="1.0" encoding="utf-8"?>
<sst xmlns="http://schemas.openxmlformats.org/spreadsheetml/2006/main" count="6" uniqueCount="6">
  <si>
    <t>NOMBRE DEL SOLICITANTE DE CADA INMUEBLE</t>
  </si>
  <si>
    <t>5% FIESTAS PATRONALES Y CIVICAS</t>
  </si>
  <si>
    <t>TOTAL</t>
  </si>
  <si>
    <t>PRESUPUESTOS PRESENTADOS EN CATASTRO</t>
  </si>
  <si>
    <t>MONTO EN BASE AL 1.2%  DE TASAS COBRADAS</t>
  </si>
  <si>
    <t>PERMISOS DE CONSTRUCCIONES  Y REMODELACIONES DE ENERO 2023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</si>
</sst>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Font="1" applyAlignment="1">
      <alignment wrapText="1"/>
    </xf>
    <xf numFmtId="164" fontId="3" fillId="0" borderId="0" xfId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abSelected="1" workbookViewId="0">
      <selection activeCell="B146" sqref="B146"/>
    </sheetView>
  </sheetViews>
  <sheetFormatPr baseColWidth="10" defaultRowHeight="15" x14ac:dyDescent="0.25"/>
  <cols>
    <col min="1" max="1" width="7" customWidth="1"/>
    <col min="2" max="2" width="58.5703125" customWidth="1"/>
    <col min="3" max="7" width="16.7109375" customWidth="1"/>
    <col min="8" max="8" width="15.5703125" customWidth="1"/>
  </cols>
  <sheetData>
    <row r="1" spans="1:7" ht="18.75" x14ac:dyDescent="0.3">
      <c r="A1" s="10" t="s">
        <v>5</v>
      </c>
      <c r="B1" s="10"/>
      <c r="C1" s="10"/>
      <c r="D1" s="10"/>
      <c r="E1" s="10"/>
      <c r="F1" s="10"/>
      <c r="G1" s="1"/>
    </row>
    <row r="2" spans="1:7" ht="43.5" customHeight="1" x14ac:dyDescent="0.25">
      <c r="B2" s="7" t="s">
        <v>0</v>
      </c>
      <c r="C2" s="8" t="s">
        <v>3</v>
      </c>
      <c r="D2" s="8" t="s">
        <v>4</v>
      </c>
      <c r="E2" s="8" t="s">
        <v>1</v>
      </c>
      <c r="F2" s="9" t="s">
        <v>2</v>
      </c>
      <c r="G2" s="2"/>
    </row>
    <row r="3" spans="1:7" x14ac:dyDescent="0.25">
      <c r="A3">
        <f>SUM(A2+1)</f>
        <v>1</v>
      </c>
      <c r="C3" s="3">
        <v>9939</v>
      </c>
      <c r="D3" s="4">
        <f t="shared" ref="D3:D58" si="0">(C3*1.2%)</f>
        <v>119.268</v>
      </c>
      <c r="E3" s="5">
        <f>(D3*5%)</f>
        <v>5.9634</v>
      </c>
      <c r="F3" s="6">
        <f>SUM(D3:E3)</f>
        <v>125.23140000000001</v>
      </c>
      <c r="G3" s="5"/>
    </row>
    <row r="4" spans="1:7" x14ac:dyDescent="0.25">
      <c r="A4">
        <f t="shared" ref="A4:A58" si="1">SUM(A3+1)</f>
        <v>2</v>
      </c>
      <c r="C4" s="3">
        <v>2247.13</v>
      </c>
      <c r="D4" s="4">
        <f t="shared" si="0"/>
        <v>26.965560000000004</v>
      </c>
      <c r="E4" s="5">
        <f t="shared" ref="E4:E58" si="2">(D4*5%)</f>
        <v>1.3482780000000003</v>
      </c>
      <c r="F4" s="6">
        <f t="shared" ref="F4:F58" si="3">SUM(D4:E4)</f>
        <v>28.313838000000004</v>
      </c>
      <c r="G4" s="2"/>
    </row>
    <row r="5" spans="1:7" x14ac:dyDescent="0.25">
      <c r="A5">
        <f t="shared" si="1"/>
        <v>3</v>
      </c>
      <c r="C5" s="3">
        <v>2220</v>
      </c>
      <c r="D5" s="4">
        <f t="shared" si="0"/>
        <v>26.64</v>
      </c>
      <c r="E5" s="5">
        <f t="shared" si="2"/>
        <v>1.3320000000000001</v>
      </c>
      <c r="F5" s="6">
        <f t="shared" si="3"/>
        <v>27.972000000000001</v>
      </c>
      <c r="G5" s="2"/>
    </row>
    <row r="6" spans="1:7" x14ac:dyDescent="0.25">
      <c r="A6">
        <f t="shared" si="1"/>
        <v>4</v>
      </c>
      <c r="C6" s="3">
        <v>1683.5</v>
      </c>
      <c r="D6" s="4">
        <f t="shared" si="0"/>
        <v>20.202000000000002</v>
      </c>
      <c r="E6" s="5">
        <f t="shared" si="2"/>
        <v>1.0101000000000002</v>
      </c>
      <c r="F6" s="6">
        <f t="shared" si="3"/>
        <v>21.212100000000003</v>
      </c>
      <c r="G6" s="2"/>
    </row>
    <row r="7" spans="1:7" x14ac:dyDescent="0.25">
      <c r="A7">
        <f t="shared" si="1"/>
        <v>5</v>
      </c>
      <c r="C7" s="3">
        <v>1108.58</v>
      </c>
      <c r="D7" s="4">
        <f t="shared" si="0"/>
        <v>13.302959999999999</v>
      </c>
      <c r="E7" s="5">
        <f t="shared" si="2"/>
        <v>0.66514799999999996</v>
      </c>
      <c r="F7" s="6">
        <f t="shared" si="3"/>
        <v>13.968107999999999</v>
      </c>
      <c r="G7" s="2"/>
    </row>
    <row r="8" spans="1:7" x14ac:dyDescent="0.25">
      <c r="A8">
        <f t="shared" si="1"/>
        <v>6</v>
      </c>
      <c r="C8" s="3">
        <v>4811.07</v>
      </c>
      <c r="D8" s="4">
        <f t="shared" si="0"/>
        <v>57.732839999999996</v>
      </c>
      <c r="E8" s="5">
        <f t="shared" si="2"/>
        <v>2.8866420000000002</v>
      </c>
      <c r="F8" s="6">
        <f t="shared" si="3"/>
        <v>60.619481999999998</v>
      </c>
      <c r="G8" s="2"/>
    </row>
    <row r="9" spans="1:7" x14ac:dyDescent="0.25">
      <c r="A9">
        <f t="shared" si="1"/>
        <v>7</v>
      </c>
      <c r="C9" s="3">
        <v>672.19</v>
      </c>
      <c r="D9" s="4">
        <f t="shared" si="0"/>
        <v>8.0662800000000008</v>
      </c>
      <c r="E9" s="5">
        <f t="shared" si="2"/>
        <v>0.40331400000000006</v>
      </c>
      <c r="F9" s="6">
        <f t="shared" si="3"/>
        <v>8.4695940000000007</v>
      </c>
      <c r="G9" s="2"/>
    </row>
    <row r="10" spans="1:7" x14ac:dyDescent="0.25">
      <c r="A10">
        <f t="shared" si="1"/>
        <v>8</v>
      </c>
      <c r="C10" s="3">
        <v>1978</v>
      </c>
      <c r="D10" s="4">
        <f t="shared" si="0"/>
        <v>23.736000000000001</v>
      </c>
      <c r="E10" s="5">
        <f t="shared" si="2"/>
        <v>1.1868000000000001</v>
      </c>
      <c r="F10" s="6">
        <f t="shared" si="3"/>
        <v>24.922800000000002</v>
      </c>
      <c r="G10" s="2"/>
    </row>
    <row r="11" spans="1:7" x14ac:dyDescent="0.25">
      <c r="A11">
        <f t="shared" si="1"/>
        <v>9</v>
      </c>
      <c r="C11" s="3">
        <v>1903.24</v>
      </c>
      <c r="D11" s="4">
        <f t="shared" si="0"/>
        <v>22.83888</v>
      </c>
      <c r="E11" s="5">
        <f t="shared" si="2"/>
        <v>1.1419440000000001</v>
      </c>
      <c r="F11" s="6">
        <f t="shared" si="3"/>
        <v>23.980823999999998</v>
      </c>
      <c r="G11" s="2"/>
    </row>
    <row r="12" spans="1:7" x14ac:dyDescent="0.25">
      <c r="A12">
        <f t="shared" si="1"/>
        <v>10</v>
      </c>
      <c r="C12" s="3">
        <v>16598</v>
      </c>
      <c r="D12" s="4">
        <f t="shared" si="0"/>
        <v>199.17600000000002</v>
      </c>
      <c r="E12" s="5">
        <f t="shared" si="2"/>
        <v>9.9588000000000019</v>
      </c>
      <c r="F12" s="6">
        <f t="shared" si="3"/>
        <v>209.13480000000001</v>
      </c>
      <c r="G12" s="2"/>
    </row>
    <row r="13" spans="1:7" x14ac:dyDescent="0.25">
      <c r="A13">
        <f t="shared" si="1"/>
        <v>11</v>
      </c>
      <c r="C13" s="3">
        <v>1863.57</v>
      </c>
      <c r="D13" s="4">
        <f t="shared" si="0"/>
        <v>22.362839999999998</v>
      </c>
      <c r="E13" s="5">
        <f t="shared" si="2"/>
        <v>1.118142</v>
      </c>
      <c r="F13" s="6">
        <f t="shared" si="3"/>
        <v>23.480981999999997</v>
      </c>
      <c r="G13" s="2"/>
    </row>
    <row r="14" spans="1:7" x14ac:dyDescent="0.25">
      <c r="A14">
        <f t="shared" si="1"/>
        <v>12</v>
      </c>
      <c r="C14" s="3">
        <v>5200</v>
      </c>
      <c r="D14" s="4">
        <f t="shared" si="0"/>
        <v>62.4</v>
      </c>
      <c r="E14" s="5">
        <f t="shared" si="2"/>
        <v>3.12</v>
      </c>
      <c r="F14" s="6">
        <f t="shared" si="3"/>
        <v>65.52</v>
      </c>
      <c r="G14" s="2"/>
    </row>
    <row r="15" spans="1:7" x14ac:dyDescent="0.25">
      <c r="A15">
        <f t="shared" si="1"/>
        <v>13</v>
      </c>
      <c r="C15" s="3">
        <v>7738.75</v>
      </c>
      <c r="D15" s="4">
        <f t="shared" si="0"/>
        <v>92.864999999999995</v>
      </c>
      <c r="E15" s="5">
        <f t="shared" si="2"/>
        <v>4.6432500000000001</v>
      </c>
      <c r="F15" s="6">
        <f t="shared" si="3"/>
        <v>97.50824999999999</v>
      </c>
      <c r="G15" s="2"/>
    </row>
    <row r="16" spans="1:7" x14ac:dyDescent="0.25">
      <c r="A16">
        <f t="shared" si="1"/>
        <v>14</v>
      </c>
      <c r="C16" s="3">
        <v>61012.22</v>
      </c>
      <c r="D16" s="4">
        <f t="shared" si="0"/>
        <v>732.14664000000005</v>
      </c>
      <c r="E16" s="5">
        <f t="shared" si="2"/>
        <v>36.607332000000007</v>
      </c>
      <c r="F16" s="6">
        <f t="shared" si="3"/>
        <v>768.75397200000009</v>
      </c>
      <c r="G16" s="2"/>
    </row>
    <row r="17" spans="1:7" x14ac:dyDescent="0.25">
      <c r="A17">
        <f t="shared" si="1"/>
        <v>15</v>
      </c>
      <c r="C17" s="3">
        <v>3384</v>
      </c>
      <c r="D17" s="4">
        <f t="shared" si="0"/>
        <v>40.608000000000004</v>
      </c>
      <c r="E17" s="5">
        <f t="shared" si="2"/>
        <v>2.0304000000000002</v>
      </c>
      <c r="F17" s="6">
        <f t="shared" si="3"/>
        <v>42.638400000000004</v>
      </c>
      <c r="G17" s="2"/>
    </row>
    <row r="18" spans="1:7" x14ac:dyDescent="0.25">
      <c r="A18">
        <f t="shared" si="1"/>
        <v>16</v>
      </c>
      <c r="C18" s="3">
        <v>2191.5</v>
      </c>
      <c r="D18" s="4">
        <f t="shared" si="0"/>
        <v>26.298000000000002</v>
      </c>
      <c r="E18" s="5">
        <f t="shared" si="2"/>
        <v>1.3149000000000002</v>
      </c>
      <c r="F18" s="6">
        <f t="shared" si="3"/>
        <v>27.612900000000003</v>
      </c>
      <c r="G18" s="2"/>
    </row>
    <row r="19" spans="1:7" x14ac:dyDescent="0.25">
      <c r="A19">
        <f t="shared" si="1"/>
        <v>17</v>
      </c>
      <c r="C19" s="3">
        <v>25250</v>
      </c>
      <c r="D19" s="4">
        <f t="shared" si="0"/>
        <v>303</v>
      </c>
      <c r="E19" s="5">
        <f t="shared" si="2"/>
        <v>15.15</v>
      </c>
      <c r="F19" s="6">
        <f t="shared" si="3"/>
        <v>318.14999999999998</v>
      </c>
      <c r="G19" s="2"/>
    </row>
    <row r="20" spans="1:7" x14ac:dyDescent="0.25">
      <c r="A20">
        <f t="shared" si="1"/>
        <v>18</v>
      </c>
      <c r="C20" s="3">
        <v>8600</v>
      </c>
      <c r="D20" s="4">
        <f t="shared" si="0"/>
        <v>103.2</v>
      </c>
      <c r="E20" s="5">
        <f t="shared" si="2"/>
        <v>5.16</v>
      </c>
      <c r="F20" s="6">
        <f t="shared" si="3"/>
        <v>108.36</v>
      </c>
      <c r="G20" s="2"/>
    </row>
    <row r="21" spans="1:7" x14ac:dyDescent="0.25">
      <c r="A21">
        <f t="shared" si="1"/>
        <v>19</v>
      </c>
      <c r="C21" s="3">
        <v>3738</v>
      </c>
      <c r="D21" s="4">
        <f t="shared" si="0"/>
        <v>44.856000000000002</v>
      </c>
      <c r="E21" s="5">
        <f t="shared" si="2"/>
        <v>2.2428000000000003</v>
      </c>
      <c r="F21" s="6">
        <f t="shared" si="3"/>
        <v>47.098800000000004</v>
      </c>
      <c r="G21" s="2"/>
    </row>
    <row r="22" spans="1:7" x14ac:dyDescent="0.25">
      <c r="A22">
        <f t="shared" si="1"/>
        <v>20</v>
      </c>
      <c r="C22" s="3">
        <v>1281.8</v>
      </c>
      <c r="D22" s="4">
        <f t="shared" si="0"/>
        <v>15.381600000000001</v>
      </c>
      <c r="E22" s="5">
        <f t="shared" si="2"/>
        <v>0.7690800000000001</v>
      </c>
      <c r="F22" s="6">
        <f t="shared" si="3"/>
        <v>16.150680000000001</v>
      </c>
      <c r="G22" s="2"/>
    </row>
    <row r="23" spans="1:7" x14ac:dyDescent="0.25">
      <c r="A23">
        <f t="shared" si="1"/>
        <v>21</v>
      </c>
      <c r="C23" s="3">
        <v>7301</v>
      </c>
      <c r="D23" s="4">
        <f t="shared" si="0"/>
        <v>87.611999999999995</v>
      </c>
      <c r="E23" s="5">
        <f t="shared" si="2"/>
        <v>4.3806000000000003</v>
      </c>
      <c r="F23" s="6">
        <f t="shared" si="3"/>
        <v>91.992599999999996</v>
      </c>
      <c r="G23" s="2"/>
    </row>
    <row r="24" spans="1:7" x14ac:dyDescent="0.25">
      <c r="A24">
        <f t="shared" si="1"/>
        <v>22</v>
      </c>
      <c r="C24" s="3">
        <v>6999.8</v>
      </c>
      <c r="D24" s="4">
        <f t="shared" si="0"/>
        <v>83.997600000000006</v>
      </c>
      <c r="E24" s="5">
        <f t="shared" si="2"/>
        <v>4.1998800000000003</v>
      </c>
      <c r="F24" s="6">
        <f t="shared" si="3"/>
        <v>88.197480000000013</v>
      </c>
      <c r="G24" s="2"/>
    </row>
    <row r="25" spans="1:7" x14ac:dyDescent="0.25">
      <c r="A25">
        <f t="shared" si="1"/>
        <v>23</v>
      </c>
      <c r="C25" s="3">
        <v>8026.88</v>
      </c>
      <c r="D25" s="4">
        <f t="shared" si="0"/>
        <v>96.32256000000001</v>
      </c>
      <c r="E25" s="5">
        <f t="shared" si="2"/>
        <v>4.8161280000000009</v>
      </c>
      <c r="F25" s="6">
        <f t="shared" si="3"/>
        <v>101.13868800000002</v>
      </c>
      <c r="G25" s="2"/>
    </row>
    <row r="26" spans="1:7" x14ac:dyDescent="0.25">
      <c r="A26">
        <f t="shared" si="1"/>
        <v>24</v>
      </c>
      <c r="C26" s="3">
        <v>2377</v>
      </c>
      <c r="D26" s="4">
        <f t="shared" si="0"/>
        <v>28.524000000000001</v>
      </c>
      <c r="E26" s="5">
        <f t="shared" si="2"/>
        <v>1.4262000000000001</v>
      </c>
      <c r="F26" s="6">
        <f t="shared" si="3"/>
        <v>29.950200000000002</v>
      </c>
      <c r="G26" s="2"/>
    </row>
    <row r="27" spans="1:7" x14ac:dyDescent="0.25">
      <c r="A27">
        <f t="shared" si="1"/>
        <v>25</v>
      </c>
      <c r="C27" s="3">
        <v>12471.8</v>
      </c>
      <c r="D27" s="4">
        <f t="shared" si="0"/>
        <v>149.66159999999999</v>
      </c>
      <c r="E27" s="5">
        <f t="shared" si="2"/>
        <v>7.4830800000000002</v>
      </c>
      <c r="F27" s="6">
        <f t="shared" si="3"/>
        <v>157.14467999999999</v>
      </c>
      <c r="G27" s="2"/>
    </row>
    <row r="28" spans="1:7" x14ac:dyDescent="0.25">
      <c r="A28">
        <f t="shared" si="1"/>
        <v>26</v>
      </c>
      <c r="C28" s="3">
        <v>2600.12</v>
      </c>
      <c r="D28" s="4">
        <f t="shared" si="0"/>
        <v>31.201439999999998</v>
      </c>
      <c r="E28" s="5">
        <f t="shared" si="2"/>
        <v>1.5600719999999999</v>
      </c>
      <c r="F28" s="6">
        <f t="shared" si="3"/>
        <v>32.761511999999996</v>
      </c>
      <c r="G28" s="2"/>
    </row>
    <row r="29" spans="1:7" x14ac:dyDescent="0.25">
      <c r="A29">
        <f t="shared" si="1"/>
        <v>27</v>
      </c>
      <c r="C29" s="3">
        <v>7625</v>
      </c>
      <c r="D29" s="4">
        <f t="shared" si="0"/>
        <v>91.5</v>
      </c>
      <c r="E29" s="5">
        <f t="shared" si="2"/>
        <v>4.5750000000000002</v>
      </c>
      <c r="F29" s="6">
        <f t="shared" si="3"/>
        <v>96.075000000000003</v>
      </c>
      <c r="G29" s="2"/>
    </row>
    <row r="30" spans="1:7" x14ac:dyDescent="0.25">
      <c r="A30">
        <f t="shared" si="1"/>
        <v>28</v>
      </c>
      <c r="C30" s="3">
        <v>13900</v>
      </c>
      <c r="D30" s="4">
        <f t="shared" si="0"/>
        <v>166.8</v>
      </c>
      <c r="E30" s="5">
        <f t="shared" si="2"/>
        <v>8.3400000000000016</v>
      </c>
      <c r="F30" s="6">
        <f t="shared" si="3"/>
        <v>175.14000000000001</v>
      </c>
      <c r="G30" s="2"/>
    </row>
    <row r="31" spans="1:7" x14ac:dyDescent="0.25">
      <c r="A31">
        <f t="shared" si="1"/>
        <v>29</v>
      </c>
      <c r="C31" s="3">
        <v>500</v>
      </c>
      <c r="D31" s="4">
        <f t="shared" si="0"/>
        <v>6</v>
      </c>
      <c r="E31" s="5">
        <f t="shared" si="2"/>
        <v>0.30000000000000004</v>
      </c>
      <c r="F31" s="6">
        <f t="shared" si="3"/>
        <v>6.3</v>
      </c>
      <c r="G31" s="2"/>
    </row>
    <row r="32" spans="1:7" x14ac:dyDescent="0.25">
      <c r="A32">
        <f t="shared" si="1"/>
        <v>30</v>
      </c>
      <c r="C32" s="3">
        <v>1200</v>
      </c>
      <c r="D32" s="4">
        <f t="shared" si="0"/>
        <v>14.4</v>
      </c>
      <c r="E32" s="5">
        <f t="shared" si="2"/>
        <v>0.72000000000000008</v>
      </c>
      <c r="F32" s="6">
        <f t="shared" si="3"/>
        <v>15.120000000000001</v>
      </c>
      <c r="G32" s="2"/>
    </row>
    <row r="33" spans="1:7" x14ac:dyDescent="0.25">
      <c r="A33">
        <f t="shared" si="1"/>
        <v>31</v>
      </c>
      <c r="C33" s="3">
        <v>5000</v>
      </c>
      <c r="D33" s="4">
        <f t="shared" si="0"/>
        <v>60</v>
      </c>
      <c r="E33" s="5">
        <f t="shared" si="2"/>
        <v>3</v>
      </c>
      <c r="F33" s="6">
        <f t="shared" si="3"/>
        <v>63</v>
      </c>
      <c r="G33" s="2"/>
    </row>
    <row r="34" spans="1:7" x14ac:dyDescent="0.25">
      <c r="A34">
        <f t="shared" si="1"/>
        <v>32</v>
      </c>
      <c r="C34" s="3">
        <v>10829.13</v>
      </c>
      <c r="D34" s="4">
        <f t="shared" si="0"/>
        <v>129.94955999999999</v>
      </c>
      <c r="E34" s="5">
        <f t="shared" si="2"/>
        <v>6.4974780000000001</v>
      </c>
      <c r="F34" s="6">
        <f t="shared" si="3"/>
        <v>136.44703799999999</v>
      </c>
      <c r="G34" s="2"/>
    </row>
    <row r="35" spans="1:7" x14ac:dyDescent="0.25">
      <c r="A35">
        <f t="shared" si="1"/>
        <v>33</v>
      </c>
      <c r="C35" s="3">
        <v>3000</v>
      </c>
      <c r="D35" s="4">
        <f t="shared" si="0"/>
        <v>36</v>
      </c>
      <c r="E35" s="5">
        <f t="shared" si="2"/>
        <v>1.8</v>
      </c>
      <c r="F35" s="6">
        <f t="shared" si="3"/>
        <v>37.799999999999997</v>
      </c>
      <c r="G35" s="2"/>
    </row>
    <row r="36" spans="1:7" x14ac:dyDescent="0.25">
      <c r="A36">
        <f t="shared" si="1"/>
        <v>34</v>
      </c>
      <c r="C36" s="3">
        <v>2356.52</v>
      </c>
      <c r="D36" s="4">
        <f t="shared" si="0"/>
        <v>28.27824</v>
      </c>
      <c r="E36" s="5">
        <f t="shared" si="2"/>
        <v>1.4139120000000001</v>
      </c>
      <c r="F36" s="6">
        <f t="shared" si="3"/>
        <v>29.692152</v>
      </c>
      <c r="G36" s="2"/>
    </row>
    <row r="37" spans="1:7" x14ac:dyDescent="0.25">
      <c r="A37">
        <f t="shared" si="1"/>
        <v>35</v>
      </c>
      <c r="C37" s="3">
        <v>8550</v>
      </c>
      <c r="D37" s="4">
        <f t="shared" si="0"/>
        <v>102.60000000000001</v>
      </c>
      <c r="E37" s="5">
        <f t="shared" si="2"/>
        <v>5.1300000000000008</v>
      </c>
      <c r="F37" s="6">
        <f t="shared" si="3"/>
        <v>107.73</v>
      </c>
      <c r="G37" s="2"/>
    </row>
    <row r="38" spans="1:7" x14ac:dyDescent="0.25">
      <c r="A38">
        <v>37</v>
      </c>
      <c r="C38" s="3">
        <v>2000</v>
      </c>
      <c r="D38" s="4">
        <f t="shared" si="0"/>
        <v>24</v>
      </c>
      <c r="E38" s="5">
        <f t="shared" si="2"/>
        <v>1.2000000000000002</v>
      </c>
      <c r="F38" s="6">
        <f t="shared" si="3"/>
        <v>25.2</v>
      </c>
      <c r="G38" s="2"/>
    </row>
    <row r="39" spans="1:7" x14ac:dyDescent="0.25">
      <c r="A39">
        <f t="shared" si="1"/>
        <v>38</v>
      </c>
      <c r="C39" s="3">
        <v>3400</v>
      </c>
      <c r="D39" s="4">
        <f t="shared" si="0"/>
        <v>40.800000000000004</v>
      </c>
      <c r="E39" s="5">
        <f t="shared" si="2"/>
        <v>2.0400000000000005</v>
      </c>
      <c r="F39" s="6">
        <f t="shared" si="3"/>
        <v>42.84</v>
      </c>
      <c r="G39" s="2"/>
    </row>
    <row r="40" spans="1:7" x14ac:dyDescent="0.25">
      <c r="A40">
        <f t="shared" si="1"/>
        <v>39</v>
      </c>
      <c r="C40" s="3">
        <v>10500</v>
      </c>
      <c r="D40" s="4">
        <f t="shared" si="0"/>
        <v>126</v>
      </c>
      <c r="E40" s="5">
        <f t="shared" si="2"/>
        <v>6.3000000000000007</v>
      </c>
      <c r="F40" s="6">
        <f t="shared" si="3"/>
        <v>132.30000000000001</v>
      </c>
      <c r="G40" s="2"/>
    </row>
    <row r="41" spans="1:7" x14ac:dyDescent="0.25">
      <c r="A41">
        <f t="shared" si="1"/>
        <v>40</v>
      </c>
      <c r="C41" s="3">
        <v>21629.96</v>
      </c>
      <c r="D41" s="4">
        <f t="shared" si="0"/>
        <v>259.55952000000002</v>
      </c>
      <c r="E41" s="5">
        <f t="shared" si="2"/>
        <v>12.977976000000002</v>
      </c>
      <c r="F41" s="6">
        <f t="shared" si="3"/>
        <v>272.53749600000003</v>
      </c>
      <c r="G41" s="2"/>
    </row>
    <row r="42" spans="1:7" x14ac:dyDescent="0.25">
      <c r="A42">
        <f t="shared" si="1"/>
        <v>41</v>
      </c>
      <c r="C42" s="3">
        <v>1846.63</v>
      </c>
      <c r="D42" s="4">
        <f t="shared" si="0"/>
        <v>22.159560000000003</v>
      </c>
      <c r="E42" s="5">
        <f t="shared" si="2"/>
        <v>1.1079780000000001</v>
      </c>
      <c r="F42" s="6">
        <f t="shared" si="3"/>
        <v>23.267538000000002</v>
      </c>
      <c r="G42" s="2"/>
    </row>
    <row r="43" spans="1:7" x14ac:dyDescent="0.25">
      <c r="A43">
        <f t="shared" si="1"/>
        <v>42</v>
      </c>
      <c r="C43" s="3">
        <v>53370.04</v>
      </c>
      <c r="D43" s="4">
        <f t="shared" si="0"/>
        <v>640.44047999999998</v>
      </c>
      <c r="E43" s="5">
        <f t="shared" si="2"/>
        <v>32.022024000000002</v>
      </c>
      <c r="F43" s="6">
        <f t="shared" si="3"/>
        <v>672.46250399999997</v>
      </c>
      <c r="G43" s="2"/>
    </row>
    <row r="44" spans="1:7" x14ac:dyDescent="0.25">
      <c r="A44">
        <f t="shared" si="1"/>
        <v>43</v>
      </c>
      <c r="C44" s="3">
        <v>24153.82</v>
      </c>
      <c r="D44" s="4">
        <f t="shared" si="0"/>
        <v>289.84584000000001</v>
      </c>
      <c r="E44" s="5">
        <f t="shared" si="2"/>
        <v>14.492292000000001</v>
      </c>
      <c r="F44" s="6">
        <f t="shared" si="3"/>
        <v>304.33813200000003</v>
      </c>
      <c r="G44" s="2"/>
    </row>
    <row r="45" spans="1:7" x14ac:dyDescent="0.25">
      <c r="A45">
        <f t="shared" si="1"/>
        <v>44</v>
      </c>
      <c r="C45" s="3">
        <v>14188.32</v>
      </c>
      <c r="D45" s="4">
        <f t="shared" si="0"/>
        <v>170.25984</v>
      </c>
      <c r="E45" s="5">
        <f t="shared" si="2"/>
        <v>8.5129920000000006</v>
      </c>
      <c r="F45" s="6">
        <f t="shared" si="3"/>
        <v>178.77283199999999</v>
      </c>
      <c r="G45" s="2"/>
    </row>
    <row r="46" spans="1:7" x14ac:dyDescent="0.25">
      <c r="A46">
        <f t="shared" si="1"/>
        <v>45</v>
      </c>
      <c r="C46" s="3">
        <v>2742</v>
      </c>
      <c r="D46" s="4">
        <f t="shared" si="0"/>
        <v>32.904000000000003</v>
      </c>
      <c r="E46" s="5">
        <f t="shared" si="2"/>
        <v>1.6452000000000002</v>
      </c>
      <c r="F46" s="6">
        <f t="shared" si="3"/>
        <v>34.549200000000006</v>
      </c>
      <c r="G46" s="2"/>
    </row>
    <row r="47" spans="1:7" x14ac:dyDescent="0.25">
      <c r="A47">
        <f t="shared" si="1"/>
        <v>46</v>
      </c>
      <c r="C47" s="3">
        <v>21672</v>
      </c>
      <c r="D47" s="4">
        <f t="shared" si="0"/>
        <v>260.06400000000002</v>
      </c>
      <c r="E47" s="5">
        <f t="shared" si="2"/>
        <v>13.003200000000001</v>
      </c>
      <c r="F47" s="6">
        <f t="shared" si="3"/>
        <v>273.06720000000001</v>
      </c>
      <c r="G47" s="2"/>
    </row>
    <row r="48" spans="1:7" x14ac:dyDescent="0.25">
      <c r="A48">
        <f t="shared" si="1"/>
        <v>47</v>
      </c>
      <c r="C48" s="3">
        <v>8240.4</v>
      </c>
      <c r="D48" s="4">
        <f t="shared" si="0"/>
        <v>98.884799999999998</v>
      </c>
      <c r="E48" s="5">
        <f t="shared" si="2"/>
        <v>4.9442400000000006</v>
      </c>
      <c r="F48" s="6">
        <f t="shared" si="3"/>
        <v>103.82903999999999</v>
      </c>
      <c r="G48" s="2"/>
    </row>
    <row r="49" spans="1:7" x14ac:dyDescent="0.25">
      <c r="A49">
        <f t="shared" si="1"/>
        <v>48</v>
      </c>
      <c r="C49" s="3">
        <v>8885</v>
      </c>
      <c r="D49" s="4">
        <f t="shared" si="0"/>
        <v>106.62</v>
      </c>
      <c r="E49" s="5">
        <f t="shared" si="2"/>
        <v>5.3310000000000004</v>
      </c>
      <c r="F49" s="6">
        <f t="shared" si="3"/>
        <v>111.95100000000001</v>
      </c>
      <c r="G49" s="2"/>
    </row>
    <row r="50" spans="1:7" x14ac:dyDescent="0.25">
      <c r="A50">
        <f t="shared" si="1"/>
        <v>49</v>
      </c>
      <c r="C50" s="3">
        <v>9500</v>
      </c>
      <c r="D50" s="4">
        <f t="shared" si="0"/>
        <v>114</v>
      </c>
      <c r="E50" s="5">
        <f t="shared" si="2"/>
        <v>5.7</v>
      </c>
      <c r="F50" s="6">
        <f t="shared" si="3"/>
        <v>119.7</v>
      </c>
      <c r="G50" s="2"/>
    </row>
    <row r="51" spans="1:7" x14ac:dyDescent="0.25">
      <c r="A51">
        <f t="shared" si="1"/>
        <v>50</v>
      </c>
      <c r="C51" s="3">
        <v>3500</v>
      </c>
      <c r="D51" s="4">
        <f t="shared" si="0"/>
        <v>42</v>
      </c>
      <c r="E51" s="5">
        <f t="shared" si="2"/>
        <v>2.1</v>
      </c>
      <c r="F51" s="6">
        <f t="shared" si="3"/>
        <v>44.1</v>
      </c>
      <c r="G51" s="2"/>
    </row>
    <row r="52" spans="1:7" x14ac:dyDescent="0.25">
      <c r="A52">
        <f t="shared" si="1"/>
        <v>51</v>
      </c>
      <c r="C52" s="3">
        <v>3041</v>
      </c>
      <c r="D52" s="4">
        <f t="shared" si="0"/>
        <v>36.491999999999997</v>
      </c>
      <c r="E52" s="5">
        <f t="shared" si="2"/>
        <v>1.8246</v>
      </c>
      <c r="F52" s="6">
        <f t="shared" si="3"/>
        <v>38.316599999999994</v>
      </c>
      <c r="G52" s="2"/>
    </row>
    <row r="53" spans="1:7" x14ac:dyDescent="0.25">
      <c r="A53">
        <f t="shared" si="1"/>
        <v>52</v>
      </c>
      <c r="C53" s="3">
        <v>2058</v>
      </c>
      <c r="D53" s="4">
        <f t="shared" si="0"/>
        <v>24.696000000000002</v>
      </c>
      <c r="E53" s="5">
        <f t="shared" si="2"/>
        <v>1.2348000000000001</v>
      </c>
      <c r="F53" s="6">
        <f t="shared" si="3"/>
        <v>25.930800000000001</v>
      </c>
      <c r="G53" s="2"/>
    </row>
    <row r="54" spans="1:7" x14ac:dyDescent="0.25">
      <c r="A54">
        <f t="shared" si="1"/>
        <v>53</v>
      </c>
      <c r="C54" s="3">
        <v>16067.65</v>
      </c>
      <c r="D54" s="4">
        <f t="shared" si="0"/>
        <v>192.81180000000001</v>
      </c>
      <c r="E54" s="5">
        <f t="shared" si="2"/>
        <v>9.6405900000000013</v>
      </c>
      <c r="F54" s="6">
        <f t="shared" si="3"/>
        <v>202.45239000000001</v>
      </c>
      <c r="G54" s="2"/>
    </row>
    <row r="55" spans="1:7" x14ac:dyDescent="0.25">
      <c r="A55">
        <f t="shared" si="1"/>
        <v>54</v>
      </c>
      <c r="C55" s="3">
        <v>7462.65</v>
      </c>
      <c r="D55" s="4">
        <f t="shared" si="0"/>
        <v>89.5518</v>
      </c>
      <c r="E55" s="5">
        <f t="shared" si="2"/>
        <v>4.4775900000000002</v>
      </c>
      <c r="F55" s="6">
        <f t="shared" si="3"/>
        <v>94.029390000000006</v>
      </c>
      <c r="G55" s="2"/>
    </row>
    <row r="56" spans="1:7" x14ac:dyDescent="0.25">
      <c r="A56">
        <f t="shared" si="1"/>
        <v>55</v>
      </c>
      <c r="C56" s="3">
        <v>2000</v>
      </c>
      <c r="D56" s="4">
        <f t="shared" si="0"/>
        <v>24</v>
      </c>
      <c r="E56" s="5">
        <f t="shared" si="2"/>
        <v>1.2000000000000002</v>
      </c>
      <c r="F56" s="6">
        <f t="shared" si="3"/>
        <v>25.2</v>
      </c>
      <c r="G56" s="2"/>
    </row>
    <row r="57" spans="1:7" x14ac:dyDescent="0.25">
      <c r="A57">
        <f t="shared" si="1"/>
        <v>56</v>
      </c>
      <c r="C57" s="3">
        <v>12000</v>
      </c>
      <c r="D57" s="4">
        <f t="shared" si="0"/>
        <v>144</v>
      </c>
      <c r="E57" s="5">
        <f t="shared" si="2"/>
        <v>7.2</v>
      </c>
      <c r="F57" s="6">
        <f t="shared" si="3"/>
        <v>151.19999999999999</v>
      </c>
      <c r="G57" s="2"/>
    </row>
    <row r="58" spans="1:7" x14ac:dyDescent="0.25">
      <c r="A58">
        <f t="shared" si="1"/>
        <v>57</v>
      </c>
      <c r="C58" s="3">
        <v>17000</v>
      </c>
      <c r="D58" s="4">
        <f t="shared" si="0"/>
        <v>204</v>
      </c>
      <c r="E58" s="5">
        <f t="shared" si="2"/>
        <v>10.200000000000001</v>
      </c>
      <c r="F58" s="6">
        <f t="shared" si="3"/>
        <v>214.2</v>
      </c>
      <c r="G58" s="2"/>
    </row>
    <row r="59" spans="1:7" x14ac:dyDescent="0.25">
      <c r="A59">
        <f t="shared" ref="A59:A66" si="4">SUM(A58+1)</f>
        <v>58</v>
      </c>
      <c r="C59" s="3">
        <v>2000</v>
      </c>
      <c r="D59" s="4">
        <f t="shared" ref="D59:D143" si="5">(C59*1.2%)</f>
        <v>24</v>
      </c>
      <c r="E59" s="5">
        <f t="shared" ref="E59:E143" si="6">(D59*5%)</f>
        <v>1.2000000000000002</v>
      </c>
      <c r="F59" s="6">
        <f t="shared" ref="F59:F143" si="7">SUM(D59:E59)</f>
        <v>25.2</v>
      </c>
      <c r="G59" s="2"/>
    </row>
    <row r="60" spans="1:7" x14ac:dyDescent="0.25">
      <c r="A60">
        <f t="shared" si="4"/>
        <v>59</v>
      </c>
      <c r="C60" s="3">
        <v>8001.5</v>
      </c>
      <c r="D60" s="4">
        <f t="shared" si="5"/>
        <v>96.018000000000001</v>
      </c>
      <c r="E60" s="5">
        <f t="shared" si="6"/>
        <v>4.8009000000000004</v>
      </c>
      <c r="F60" s="6">
        <f t="shared" si="7"/>
        <v>100.8189</v>
      </c>
      <c r="G60" s="2"/>
    </row>
    <row r="61" spans="1:7" x14ac:dyDescent="0.25">
      <c r="A61">
        <f t="shared" si="4"/>
        <v>60</v>
      </c>
      <c r="C61" s="3">
        <v>307</v>
      </c>
      <c r="D61" s="4">
        <f t="shared" si="5"/>
        <v>3.6840000000000002</v>
      </c>
      <c r="E61" s="5">
        <f t="shared" si="6"/>
        <v>0.18420000000000003</v>
      </c>
      <c r="F61" s="6">
        <f t="shared" si="7"/>
        <v>3.8682000000000003</v>
      </c>
      <c r="G61" s="2"/>
    </row>
    <row r="62" spans="1:7" x14ac:dyDescent="0.25">
      <c r="A62">
        <f t="shared" si="4"/>
        <v>61</v>
      </c>
      <c r="C62" s="3">
        <v>5780.82</v>
      </c>
      <c r="D62" s="4">
        <f t="shared" si="5"/>
        <v>69.369839999999996</v>
      </c>
      <c r="E62" s="5">
        <f t="shared" si="6"/>
        <v>3.4684919999999999</v>
      </c>
      <c r="F62" s="6">
        <f t="shared" si="7"/>
        <v>72.838331999999994</v>
      </c>
      <c r="G62" s="2"/>
    </row>
    <row r="63" spans="1:7" x14ac:dyDescent="0.25">
      <c r="A63">
        <f t="shared" si="4"/>
        <v>62</v>
      </c>
      <c r="C63" s="3">
        <v>1375.35</v>
      </c>
      <c r="D63" s="4">
        <f t="shared" si="5"/>
        <v>16.504200000000001</v>
      </c>
      <c r="E63" s="5">
        <f t="shared" si="6"/>
        <v>0.82521000000000011</v>
      </c>
      <c r="F63" s="6">
        <f t="shared" si="7"/>
        <v>17.329409999999999</v>
      </c>
      <c r="G63" s="2"/>
    </row>
    <row r="64" spans="1:7" x14ac:dyDescent="0.25">
      <c r="A64">
        <f t="shared" si="4"/>
        <v>63</v>
      </c>
      <c r="C64" s="3">
        <v>24163.66</v>
      </c>
      <c r="D64" s="4">
        <f t="shared" si="5"/>
        <v>289.96392000000003</v>
      </c>
      <c r="E64" s="5">
        <f t="shared" si="6"/>
        <v>14.498196000000002</v>
      </c>
      <c r="F64" s="6">
        <f t="shared" si="7"/>
        <v>304.46211600000004</v>
      </c>
      <c r="G64" s="2"/>
    </row>
    <row r="65" spans="1:7" x14ac:dyDescent="0.25">
      <c r="A65">
        <f t="shared" si="4"/>
        <v>64</v>
      </c>
      <c r="C65" s="3">
        <v>11216.02</v>
      </c>
      <c r="D65" s="4">
        <f t="shared" si="5"/>
        <v>134.59224</v>
      </c>
      <c r="E65" s="5">
        <f t="shared" si="6"/>
        <v>6.7296120000000004</v>
      </c>
      <c r="F65" s="6">
        <f t="shared" si="7"/>
        <v>141.32185200000001</v>
      </c>
      <c r="G65" s="2"/>
    </row>
    <row r="66" spans="1:7" x14ac:dyDescent="0.25">
      <c r="A66">
        <f t="shared" si="4"/>
        <v>65</v>
      </c>
      <c r="C66" s="3">
        <v>8720</v>
      </c>
      <c r="D66" s="4">
        <f t="shared" si="5"/>
        <v>104.64</v>
      </c>
      <c r="E66" s="5">
        <f t="shared" si="6"/>
        <v>5.2320000000000002</v>
      </c>
      <c r="F66" s="6">
        <f t="shared" si="7"/>
        <v>109.872</v>
      </c>
      <c r="G66" s="2"/>
    </row>
    <row r="67" spans="1:7" x14ac:dyDescent="0.25">
      <c r="A67">
        <v>65</v>
      </c>
      <c r="C67" s="3">
        <v>6138.25</v>
      </c>
      <c r="D67" s="4">
        <f t="shared" si="5"/>
        <v>73.659000000000006</v>
      </c>
      <c r="E67" s="5">
        <f t="shared" si="6"/>
        <v>3.6829500000000004</v>
      </c>
      <c r="F67" s="6">
        <f t="shared" si="7"/>
        <v>77.341950000000011</v>
      </c>
      <c r="G67" s="2"/>
    </row>
    <row r="68" spans="1:7" x14ac:dyDescent="0.25">
      <c r="A68">
        <v>66</v>
      </c>
      <c r="C68" s="3">
        <v>3134.81</v>
      </c>
      <c r="D68" s="4">
        <f t="shared" si="5"/>
        <v>37.617719999999998</v>
      </c>
      <c r="E68" s="5">
        <f t="shared" si="6"/>
        <v>1.8808860000000001</v>
      </c>
      <c r="F68" s="6">
        <f t="shared" si="7"/>
        <v>39.498605999999995</v>
      </c>
      <c r="G68" s="2"/>
    </row>
    <row r="69" spans="1:7" x14ac:dyDescent="0.25">
      <c r="A69">
        <v>67</v>
      </c>
      <c r="C69" s="3">
        <v>1623.42</v>
      </c>
      <c r="D69" s="4">
        <f t="shared" si="5"/>
        <v>19.48104</v>
      </c>
      <c r="E69" s="5">
        <f t="shared" si="6"/>
        <v>0.97405200000000003</v>
      </c>
      <c r="F69" s="6">
        <f t="shared" si="7"/>
        <v>20.455092</v>
      </c>
      <c r="G69" s="2"/>
    </row>
    <row r="70" spans="1:7" x14ac:dyDescent="0.25">
      <c r="A70">
        <v>68</v>
      </c>
      <c r="C70" s="3">
        <v>1150.05</v>
      </c>
      <c r="D70" s="4">
        <f t="shared" si="5"/>
        <v>13.800599999999999</v>
      </c>
      <c r="E70" s="5">
        <f t="shared" si="6"/>
        <v>0.69003000000000003</v>
      </c>
      <c r="F70" s="6">
        <f t="shared" si="7"/>
        <v>14.490629999999999</v>
      </c>
      <c r="G70" s="2"/>
    </row>
    <row r="71" spans="1:7" x14ac:dyDescent="0.25">
      <c r="A71">
        <v>69</v>
      </c>
      <c r="C71" s="3">
        <v>2970</v>
      </c>
      <c r="D71" s="4">
        <f t="shared" si="5"/>
        <v>35.64</v>
      </c>
      <c r="E71" s="5">
        <f t="shared" si="6"/>
        <v>1.782</v>
      </c>
      <c r="F71" s="6">
        <f t="shared" si="7"/>
        <v>37.421999999999997</v>
      </c>
      <c r="G71" s="2"/>
    </row>
    <row r="72" spans="1:7" x14ac:dyDescent="0.25">
      <c r="A72">
        <v>70</v>
      </c>
      <c r="C72" s="3">
        <v>6000</v>
      </c>
      <c r="D72" s="4">
        <f t="shared" si="5"/>
        <v>72</v>
      </c>
      <c r="E72" s="5">
        <f t="shared" si="6"/>
        <v>3.6</v>
      </c>
      <c r="F72" s="6">
        <f t="shared" si="7"/>
        <v>75.599999999999994</v>
      </c>
      <c r="G72" s="2"/>
    </row>
    <row r="73" spans="1:7" x14ac:dyDescent="0.25">
      <c r="A73">
        <v>71</v>
      </c>
      <c r="C73" s="3">
        <v>326.35000000000002</v>
      </c>
      <c r="D73" s="4">
        <f t="shared" si="5"/>
        <v>3.9162000000000003</v>
      </c>
      <c r="E73" s="5">
        <f t="shared" si="6"/>
        <v>0.19581000000000004</v>
      </c>
      <c r="F73" s="6">
        <f t="shared" si="7"/>
        <v>4.1120100000000006</v>
      </c>
      <c r="G73" s="2"/>
    </row>
    <row r="74" spans="1:7" x14ac:dyDescent="0.25">
      <c r="A74">
        <v>72</v>
      </c>
      <c r="C74" s="3">
        <v>3218.65</v>
      </c>
      <c r="D74" s="4">
        <f t="shared" si="5"/>
        <v>38.623800000000003</v>
      </c>
      <c r="E74" s="5">
        <f t="shared" si="6"/>
        <v>1.9311900000000002</v>
      </c>
      <c r="F74" s="6">
        <f t="shared" si="7"/>
        <v>40.554990000000004</v>
      </c>
      <c r="G74" s="2"/>
    </row>
    <row r="75" spans="1:7" x14ac:dyDescent="0.25">
      <c r="A75">
        <v>73</v>
      </c>
      <c r="C75" s="3">
        <v>3500</v>
      </c>
      <c r="D75" s="4">
        <f t="shared" si="5"/>
        <v>42</v>
      </c>
      <c r="E75" s="5">
        <f t="shared" si="6"/>
        <v>2.1</v>
      </c>
      <c r="F75" s="6">
        <f t="shared" si="7"/>
        <v>44.1</v>
      </c>
      <c r="G75" s="2"/>
    </row>
    <row r="76" spans="1:7" x14ac:dyDescent="0.25">
      <c r="A76">
        <v>75</v>
      </c>
      <c r="C76" s="3">
        <v>4741.75</v>
      </c>
      <c r="D76" s="4">
        <f t="shared" si="5"/>
        <v>56.901000000000003</v>
      </c>
      <c r="E76" s="5">
        <f t="shared" si="6"/>
        <v>2.8450500000000005</v>
      </c>
      <c r="F76" s="6">
        <f t="shared" si="7"/>
        <v>59.746050000000004</v>
      </c>
      <c r="G76" s="2"/>
    </row>
    <row r="77" spans="1:7" x14ac:dyDescent="0.25">
      <c r="A77">
        <v>76</v>
      </c>
      <c r="C77" s="3">
        <v>1423.5</v>
      </c>
      <c r="D77" s="4">
        <f t="shared" si="5"/>
        <v>17.082000000000001</v>
      </c>
      <c r="E77" s="5">
        <f t="shared" si="6"/>
        <v>0.85410000000000008</v>
      </c>
      <c r="F77" s="6">
        <f t="shared" si="7"/>
        <v>17.9361</v>
      </c>
      <c r="G77" s="2"/>
    </row>
    <row r="78" spans="1:7" x14ac:dyDescent="0.25">
      <c r="A78">
        <v>77</v>
      </c>
      <c r="C78" s="3">
        <v>5000</v>
      </c>
      <c r="D78" s="4">
        <f t="shared" si="5"/>
        <v>60</v>
      </c>
      <c r="E78" s="5">
        <f t="shared" si="6"/>
        <v>3</v>
      </c>
      <c r="F78" s="6">
        <f t="shared" si="7"/>
        <v>63</v>
      </c>
      <c r="G78" s="2"/>
    </row>
    <row r="79" spans="1:7" x14ac:dyDescent="0.25">
      <c r="A79">
        <v>78</v>
      </c>
      <c r="C79" s="3">
        <v>6972.68</v>
      </c>
      <c r="D79" s="4">
        <f t="shared" si="5"/>
        <v>83.672160000000005</v>
      </c>
      <c r="E79" s="5">
        <f t="shared" si="6"/>
        <v>4.1836080000000004</v>
      </c>
      <c r="F79" s="6">
        <f t="shared" si="7"/>
        <v>87.855768000000012</v>
      </c>
      <c r="G79" s="2"/>
    </row>
    <row r="80" spans="1:7" x14ac:dyDescent="0.25">
      <c r="A80">
        <v>79</v>
      </c>
      <c r="C80" s="3">
        <v>32500</v>
      </c>
      <c r="D80" s="4">
        <f t="shared" si="5"/>
        <v>390</v>
      </c>
      <c r="E80" s="5">
        <f t="shared" si="6"/>
        <v>19.5</v>
      </c>
      <c r="F80" s="6">
        <f t="shared" si="7"/>
        <v>409.5</v>
      </c>
      <c r="G80" s="2"/>
    </row>
    <row r="81" spans="1:7" x14ac:dyDescent="0.25">
      <c r="A81">
        <f>SUM(A80+1)</f>
        <v>80</v>
      </c>
      <c r="C81" s="3">
        <v>15000</v>
      </c>
      <c r="D81" s="4">
        <f t="shared" si="5"/>
        <v>180</v>
      </c>
      <c r="E81" s="5">
        <f t="shared" si="6"/>
        <v>9</v>
      </c>
      <c r="F81" s="6">
        <f t="shared" si="7"/>
        <v>189</v>
      </c>
      <c r="G81" s="2"/>
    </row>
    <row r="82" spans="1:7" x14ac:dyDescent="0.25">
      <c r="A82">
        <f>SUM(A81+1)</f>
        <v>81</v>
      </c>
      <c r="C82" s="3">
        <v>6000</v>
      </c>
      <c r="D82" s="4">
        <f t="shared" si="5"/>
        <v>72</v>
      </c>
      <c r="E82" s="5">
        <f t="shared" si="6"/>
        <v>3.6</v>
      </c>
      <c r="F82" s="6">
        <f t="shared" si="7"/>
        <v>75.599999999999994</v>
      </c>
      <c r="G82" s="2"/>
    </row>
    <row r="83" spans="1:7" x14ac:dyDescent="0.25">
      <c r="A83">
        <f>SUM(A82+1)</f>
        <v>82</v>
      </c>
      <c r="C83" s="3">
        <v>3000</v>
      </c>
      <c r="D83" s="4">
        <f t="shared" si="5"/>
        <v>36</v>
      </c>
      <c r="E83" s="5">
        <f t="shared" si="6"/>
        <v>1.8</v>
      </c>
      <c r="F83" s="6">
        <f t="shared" si="7"/>
        <v>37.799999999999997</v>
      </c>
      <c r="G83" s="2"/>
    </row>
    <row r="84" spans="1:7" x14ac:dyDescent="0.25">
      <c r="A84">
        <f>SUM(A83+1)</f>
        <v>83</v>
      </c>
      <c r="C84" s="3">
        <v>2193.63</v>
      </c>
      <c r="D84" s="4">
        <f t="shared" si="5"/>
        <v>26.323560000000001</v>
      </c>
      <c r="E84" s="5">
        <f t="shared" si="6"/>
        <v>1.3161780000000001</v>
      </c>
      <c r="F84" s="6">
        <f t="shared" si="7"/>
        <v>27.639738000000001</v>
      </c>
      <c r="G84" s="2"/>
    </row>
    <row r="85" spans="1:7" x14ac:dyDescent="0.25">
      <c r="A85">
        <v>84</v>
      </c>
      <c r="C85" s="3">
        <v>4280</v>
      </c>
      <c r="D85" s="4">
        <f t="shared" si="5"/>
        <v>51.36</v>
      </c>
      <c r="E85" s="5">
        <f t="shared" si="6"/>
        <v>2.5680000000000001</v>
      </c>
      <c r="F85" s="6">
        <f t="shared" si="7"/>
        <v>53.927999999999997</v>
      </c>
      <c r="G85" s="2"/>
    </row>
    <row r="86" spans="1:7" x14ac:dyDescent="0.25">
      <c r="A86">
        <v>85</v>
      </c>
      <c r="C86" s="3">
        <v>5314.93</v>
      </c>
      <c r="D86" s="4">
        <f t="shared" si="5"/>
        <v>63.779160000000005</v>
      </c>
      <c r="E86" s="5">
        <f t="shared" si="6"/>
        <v>3.1889580000000004</v>
      </c>
      <c r="F86" s="6">
        <f t="shared" si="7"/>
        <v>66.968118000000004</v>
      </c>
      <c r="G86" s="2"/>
    </row>
    <row r="87" spans="1:7" x14ac:dyDescent="0.25">
      <c r="A87">
        <v>86</v>
      </c>
      <c r="C87" s="3">
        <v>3341.75</v>
      </c>
      <c r="D87" s="4">
        <f t="shared" si="5"/>
        <v>40.100999999999999</v>
      </c>
      <c r="E87" s="5">
        <f t="shared" si="6"/>
        <v>2.0050500000000002</v>
      </c>
      <c r="F87" s="6">
        <f t="shared" si="7"/>
        <v>42.106049999999996</v>
      </c>
      <c r="G87" s="2"/>
    </row>
    <row r="88" spans="1:7" x14ac:dyDescent="0.25">
      <c r="A88">
        <v>87</v>
      </c>
      <c r="C88" s="3">
        <v>4979</v>
      </c>
      <c r="D88" s="4">
        <f t="shared" si="5"/>
        <v>59.748000000000005</v>
      </c>
      <c r="E88" s="5">
        <f t="shared" si="6"/>
        <v>2.9874000000000005</v>
      </c>
      <c r="F88" s="6">
        <f t="shared" si="7"/>
        <v>62.735400000000006</v>
      </c>
      <c r="G88" s="2"/>
    </row>
    <row r="89" spans="1:7" x14ac:dyDescent="0.25">
      <c r="A89">
        <v>88</v>
      </c>
      <c r="C89" s="3">
        <v>4000</v>
      </c>
      <c r="D89" s="4">
        <f t="shared" si="5"/>
        <v>48</v>
      </c>
      <c r="E89" s="5">
        <f t="shared" si="6"/>
        <v>2.4000000000000004</v>
      </c>
      <c r="F89" s="6">
        <f t="shared" si="7"/>
        <v>50.4</v>
      </c>
      <c r="G89" s="2"/>
    </row>
    <row r="90" spans="1:7" x14ac:dyDescent="0.25">
      <c r="A90">
        <v>89</v>
      </c>
      <c r="C90" s="3">
        <v>1126.8800000000001</v>
      </c>
      <c r="D90" s="4">
        <f t="shared" si="5"/>
        <v>13.522560000000002</v>
      </c>
      <c r="E90" s="5">
        <f t="shared" si="6"/>
        <v>0.67612800000000017</v>
      </c>
      <c r="F90" s="6">
        <f t="shared" si="7"/>
        <v>14.198688000000002</v>
      </c>
      <c r="G90" s="2"/>
    </row>
    <row r="91" spans="1:7" x14ac:dyDescent="0.25">
      <c r="A91">
        <v>90</v>
      </c>
      <c r="C91" s="3">
        <v>5000</v>
      </c>
      <c r="D91" s="4">
        <f t="shared" si="5"/>
        <v>60</v>
      </c>
      <c r="E91" s="5">
        <f t="shared" si="6"/>
        <v>3</v>
      </c>
      <c r="F91" s="6">
        <f t="shared" si="7"/>
        <v>63</v>
      </c>
      <c r="G91" s="2"/>
    </row>
    <row r="92" spans="1:7" x14ac:dyDescent="0.25">
      <c r="A92">
        <v>91</v>
      </c>
      <c r="C92" s="3">
        <v>547.25</v>
      </c>
      <c r="D92" s="4">
        <f t="shared" si="5"/>
        <v>6.5670000000000002</v>
      </c>
      <c r="E92" s="5">
        <f t="shared" si="6"/>
        <v>0.32835000000000003</v>
      </c>
      <c r="F92" s="6">
        <f t="shared" si="7"/>
        <v>6.8953500000000005</v>
      </c>
      <c r="G92" s="2"/>
    </row>
    <row r="93" spans="1:7" x14ac:dyDescent="0.25">
      <c r="A93">
        <v>92</v>
      </c>
      <c r="C93" s="3">
        <v>2525.5</v>
      </c>
      <c r="D93" s="4">
        <f t="shared" si="5"/>
        <v>30.306000000000001</v>
      </c>
      <c r="E93" s="5">
        <f t="shared" si="6"/>
        <v>1.5153000000000001</v>
      </c>
      <c r="F93" s="6">
        <f t="shared" si="7"/>
        <v>31.821300000000001</v>
      </c>
      <c r="G93" s="2"/>
    </row>
    <row r="94" spans="1:7" x14ac:dyDescent="0.25">
      <c r="A94">
        <v>93</v>
      </c>
      <c r="C94" s="3">
        <v>763</v>
      </c>
      <c r="D94" s="4">
        <f t="shared" si="5"/>
        <v>9.1560000000000006</v>
      </c>
      <c r="E94" s="5">
        <f t="shared" si="6"/>
        <v>0.45780000000000004</v>
      </c>
      <c r="F94" s="6">
        <f t="shared" si="7"/>
        <v>9.6138000000000012</v>
      </c>
      <c r="G94" s="2"/>
    </row>
    <row r="95" spans="1:7" x14ac:dyDescent="0.25">
      <c r="A95">
        <v>94</v>
      </c>
      <c r="C95" s="3">
        <v>2041.5</v>
      </c>
      <c r="D95" s="4">
        <f t="shared" si="5"/>
        <v>24.498000000000001</v>
      </c>
      <c r="E95" s="5">
        <f t="shared" si="6"/>
        <v>1.2249000000000001</v>
      </c>
      <c r="F95" s="6">
        <f t="shared" si="7"/>
        <v>25.722900000000003</v>
      </c>
      <c r="G95" s="2"/>
    </row>
    <row r="96" spans="1:7" x14ac:dyDescent="0.25">
      <c r="A96">
        <v>95</v>
      </c>
      <c r="C96" s="3">
        <v>8509.6</v>
      </c>
      <c r="D96" s="4">
        <f t="shared" si="5"/>
        <v>102.1152</v>
      </c>
      <c r="E96" s="5">
        <f t="shared" si="6"/>
        <v>5.1057600000000001</v>
      </c>
      <c r="F96" s="6">
        <f t="shared" si="7"/>
        <v>107.22096000000001</v>
      </c>
      <c r="G96" s="2"/>
    </row>
    <row r="97" spans="1:6" x14ac:dyDescent="0.25">
      <c r="A97">
        <v>96</v>
      </c>
      <c r="C97" s="3">
        <v>4750.74</v>
      </c>
      <c r="D97" s="4">
        <f t="shared" si="5"/>
        <v>57.008879999999998</v>
      </c>
      <c r="E97" s="5">
        <f t="shared" si="6"/>
        <v>2.850444</v>
      </c>
      <c r="F97" s="6">
        <f t="shared" si="7"/>
        <v>59.859324000000001</v>
      </c>
    </row>
    <row r="98" spans="1:6" x14ac:dyDescent="0.25">
      <c r="A98">
        <v>97</v>
      </c>
      <c r="C98" s="3">
        <v>2954.35</v>
      </c>
      <c r="D98" s="4">
        <f t="shared" si="5"/>
        <v>35.452199999999998</v>
      </c>
      <c r="E98" s="5">
        <f t="shared" si="6"/>
        <v>1.77261</v>
      </c>
      <c r="F98" s="6">
        <f t="shared" si="7"/>
        <v>37.224809999999998</v>
      </c>
    </row>
    <row r="99" spans="1:6" x14ac:dyDescent="0.25">
      <c r="A99">
        <v>98</v>
      </c>
      <c r="C99" s="3">
        <v>8499.5499999999993</v>
      </c>
      <c r="D99" s="4">
        <f t="shared" si="5"/>
        <v>101.99459999999999</v>
      </c>
      <c r="E99" s="5">
        <f t="shared" si="6"/>
        <v>5.0997300000000001</v>
      </c>
      <c r="F99" s="6">
        <f t="shared" si="7"/>
        <v>107.09432999999999</v>
      </c>
    </row>
    <row r="100" spans="1:6" x14ac:dyDescent="0.25">
      <c r="A100">
        <v>99</v>
      </c>
      <c r="C100" s="3">
        <v>15000</v>
      </c>
      <c r="D100" s="4">
        <f t="shared" si="5"/>
        <v>180</v>
      </c>
      <c r="E100" s="5">
        <f t="shared" si="6"/>
        <v>9</v>
      </c>
      <c r="F100" s="6">
        <f t="shared" si="7"/>
        <v>189</v>
      </c>
    </row>
    <row r="101" spans="1:6" x14ac:dyDescent="0.25">
      <c r="A101">
        <v>100</v>
      </c>
      <c r="C101" s="3">
        <v>15495</v>
      </c>
      <c r="D101" s="4">
        <f t="shared" si="5"/>
        <v>185.94</v>
      </c>
      <c r="E101" s="5">
        <f t="shared" si="6"/>
        <v>9.2970000000000006</v>
      </c>
      <c r="F101" s="6">
        <f t="shared" si="7"/>
        <v>195.23699999999999</v>
      </c>
    </row>
    <row r="102" spans="1:6" x14ac:dyDescent="0.25">
      <c r="A102">
        <v>101</v>
      </c>
      <c r="C102" s="3">
        <v>1058.98</v>
      </c>
      <c r="D102" s="4">
        <f t="shared" si="5"/>
        <v>12.70776</v>
      </c>
      <c r="E102" s="5">
        <f t="shared" si="6"/>
        <v>0.63538800000000006</v>
      </c>
      <c r="F102" s="6">
        <f t="shared" si="7"/>
        <v>13.343148000000001</v>
      </c>
    </row>
    <row r="103" spans="1:6" x14ac:dyDescent="0.25">
      <c r="A103">
        <v>102</v>
      </c>
      <c r="C103" s="3">
        <v>1058.98</v>
      </c>
      <c r="D103" s="4">
        <f t="shared" si="5"/>
        <v>12.70776</v>
      </c>
      <c r="E103" s="5">
        <f t="shared" si="6"/>
        <v>0.63538800000000006</v>
      </c>
      <c r="F103" s="6">
        <f t="shared" si="7"/>
        <v>13.343148000000001</v>
      </c>
    </row>
    <row r="104" spans="1:6" x14ac:dyDescent="0.25">
      <c r="A104">
        <v>103</v>
      </c>
      <c r="C104" s="3">
        <v>18400</v>
      </c>
      <c r="D104" s="4">
        <f t="shared" si="5"/>
        <v>220.8</v>
      </c>
      <c r="E104" s="5">
        <f t="shared" si="6"/>
        <v>11.040000000000001</v>
      </c>
      <c r="F104" s="6">
        <f t="shared" si="7"/>
        <v>231.84</v>
      </c>
    </row>
    <row r="105" spans="1:6" x14ac:dyDescent="0.25">
      <c r="A105">
        <v>104</v>
      </c>
      <c r="C105" s="3">
        <v>1500</v>
      </c>
      <c r="D105" s="4">
        <f t="shared" si="5"/>
        <v>18</v>
      </c>
      <c r="E105" s="5">
        <f t="shared" si="6"/>
        <v>0.9</v>
      </c>
      <c r="F105" s="6">
        <f t="shared" si="7"/>
        <v>18.899999999999999</v>
      </c>
    </row>
    <row r="106" spans="1:6" x14ac:dyDescent="0.25">
      <c r="A106">
        <v>105</v>
      </c>
      <c r="C106" s="3">
        <v>3500</v>
      </c>
      <c r="D106" s="4">
        <f t="shared" si="5"/>
        <v>42</v>
      </c>
      <c r="E106" s="5">
        <f t="shared" si="6"/>
        <v>2.1</v>
      </c>
      <c r="F106" s="6">
        <f t="shared" si="7"/>
        <v>44.1</v>
      </c>
    </row>
    <row r="107" spans="1:6" x14ac:dyDescent="0.25">
      <c r="A107">
        <v>106</v>
      </c>
      <c r="C107" s="3">
        <v>21520.5</v>
      </c>
      <c r="D107" s="4">
        <f t="shared" si="5"/>
        <v>258.24599999999998</v>
      </c>
      <c r="E107" s="5">
        <f t="shared" si="6"/>
        <v>12.9123</v>
      </c>
      <c r="F107" s="6">
        <f t="shared" si="7"/>
        <v>271.1583</v>
      </c>
    </row>
    <row r="108" spans="1:6" x14ac:dyDescent="0.25">
      <c r="A108">
        <v>107</v>
      </c>
      <c r="C108" s="3">
        <v>1500</v>
      </c>
      <c r="D108" s="4">
        <f t="shared" si="5"/>
        <v>18</v>
      </c>
      <c r="E108" s="5">
        <f t="shared" si="6"/>
        <v>0.9</v>
      </c>
      <c r="F108" s="6">
        <f t="shared" si="7"/>
        <v>18.899999999999999</v>
      </c>
    </row>
    <row r="109" spans="1:6" x14ac:dyDescent="0.25">
      <c r="A109">
        <v>108</v>
      </c>
      <c r="C109" s="3">
        <v>10037.120000000001</v>
      </c>
      <c r="D109" s="4">
        <f t="shared" si="5"/>
        <v>120.44544000000002</v>
      </c>
      <c r="E109" s="5">
        <f t="shared" si="6"/>
        <v>6.022272000000001</v>
      </c>
      <c r="F109" s="6">
        <f t="shared" si="7"/>
        <v>126.46771200000002</v>
      </c>
    </row>
    <row r="110" spans="1:6" x14ac:dyDescent="0.25">
      <c r="A110">
        <v>109</v>
      </c>
      <c r="C110" s="3">
        <v>7570</v>
      </c>
      <c r="D110" s="4">
        <f t="shared" si="5"/>
        <v>90.84</v>
      </c>
      <c r="E110" s="5">
        <f t="shared" si="6"/>
        <v>4.5420000000000007</v>
      </c>
      <c r="F110" s="6">
        <f t="shared" si="7"/>
        <v>95.382000000000005</v>
      </c>
    </row>
    <row r="111" spans="1:6" x14ac:dyDescent="0.25">
      <c r="A111">
        <v>110</v>
      </c>
      <c r="C111" s="3">
        <v>14672.35</v>
      </c>
      <c r="D111" s="4">
        <f t="shared" si="5"/>
        <v>176.06820000000002</v>
      </c>
      <c r="E111" s="5">
        <f t="shared" si="6"/>
        <v>8.8034100000000013</v>
      </c>
      <c r="F111" s="6">
        <f t="shared" si="7"/>
        <v>184.87161000000003</v>
      </c>
    </row>
    <row r="112" spans="1:6" x14ac:dyDescent="0.25">
      <c r="A112">
        <v>111</v>
      </c>
      <c r="C112" s="3">
        <v>18000</v>
      </c>
      <c r="D112" s="4">
        <f t="shared" si="5"/>
        <v>216</v>
      </c>
      <c r="E112" s="5">
        <f t="shared" si="6"/>
        <v>10.8</v>
      </c>
      <c r="F112" s="6">
        <f t="shared" si="7"/>
        <v>226.8</v>
      </c>
    </row>
    <row r="113" spans="1:6" x14ac:dyDescent="0.25">
      <c r="A113">
        <v>112</v>
      </c>
      <c r="C113" s="3">
        <v>1430.35</v>
      </c>
      <c r="D113" s="4">
        <f t="shared" si="5"/>
        <v>17.164200000000001</v>
      </c>
      <c r="E113" s="5">
        <f t="shared" si="6"/>
        <v>0.85821000000000014</v>
      </c>
      <c r="F113" s="6">
        <f t="shared" si="7"/>
        <v>18.022410000000001</v>
      </c>
    </row>
    <row r="114" spans="1:6" x14ac:dyDescent="0.25">
      <c r="A114">
        <v>113</v>
      </c>
      <c r="C114" s="3">
        <v>19200</v>
      </c>
      <c r="D114" s="4">
        <f t="shared" si="5"/>
        <v>230.4</v>
      </c>
      <c r="E114" s="5">
        <f t="shared" si="6"/>
        <v>11.520000000000001</v>
      </c>
      <c r="F114" s="6">
        <f t="shared" si="7"/>
        <v>241.92000000000002</v>
      </c>
    </row>
    <row r="115" spans="1:6" x14ac:dyDescent="0.25">
      <c r="A115">
        <v>114</v>
      </c>
      <c r="C115" s="3">
        <v>17933.79</v>
      </c>
      <c r="D115" s="4">
        <f t="shared" si="5"/>
        <v>215.20548000000002</v>
      </c>
      <c r="E115" s="5">
        <f t="shared" si="6"/>
        <v>10.760274000000003</v>
      </c>
      <c r="F115" s="6">
        <f t="shared" si="7"/>
        <v>225.96575400000003</v>
      </c>
    </row>
    <row r="116" spans="1:6" x14ac:dyDescent="0.25">
      <c r="A116">
        <v>115</v>
      </c>
      <c r="C116" s="3">
        <v>450</v>
      </c>
      <c r="D116" s="4">
        <f t="shared" si="5"/>
        <v>5.4</v>
      </c>
      <c r="E116" s="5">
        <f t="shared" si="6"/>
        <v>0.27</v>
      </c>
      <c r="F116" s="6">
        <f t="shared" si="7"/>
        <v>5.67</v>
      </c>
    </row>
    <row r="117" spans="1:6" x14ac:dyDescent="0.25">
      <c r="A117">
        <v>116</v>
      </c>
      <c r="C117" s="3">
        <v>5000</v>
      </c>
      <c r="D117" s="4">
        <f t="shared" si="5"/>
        <v>60</v>
      </c>
      <c r="E117" s="5">
        <f t="shared" si="6"/>
        <v>3</v>
      </c>
      <c r="F117" s="6">
        <f t="shared" si="7"/>
        <v>63</v>
      </c>
    </row>
    <row r="118" spans="1:6" x14ac:dyDescent="0.25">
      <c r="A118">
        <v>117</v>
      </c>
      <c r="C118" s="3">
        <v>40649.480000000003</v>
      </c>
      <c r="D118" s="4">
        <f t="shared" si="5"/>
        <v>487.79376000000002</v>
      </c>
      <c r="E118" s="5">
        <f t="shared" si="6"/>
        <v>24.389688000000003</v>
      </c>
      <c r="F118" s="6">
        <f t="shared" si="7"/>
        <v>512.183448</v>
      </c>
    </row>
    <row r="119" spans="1:6" x14ac:dyDescent="0.25">
      <c r="A119">
        <v>118</v>
      </c>
      <c r="C119" s="3">
        <v>2450</v>
      </c>
      <c r="D119" s="4">
        <f t="shared" si="5"/>
        <v>29.400000000000002</v>
      </c>
      <c r="E119" s="5">
        <f t="shared" si="6"/>
        <v>1.4700000000000002</v>
      </c>
      <c r="F119" s="6">
        <f t="shared" si="7"/>
        <v>30.87</v>
      </c>
    </row>
    <row r="120" spans="1:6" x14ac:dyDescent="0.25">
      <c r="A120">
        <v>119</v>
      </c>
      <c r="C120" s="3">
        <v>3075</v>
      </c>
      <c r="D120" s="4">
        <f t="shared" si="5"/>
        <v>36.9</v>
      </c>
      <c r="E120" s="5">
        <f t="shared" si="6"/>
        <v>1.845</v>
      </c>
      <c r="F120" s="6">
        <f t="shared" si="7"/>
        <v>38.744999999999997</v>
      </c>
    </row>
    <row r="121" spans="1:6" x14ac:dyDescent="0.25">
      <c r="A121">
        <v>120</v>
      </c>
      <c r="C121" s="3">
        <v>23250</v>
      </c>
      <c r="D121" s="4">
        <f t="shared" si="5"/>
        <v>279</v>
      </c>
      <c r="E121" s="5">
        <f t="shared" si="6"/>
        <v>13.950000000000001</v>
      </c>
      <c r="F121" s="6">
        <f t="shared" si="7"/>
        <v>292.95</v>
      </c>
    </row>
    <row r="122" spans="1:6" x14ac:dyDescent="0.25">
      <c r="A122">
        <v>121</v>
      </c>
      <c r="C122" s="3">
        <v>4870</v>
      </c>
      <c r="D122" s="4">
        <f t="shared" si="5"/>
        <v>58.44</v>
      </c>
      <c r="E122" s="5">
        <f t="shared" si="6"/>
        <v>2.9220000000000002</v>
      </c>
      <c r="F122" s="6">
        <f t="shared" si="7"/>
        <v>61.361999999999995</v>
      </c>
    </row>
    <row r="123" spans="1:6" x14ac:dyDescent="0.25">
      <c r="A123">
        <v>122</v>
      </c>
      <c r="C123" s="3">
        <v>7600</v>
      </c>
      <c r="D123" s="4">
        <f t="shared" si="5"/>
        <v>91.2</v>
      </c>
      <c r="E123" s="5">
        <f t="shared" si="6"/>
        <v>4.5600000000000005</v>
      </c>
      <c r="F123" s="6">
        <f t="shared" si="7"/>
        <v>95.76</v>
      </c>
    </row>
    <row r="124" spans="1:6" x14ac:dyDescent="0.25">
      <c r="A124">
        <v>123</v>
      </c>
      <c r="C124" s="3">
        <v>71362.899999999994</v>
      </c>
      <c r="D124" s="4">
        <f t="shared" si="5"/>
        <v>856.35479999999995</v>
      </c>
      <c r="E124" s="5">
        <f t="shared" si="6"/>
        <v>42.817740000000001</v>
      </c>
      <c r="F124" s="6">
        <f t="shared" si="7"/>
        <v>899.17253999999991</v>
      </c>
    </row>
    <row r="125" spans="1:6" x14ac:dyDescent="0.25">
      <c r="A125">
        <v>124</v>
      </c>
      <c r="C125" s="3">
        <v>6179.21</v>
      </c>
      <c r="D125" s="4">
        <f t="shared" si="5"/>
        <v>74.15052</v>
      </c>
      <c r="E125" s="5">
        <f t="shared" si="6"/>
        <v>3.7075260000000001</v>
      </c>
      <c r="F125" s="6">
        <f t="shared" si="7"/>
        <v>77.858046000000002</v>
      </c>
    </row>
    <row r="126" spans="1:6" x14ac:dyDescent="0.25">
      <c r="A126">
        <v>125</v>
      </c>
      <c r="C126" s="3">
        <v>9805.1200000000008</v>
      </c>
      <c r="D126" s="4">
        <f t="shared" si="5"/>
        <v>117.66144000000001</v>
      </c>
      <c r="E126" s="5">
        <f t="shared" si="6"/>
        <v>5.8830720000000012</v>
      </c>
      <c r="F126" s="6">
        <f t="shared" si="7"/>
        <v>123.54451200000001</v>
      </c>
    </row>
    <row r="127" spans="1:6" x14ac:dyDescent="0.25">
      <c r="A127">
        <v>126</v>
      </c>
      <c r="C127" s="3">
        <v>12000</v>
      </c>
      <c r="D127" s="4">
        <f t="shared" si="5"/>
        <v>144</v>
      </c>
      <c r="E127" s="5">
        <f t="shared" si="6"/>
        <v>7.2</v>
      </c>
      <c r="F127" s="6">
        <f t="shared" si="7"/>
        <v>151.19999999999999</v>
      </c>
    </row>
    <row r="128" spans="1:6" x14ac:dyDescent="0.25">
      <c r="A128">
        <v>127</v>
      </c>
      <c r="C128" s="3">
        <v>2140</v>
      </c>
      <c r="D128" s="4">
        <f t="shared" si="5"/>
        <v>25.68</v>
      </c>
      <c r="E128" s="5">
        <f t="shared" si="6"/>
        <v>1.284</v>
      </c>
      <c r="F128" s="6">
        <f t="shared" si="7"/>
        <v>26.963999999999999</v>
      </c>
    </row>
    <row r="129" spans="1:6" x14ac:dyDescent="0.25">
      <c r="A129">
        <v>128</v>
      </c>
      <c r="C129" s="3">
        <v>66083.5</v>
      </c>
      <c r="D129" s="4">
        <f t="shared" si="5"/>
        <v>793.00200000000007</v>
      </c>
      <c r="E129" s="5">
        <f t="shared" si="6"/>
        <v>39.650100000000009</v>
      </c>
      <c r="F129" s="6">
        <f t="shared" si="7"/>
        <v>832.65210000000002</v>
      </c>
    </row>
    <row r="130" spans="1:6" x14ac:dyDescent="0.25">
      <c r="A130">
        <v>129</v>
      </c>
      <c r="C130" s="3">
        <v>884</v>
      </c>
      <c r="D130" s="4">
        <f t="shared" si="5"/>
        <v>10.608000000000001</v>
      </c>
      <c r="E130" s="5">
        <f t="shared" si="6"/>
        <v>0.53040000000000009</v>
      </c>
      <c r="F130" s="6">
        <f t="shared" si="7"/>
        <v>11.138400000000001</v>
      </c>
    </row>
    <row r="131" spans="1:6" x14ac:dyDescent="0.25">
      <c r="A131">
        <v>130</v>
      </c>
      <c r="C131" s="3">
        <v>2140</v>
      </c>
      <c r="D131" s="4">
        <f t="shared" si="5"/>
        <v>25.68</v>
      </c>
      <c r="E131" s="5">
        <f t="shared" si="6"/>
        <v>1.284</v>
      </c>
      <c r="F131" s="6">
        <f t="shared" si="7"/>
        <v>26.963999999999999</v>
      </c>
    </row>
    <row r="132" spans="1:6" x14ac:dyDescent="0.25">
      <c r="A132">
        <v>131</v>
      </c>
      <c r="C132" s="3">
        <v>3962.34</v>
      </c>
      <c r="D132" s="4">
        <f t="shared" si="5"/>
        <v>47.548080000000006</v>
      </c>
      <c r="E132" s="5">
        <f t="shared" si="6"/>
        <v>2.3774040000000003</v>
      </c>
      <c r="F132" s="6">
        <f t="shared" si="7"/>
        <v>49.925484000000004</v>
      </c>
    </row>
    <row r="133" spans="1:6" x14ac:dyDescent="0.25">
      <c r="A133">
        <v>132</v>
      </c>
      <c r="C133" s="3">
        <v>11580.87</v>
      </c>
      <c r="D133" s="4">
        <f t="shared" si="5"/>
        <v>138.97044000000002</v>
      </c>
      <c r="E133" s="5">
        <f t="shared" si="6"/>
        <v>6.9485220000000014</v>
      </c>
      <c r="F133" s="6">
        <f t="shared" si="7"/>
        <v>145.91896200000002</v>
      </c>
    </row>
    <row r="134" spans="1:6" x14ac:dyDescent="0.25">
      <c r="A134">
        <v>133</v>
      </c>
      <c r="C134" s="3">
        <v>2033</v>
      </c>
      <c r="D134" s="4">
        <f t="shared" si="5"/>
        <v>24.396000000000001</v>
      </c>
      <c r="E134" s="5">
        <f t="shared" si="6"/>
        <v>1.2198000000000002</v>
      </c>
      <c r="F134" s="6">
        <f t="shared" si="7"/>
        <v>25.6158</v>
      </c>
    </row>
    <row r="135" spans="1:6" x14ac:dyDescent="0.25">
      <c r="A135">
        <v>134</v>
      </c>
      <c r="C135" s="3">
        <v>60304</v>
      </c>
      <c r="D135" s="4">
        <f t="shared" si="5"/>
        <v>723.64800000000002</v>
      </c>
      <c r="E135" s="5">
        <f t="shared" si="6"/>
        <v>36.182400000000001</v>
      </c>
      <c r="F135" s="6">
        <f t="shared" si="7"/>
        <v>759.83040000000005</v>
      </c>
    </row>
    <row r="136" spans="1:6" x14ac:dyDescent="0.25">
      <c r="A136">
        <v>135</v>
      </c>
      <c r="C136" s="3">
        <v>10701</v>
      </c>
      <c r="D136" s="4">
        <f t="shared" si="5"/>
        <v>128.41200000000001</v>
      </c>
      <c r="E136" s="5">
        <f t="shared" si="6"/>
        <v>6.4206000000000003</v>
      </c>
      <c r="F136" s="6">
        <f t="shared" si="7"/>
        <v>134.83260000000001</v>
      </c>
    </row>
    <row r="137" spans="1:6" x14ac:dyDescent="0.25">
      <c r="A137">
        <v>136</v>
      </c>
      <c r="C137" s="3">
        <v>15000</v>
      </c>
      <c r="D137" s="4">
        <f t="shared" si="5"/>
        <v>180</v>
      </c>
      <c r="E137" s="5">
        <f t="shared" si="6"/>
        <v>9</v>
      </c>
      <c r="F137" s="6">
        <f t="shared" si="7"/>
        <v>189</v>
      </c>
    </row>
    <row r="138" spans="1:6" x14ac:dyDescent="0.25">
      <c r="A138">
        <v>137</v>
      </c>
      <c r="C138" s="3">
        <v>103127</v>
      </c>
      <c r="D138" s="4">
        <f t="shared" si="5"/>
        <v>1237.5240000000001</v>
      </c>
      <c r="E138" s="5">
        <f t="shared" si="6"/>
        <v>61.876200000000011</v>
      </c>
      <c r="F138" s="6">
        <f t="shared" si="7"/>
        <v>1299.4002</v>
      </c>
    </row>
    <row r="139" spans="1:6" x14ac:dyDescent="0.25">
      <c r="A139">
        <v>138</v>
      </c>
      <c r="C139" s="3">
        <v>113538.1</v>
      </c>
      <c r="D139" s="4">
        <f t="shared" si="5"/>
        <v>1362.4572000000001</v>
      </c>
      <c r="E139" s="5">
        <f t="shared" si="6"/>
        <v>68.122860000000003</v>
      </c>
      <c r="F139" s="6">
        <f t="shared" si="7"/>
        <v>1430.58006</v>
      </c>
    </row>
    <row r="140" spans="1:6" x14ac:dyDescent="0.25">
      <c r="A140">
        <v>139</v>
      </c>
      <c r="C140" s="3">
        <v>1594.86</v>
      </c>
      <c r="D140" s="4">
        <f t="shared" si="5"/>
        <v>19.13832</v>
      </c>
      <c r="E140" s="5">
        <f t="shared" si="6"/>
        <v>0.9569160000000001</v>
      </c>
      <c r="F140" s="6">
        <f t="shared" si="7"/>
        <v>20.095236</v>
      </c>
    </row>
    <row r="141" spans="1:6" x14ac:dyDescent="0.25">
      <c r="A141">
        <v>140</v>
      </c>
      <c r="C141" s="3">
        <v>28642.34</v>
      </c>
      <c r="D141" s="4">
        <f t="shared" si="5"/>
        <v>343.70808</v>
      </c>
      <c r="E141" s="5">
        <f t="shared" si="6"/>
        <v>17.185404000000002</v>
      </c>
      <c r="F141" s="6">
        <f t="shared" si="7"/>
        <v>360.893484</v>
      </c>
    </row>
    <row r="142" spans="1:6" x14ac:dyDescent="0.25">
      <c r="A142">
        <v>141</v>
      </c>
      <c r="C142" s="3">
        <v>312.5</v>
      </c>
      <c r="D142" s="4">
        <f t="shared" si="5"/>
        <v>3.75</v>
      </c>
      <c r="E142" s="5">
        <f t="shared" si="6"/>
        <v>0.1875</v>
      </c>
      <c r="F142" s="6">
        <f t="shared" si="7"/>
        <v>3.9375</v>
      </c>
    </row>
    <row r="143" spans="1:6" x14ac:dyDescent="0.25">
      <c r="A143">
        <v>142</v>
      </c>
      <c r="C143" s="3">
        <v>1722.28</v>
      </c>
      <c r="D143" s="4">
        <f t="shared" si="5"/>
        <v>20.667359999999999</v>
      </c>
      <c r="E143" s="5">
        <f t="shared" si="6"/>
        <v>1.0333680000000001</v>
      </c>
      <c r="F143" s="6">
        <f t="shared" si="7"/>
        <v>21.700727999999998</v>
      </c>
    </row>
  </sheetData>
  <mergeCells count="1">
    <mergeCell ref="A1:F1"/>
  </mergeCells>
  <printOptions headings="1" gridLines="1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UACI</cp:lastModifiedBy>
  <cp:lastPrinted>2023-11-03T19:24:12Z</cp:lastPrinted>
  <dcterms:created xsi:type="dcterms:W3CDTF">2022-05-03T19:12:32Z</dcterms:created>
  <dcterms:modified xsi:type="dcterms:W3CDTF">2023-11-07T14:22:33Z</dcterms:modified>
</cp:coreProperties>
</file>