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 M. CHILTIUPAN\Desktop\"/>
    </mc:Choice>
  </mc:AlternateContent>
  <xr:revisionPtr revIDLastSave="0" documentId="8_{32399E6F-93D4-4CCB-B3D2-392F788770C9}" xr6:coauthVersionLast="47" xr6:coauthVersionMax="47" xr10:uidLastSave="{00000000-0000-0000-0000-000000000000}"/>
  <bookViews>
    <workbookView xWindow="-120" yWindow="-120" windowWidth="29040" windowHeight="15840" xr2:uid="{12BAC39A-9612-4530-8784-22D90C0D26D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6" i="1" l="1"/>
  <c r="E106" i="1"/>
  <c r="F106" i="1"/>
  <c r="D105" i="1" l="1"/>
  <c r="E105" i="1" s="1"/>
  <c r="F105" i="1" s="1"/>
  <c r="D104" i="1"/>
  <c r="E104" i="1" s="1"/>
  <c r="F104" i="1" s="1"/>
  <c r="D103" i="1"/>
  <c r="E103" i="1"/>
  <c r="F103" i="1" s="1"/>
  <c r="D102" i="1"/>
  <c r="E102" i="1"/>
  <c r="F102" i="1" s="1"/>
  <c r="D101" i="1"/>
  <c r="E101" i="1"/>
  <c r="F101" i="1" s="1"/>
  <c r="D100" i="1"/>
  <c r="E100" i="1"/>
  <c r="F100" i="1" s="1"/>
  <c r="D99" i="1"/>
  <c r="E99" i="1"/>
  <c r="F99" i="1" s="1"/>
  <c r="D98" i="1"/>
  <c r="E98" i="1"/>
  <c r="F98" i="1" s="1"/>
  <c r="D97" i="1"/>
  <c r="E97" i="1"/>
  <c r="F97" i="1" s="1"/>
  <c r="D96" i="1" l="1"/>
  <c r="E96" i="1" s="1"/>
  <c r="D95" i="1"/>
  <c r="D94" i="1"/>
  <c r="E94" i="1" s="1"/>
  <c r="D93" i="1"/>
  <c r="D92" i="1"/>
  <c r="E92" i="1" s="1"/>
  <c r="D91" i="1"/>
  <c r="E91" i="1" s="1"/>
  <c r="D90" i="1"/>
  <c r="E90" i="1" s="1"/>
  <c r="D89" i="1"/>
  <c r="D88" i="1"/>
  <c r="E88" i="1" s="1"/>
  <c r="D87" i="1"/>
  <c r="D86" i="1"/>
  <c r="E86" i="1" s="1"/>
  <c r="D85" i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A81" i="1"/>
  <c r="A82" i="1" s="1"/>
  <c r="A83" i="1" s="1"/>
  <c r="A84" i="1" s="1"/>
  <c r="D78" i="1"/>
  <c r="E78" i="1" s="1"/>
  <c r="F78" i="1" s="1"/>
  <c r="D77" i="1"/>
  <c r="E77" i="1"/>
  <c r="F77" i="1" s="1"/>
  <c r="D76" i="1"/>
  <c r="E76" i="1" s="1"/>
  <c r="F76" i="1" s="1"/>
  <c r="D75" i="1"/>
  <c r="E75" i="1" s="1"/>
  <c r="F75" i="1" s="1"/>
  <c r="E95" i="1" l="1"/>
  <c r="F95" i="1" s="1"/>
  <c r="E93" i="1"/>
  <c r="F93" i="1" s="1"/>
  <c r="F91" i="1"/>
  <c r="F89" i="1"/>
  <c r="E89" i="1"/>
  <c r="E87" i="1"/>
  <c r="F87" i="1" s="1"/>
  <c r="E85" i="1"/>
  <c r="F85" i="1" s="1"/>
  <c r="F79" i="1"/>
  <c r="F80" i="1"/>
  <c r="F81" i="1"/>
  <c r="F82" i="1"/>
  <c r="F83" i="1"/>
  <c r="F84" i="1"/>
  <c r="F86" i="1"/>
  <c r="F88" i="1"/>
  <c r="F90" i="1"/>
  <c r="F92" i="1"/>
  <c r="F94" i="1"/>
  <c r="F96" i="1"/>
  <c r="D74" i="1"/>
  <c r="D73" i="1"/>
  <c r="E73" i="1" s="1"/>
  <c r="D72" i="1"/>
  <c r="D71" i="1"/>
  <c r="E71" i="1" s="1"/>
  <c r="D70" i="1"/>
  <c r="E70" i="1" s="1"/>
  <c r="D69" i="1"/>
  <c r="E69" i="1" s="1"/>
  <c r="D68" i="1"/>
  <c r="D67" i="1"/>
  <c r="E67" i="1" s="1"/>
  <c r="D66" i="1"/>
  <c r="D65" i="1"/>
  <c r="E65" i="1" s="1"/>
  <c r="D64" i="1"/>
  <c r="E64" i="1" s="1"/>
  <c r="D63" i="1"/>
  <c r="E63" i="1" s="1"/>
  <c r="E62" i="1"/>
  <c r="D62" i="1"/>
  <c r="E61" i="1"/>
  <c r="D61" i="1"/>
  <c r="F61" i="1" s="1"/>
  <c r="D60" i="1"/>
  <c r="E60" i="1" s="1"/>
  <c r="E59" i="1"/>
  <c r="D59" i="1"/>
  <c r="E58" i="1"/>
  <c r="D58" i="1"/>
  <c r="D57" i="1"/>
  <c r="D56" i="1"/>
  <c r="E56" i="1" s="1"/>
  <c r="D55" i="1"/>
  <c r="D54" i="1"/>
  <c r="E54" i="1" s="1"/>
  <c r="E53" i="1"/>
  <c r="D53" i="1"/>
  <c r="D52" i="1"/>
  <c r="E52" i="1" s="1"/>
  <c r="D51" i="1"/>
  <c r="D50" i="1"/>
  <c r="E50" i="1" s="1"/>
  <c r="E49" i="1"/>
  <c r="D49" i="1"/>
  <c r="E48" i="1"/>
  <c r="D48" i="1"/>
  <c r="E47" i="1"/>
  <c r="D47" i="1"/>
  <c r="F47" i="1" s="1"/>
  <c r="D46" i="1"/>
  <c r="E46" i="1" s="1"/>
  <c r="E45" i="1"/>
  <c r="D45" i="1"/>
  <c r="E44" i="1"/>
  <c r="D44" i="1"/>
  <c r="D43" i="1"/>
  <c r="D42" i="1"/>
  <c r="E42" i="1" s="1"/>
  <c r="D41" i="1"/>
  <c r="D40" i="1"/>
  <c r="E40" i="1" s="1"/>
  <c r="D39" i="1"/>
  <c r="E38" i="1"/>
  <c r="D38" i="1"/>
  <c r="D37" i="1"/>
  <c r="E36" i="1"/>
  <c r="D36" i="1"/>
  <c r="D35" i="1"/>
  <c r="D34" i="1"/>
  <c r="E34" i="1" s="1"/>
  <c r="E33" i="1"/>
  <c r="D33" i="1"/>
  <c r="D32" i="1"/>
  <c r="E32" i="1" s="1"/>
  <c r="D31" i="1"/>
  <c r="D30" i="1"/>
  <c r="E30" i="1" s="1"/>
  <c r="E29" i="1"/>
  <c r="D29" i="1"/>
  <c r="F29" i="1" s="1"/>
  <c r="E28" i="1"/>
  <c r="D28" i="1"/>
  <c r="D27" i="1"/>
  <c r="D26" i="1"/>
  <c r="E26" i="1" s="1"/>
  <c r="D25" i="1"/>
  <c r="E24" i="1"/>
  <c r="D24" i="1"/>
  <c r="D23" i="1"/>
  <c r="D22" i="1"/>
  <c r="E22" i="1" s="1"/>
  <c r="E21" i="1"/>
  <c r="D21" i="1"/>
  <c r="D20" i="1"/>
  <c r="E20" i="1" s="1"/>
  <c r="E19" i="1"/>
  <c r="D19" i="1"/>
  <c r="E18" i="1"/>
  <c r="D18" i="1"/>
  <c r="D17" i="1"/>
  <c r="E16" i="1"/>
  <c r="D16" i="1"/>
  <c r="E15" i="1"/>
  <c r="D15" i="1"/>
  <c r="F15" i="1" s="1"/>
  <c r="E14" i="1"/>
  <c r="D14" i="1"/>
  <c r="E13" i="1"/>
  <c r="D13" i="1"/>
  <c r="E12" i="1"/>
  <c r="D12" i="1"/>
  <c r="D11" i="1"/>
  <c r="E11" i="1" s="1"/>
  <c r="E10" i="1"/>
  <c r="D10" i="1"/>
  <c r="D9" i="1"/>
  <c r="D8" i="1"/>
  <c r="E8" i="1" s="1"/>
  <c r="D7" i="1"/>
  <c r="D6" i="1"/>
  <c r="E6" i="1" s="1"/>
  <c r="D5" i="1"/>
  <c r="E4" i="1"/>
  <c r="D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D3" i="1"/>
  <c r="A3" i="1"/>
  <c r="E72" i="1" l="1"/>
  <c r="F72" i="1" s="1"/>
  <c r="F70" i="1"/>
  <c r="E68" i="1"/>
  <c r="F68" i="1" s="1"/>
  <c r="F66" i="1"/>
  <c r="E66" i="1"/>
  <c r="F65" i="1"/>
  <c r="F64" i="1"/>
  <c r="F63" i="1"/>
  <c r="F62" i="1"/>
  <c r="F60" i="1"/>
  <c r="F59" i="1"/>
  <c r="F58" i="1"/>
  <c r="E57" i="1"/>
  <c r="F57" i="1" s="1"/>
  <c r="F55" i="1"/>
  <c r="E55" i="1"/>
  <c r="F53" i="1"/>
  <c r="F49" i="1"/>
  <c r="F45" i="1"/>
  <c r="F43" i="1"/>
  <c r="E43" i="1"/>
  <c r="F41" i="1"/>
  <c r="E41" i="1"/>
  <c r="F39" i="1"/>
  <c r="E39" i="1"/>
  <c r="E37" i="1"/>
  <c r="F37" i="1" s="1"/>
  <c r="E35" i="1"/>
  <c r="F35" i="1" s="1"/>
  <c r="F33" i="1"/>
  <c r="E31" i="1"/>
  <c r="F31" i="1" s="1"/>
  <c r="E27" i="1"/>
  <c r="F27" i="1" s="1"/>
  <c r="E25" i="1"/>
  <c r="F25" i="1" s="1"/>
  <c r="E23" i="1"/>
  <c r="F23" i="1" s="1"/>
  <c r="F21" i="1"/>
  <c r="F19" i="1"/>
  <c r="F17" i="1"/>
  <c r="E17" i="1"/>
  <c r="F13" i="1"/>
  <c r="F11" i="1"/>
  <c r="F9" i="1"/>
  <c r="E9" i="1"/>
  <c r="E7" i="1"/>
  <c r="F7" i="1" s="1"/>
  <c r="F5" i="1"/>
  <c r="E5" i="1"/>
  <c r="E3" i="1"/>
  <c r="F3" i="1" s="1"/>
  <c r="E51" i="1"/>
  <c r="F51" i="1" s="1"/>
  <c r="E74" i="1"/>
  <c r="F74" i="1" s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67" i="1"/>
  <c r="F69" i="1"/>
  <c r="F71" i="1"/>
  <c r="F73" i="1"/>
</calcChain>
</file>

<file path=xl/sharedStrings.xml><?xml version="1.0" encoding="utf-8"?>
<sst xmlns="http://schemas.openxmlformats.org/spreadsheetml/2006/main" count="8" uniqueCount="8">
  <si>
    <t>NOMBRE DEL SOLICITANTE DE CADA INMUEBLE</t>
  </si>
  <si>
    <t>PERMISOS DE REMODELACIONES Y CONSTRUCCION DE CASAS, MUROS Y CERCAS PERIMETRALES</t>
  </si>
  <si>
    <t>MONTO DE TASAS COBRADAS</t>
  </si>
  <si>
    <t>5% FIESTAS PATRONALES Y CIVICAS</t>
  </si>
  <si>
    <t>TOTAL</t>
  </si>
  <si>
    <t>W</t>
  </si>
  <si>
    <t>IGLESIA CATÓLICA SAGRADO CORAZON</t>
  </si>
  <si>
    <t>LISTADO DE PERMISOS DE ENERO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</si>
</sst>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164" fontId="4" fillId="0" borderId="0" xfId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164" fontId="0" fillId="0" borderId="0" xfId="1" applyFont="1" applyAlignment="1">
      <alignment wrapText="1"/>
    </xf>
    <xf numFmtId="164" fontId="5" fillId="0" borderId="0" xfId="1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B2C3-D880-4A50-9124-2E387D6E63C3}">
  <dimension ref="A1:H106"/>
  <sheetViews>
    <sheetView tabSelected="1" topLeftCell="B1" workbookViewId="0">
      <selection activeCell="B124" sqref="B124"/>
    </sheetView>
  </sheetViews>
  <sheetFormatPr baseColWidth="10" defaultRowHeight="15" x14ac:dyDescent="0.25"/>
  <cols>
    <col min="1" max="1" width="5.5703125" customWidth="1"/>
    <col min="2" max="2" width="37.7109375" customWidth="1"/>
    <col min="3" max="3" width="13.7109375" customWidth="1"/>
    <col min="4" max="4" width="9.7109375" customWidth="1"/>
    <col min="5" max="5" width="10.28515625" customWidth="1"/>
    <col min="6" max="6" width="11.140625" customWidth="1"/>
  </cols>
  <sheetData>
    <row r="1" spans="1:7" ht="15.75" x14ac:dyDescent="0.25">
      <c r="B1" s="11" t="s">
        <v>7</v>
      </c>
      <c r="C1" s="11"/>
      <c r="D1" s="11"/>
      <c r="E1" s="11"/>
      <c r="F1" s="1"/>
      <c r="G1" s="1"/>
    </row>
    <row r="2" spans="1:7" ht="94.5" x14ac:dyDescent="0.25">
      <c r="B2" s="2" t="s">
        <v>0</v>
      </c>
      <c r="C2" s="3" t="s">
        <v>1</v>
      </c>
      <c r="D2" s="4" t="s">
        <v>2</v>
      </c>
      <c r="E2" s="4" t="s">
        <v>3</v>
      </c>
      <c r="F2" s="5" t="s">
        <v>4</v>
      </c>
      <c r="G2" s="6"/>
    </row>
    <row r="3" spans="1:7" x14ac:dyDescent="0.25">
      <c r="A3">
        <f>SUM(A2+1)</f>
        <v>1</v>
      </c>
      <c r="C3" s="7">
        <v>58000</v>
      </c>
      <c r="D3" s="8">
        <f t="shared" ref="D3:D58" si="0">(C3*1.2%)</f>
        <v>696</v>
      </c>
      <c r="E3" s="9">
        <f>(D3*5%)</f>
        <v>34.800000000000004</v>
      </c>
      <c r="F3" s="10">
        <f>SUM(D3:E3)</f>
        <v>730.8</v>
      </c>
      <c r="G3" s="9"/>
    </row>
    <row r="4" spans="1:7" x14ac:dyDescent="0.25">
      <c r="A4">
        <f t="shared" ref="A4:A58" si="1">SUM(A3+1)</f>
        <v>2</v>
      </c>
      <c r="C4" s="7">
        <v>4605</v>
      </c>
      <c r="D4" s="8">
        <f t="shared" si="0"/>
        <v>55.26</v>
      </c>
      <c r="E4" s="9">
        <f t="shared" ref="E4:E58" si="2">(D4*5%)</f>
        <v>2.7629999999999999</v>
      </c>
      <c r="F4" s="10">
        <f t="shared" ref="F4:F58" si="3">SUM(D4:E4)</f>
        <v>58.022999999999996</v>
      </c>
      <c r="G4" s="6"/>
    </row>
    <row r="5" spans="1:7" x14ac:dyDescent="0.25">
      <c r="A5">
        <f t="shared" si="1"/>
        <v>3</v>
      </c>
      <c r="C5" s="7">
        <v>8000</v>
      </c>
      <c r="D5" s="8">
        <f t="shared" si="0"/>
        <v>96</v>
      </c>
      <c r="E5" s="9">
        <f t="shared" si="2"/>
        <v>4.8000000000000007</v>
      </c>
      <c r="F5" s="10">
        <f t="shared" si="3"/>
        <v>100.8</v>
      </c>
      <c r="G5" s="6"/>
    </row>
    <row r="6" spans="1:7" x14ac:dyDescent="0.25">
      <c r="A6">
        <f t="shared" si="1"/>
        <v>4</v>
      </c>
      <c r="C6" s="7">
        <v>4478</v>
      </c>
      <c r="D6" s="8">
        <f t="shared" si="0"/>
        <v>53.736000000000004</v>
      </c>
      <c r="E6" s="9">
        <f t="shared" si="2"/>
        <v>2.6868000000000003</v>
      </c>
      <c r="F6" s="10">
        <f t="shared" si="3"/>
        <v>56.422800000000002</v>
      </c>
      <c r="G6" s="6"/>
    </row>
    <row r="7" spans="1:7" x14ac:dyDescent="0.25">
      <c r="A7">
        <f t="shared" si="1"/>
        <v>5</v>
      </c>
      <c r="C7" s="7">
        <v>9734</v>
      </c>
      <c r="D7" s="8">
        <f t="shared" si="0"/>
        <v>116.80800000000001</v>
      </c>
      <c r="E7" s="9">
        <f t="shared" si="2"/>
        <v>5.8404000000000007</v>
      </c>
      <c r="F7" s="10">
        <f t="shared" si="3"/>
        <v>122.64840000000001</v>
      </c>
      <c r="G7" s="6"/>
    </row>
    <row r="8" spans="1:7" x14ac:dyDescent="0.25">
      <c r="A8">
        <f t="shared" si="1"/>
        <v>6</v>
      </c>
      <c r="C8" s="7">
        <v>5427.85</v>
      </c>
      <c r="D8" s="8">
        <f t="shared" si="0"/>
        <v>65.134200000000007</v>
      </c>
      <c r="E8" s="9">
        <f t="shared" si="2"/>
        <v>3.2567100000000004</v>
      </c>
      <c r="F8" s="10">
        <f t="shared" si="3"/>
        <v>68.390910000000005</v>
      </c>
      <c r="G8" s="6"/>
    </row>
    <row r="9" spans="1:7" x14ac:dyDescent="0.25">
      <c r="A9">
        <f t="shared" si="1"/>
        <v>7</v>
      </c>
      <c r="C9" s="7">
        <v>3299.06</v>
      </c>
      <c r="D9" s="8">
        <f t="shared" si="0"/>
        <v>39.588720000000002</v>
      </c>
      <c r="E9" s="9">
        <f t="shared" si="2"/>
        <v>1.9794360000000002</v>
      </c>
      <c r="F9" s="10">
        <f t="shared" si="3"/>
        <v>41.568156000000002</v>
      </c>
      <c r="G9" s="6"/>
    </row>
    <row r="10" spans="1:7" x14ac:dyDescent="0.25">
      <c r="A10">
        <f t="shared" si="1"/>
        <v>8</v>
      </c>
      <c r="C10" s="7">
        <v>1500</v>
      </c>
      <c r="D10" s="8">
        <f t="shared" si="0"/>
        <v>18</v>
      </c>
      <c r="E10" s="9">
        <f t="shared" si="2"/>
        <v>0.9</v>
      </c>
      <c r="F10" s="10">
        <f t="shared" si="3"/>
        <v>18.899999999999999</v>
      </c>
      <c r="G10" s="6"/>
    </row>
    <row r="11" spans="1:7" x14ac:dyDescent="0.25">
      <c r="A11">
        <f t="shared" si="1"/>
        <v>9</v>
      </c>
      <c r="C11" s="7">
        <v>5052</v>
      </c>
      <c r="D11" s="8">
        <f t="shared" si="0"/>
        <v>60.624000000000002</v>
      </c>
      <c r="E11" s="9">
        <f t="shared" si="2"/>
        <v>3.0312000000000001</v>
      </c>
      <c r="F11" s="10">
        <f t="shared" si="3"/>
        <v>63.655200000000001</v>
      </c>
      <c r="G11" s="6"/>
    </row>
    <row r="12" spans="1:7" x14ac:dyDescent="0.25">
      <c r="A12">
        <f t="shared" si="1"/>
        <v>10</v>
      </c>
      <c r="C12" s="7">
        <v>6479.19</v>
      </c>
      <c r="D12" s="8">
        <f t="shared" si="0"/>
        <v>77.750280000000004</v>
      </c>
      <c r="E12" s="9">
        <f t="shared" si="2"/>
        <v>3.8875140000000004</v>
      </c>
      <c r="F12" s="10">
        <f t="shared" si="3"/>
        <v>81.637794</v>
      </c>
      <c r="G12" s="6"/>
    </row>
    <row r="13" spans="1:7" x14ac:dyDescent="0.25">
      <c r="A13">
        <f t="shared" si="1"/>
        <v>11</v>
      </c>
      <c r="C13" s="7">
        <v>6479.19</v>
      </c>
      <c r="D13" s="8">
        <f t="shared" si="0"/>
        <v>77.750280000000004</v>
      </c>
      <c r="E13" s="9">
        <f t="shared" si="2"/>
        <v>3.8875140000000004</v>
      </c>
      <c r="F13" s="10">
        <f t="shared" si="3"/>
        <v>81.637794</v>
      </c>
      <c r="G13" s="6"/>
    </row>
    <row r="14" spans="1:7" x14ac:dyDescent="0.25">
      <c r="A14">
        <f t="shared" si="1"/>
        <v>12</v>
      </c>
      <c r="C14" s="7">
        <v>3000</v>
      </c>
      <c r="D14" s="8">
        <f t="shared" si="0"/>
        <v>36</v>
      </c>
      <c r="E14" s="9">
        <f t="shared" si="2"/>
        <v>1.8</v>
      </c>
      <c r="F14" s="10">
        <f t="shared" si="3"/>
        <v>37.799999999999997</v>
      </c>
      <c r="G14" s="6"/>
    </row>
    <row r="15" spans="1:7" x14ac:dyDescent="0.25">
      <c r="A15">
        <f t="shared" si="1"/>
        <v>13</v>
      </c>
      <c r="C15" s="7">
        <v>6053.1</v>
      </c>
      <c r="D15" s="8">
        <f t="shared" si="0"/>
        <v>72.637200000000007</v>
      </c>
      <c r="E15" s="9">
        <f t="shared" si="2"/>
        <v>3.6318600000000005</v>
      </c>
      <c r="F15" s="10">
        <f t="shared" si="3"/>
        <v>76.26906000000001</v>
      </c>
      <c r="G15" s="6"/>
    </row>
    <row r="16" spans="1:7" x14ac:dyDescent="0.25">
      <c r="A16">
        <f t="shared" si="1"/>
        <v>14</v>
      </c>
      <c r="C16" s="7">
        <v>5263.78</v>
      </c>
      <c r="D16" s="8">
        <f t="shared" si="0"/>
        <v>63.16536</v>
      </c>
      <c r="E16" s="9">
        <f t="shared" si="2"/>
        <v>3.1582680000000001</v>
      </c>
      <c r="F16" s="10">
        <f t="shared" si="3"/>
        <v>66.323627999999999</v>
      </c>
      <c r="G16" s="6"/>
    </row>
    <row r="17" spans="1:8" x14ac:dyDescent="0.25">
      <c r="A17">
        <f t="shared" si="1"/>
        <v>15</v>
      </c>
      <c r="C17" s="7">
        <v>1163</v>
      </c>
      <c r="D17" s="8">
        <f t="shared" si="0"/>
        <v>13.956</v>
      </c>
      <c r="E17" s="9">
        <f t="shared" si="2"/>
        <v>0.69779999999999998</v>
      </c>
      <c r="F17" s="10">
        <f t="shared" si="3"/>
        <v>14.6538</v>
      </c>
      <c r="G17" s="6"/>
    </row>
    <row r="18" spans="1:8" x14ac:dyDescent="0.25">
      <c r="A18">
        <f t="shared" si="1"/>
        <v>16</v>
      </c>
      <c r="C18" s="7">
        <v>3438</v>
      </c>
      <c r="D18" s="8">
        <f t="shared" si="0"/>
        <v>41.256</v>
      </c>
      <c r="E18" s="9">
        <f t="shared" si="2"/>
        <v>2.0628000000000002</v>
      </c>
      <c r="F18" s="10">
        <f t="shared" si="3"/>
        <v>43.318800000000003</v>
      </c>
      <c r="G18" s="6"/>
    </row>
    <row r="19" spans="1:8" x14ac:dyDescent="0.25">
      <c r="A19">
        <f t="shared" si="1"/>
        <v>17</v>
      </c>
      <c r="C19" s="7">
        <v>3500</v>
      </c>
      <c r="D19" s="8">
        <f t="shared" si="0"/>
        <v>42</v>
      </c>
      <c r="E19" s="9">
        <f t="shared" si="2"/>
        <v>2.1</v>
      </c>
      <c r="F19" s="10">
        <f t="shared" si="3"/>
        <v>44.1</v>
      </c>
      <c r="G19" s="6"/>
    </row>
    <row r="20" spans="1:8" x14ac:dyDescent="0.25">
      <c r="A20">
        <f t="shared" si="1"/>
        <v>18</v>
      </c>
      <c r="C20" s="7">
        <v>2378</v>
      </c>
      <c r="D20" s="8">
        <f t="shared" si="0"/>
        <v>28.536000000000001</v>
      </c>
      <c r="E20" s="9">
        <f t="shared" si="2"/>
        <v>1.4268000000000001</v>
      </c>
      <c r="F20" s="10">
        <f t="shared" si="3"/>
        <v>29.962800000000001</v>
      </c>
      <c r="G20" s="6"/>
    </row>
    <row r="21" spans="1:8" x14ac:dyDescent="0.25">
      <c r="A21">
        <f t="shared" si="1"/>
        <v>19</v>
      </c>
      <c r="C21" s="7">
        <v>1494.9</v>
      </c>
      <c r="D21" s="8">
        <f t="shared" si="0"/>
        <v>17.938800000000001</v>
      </c>
      <c r="E21" s="9">
        <f t="shared" si="2"/>
        <v>0.89694000000000007</v>
      </c>
      <c r="F21" s="10">
        <f t="shared" si="3"/>
        <v>18.835740000000001</v>
      </c>
      <c r="G21" s="6"/>
    </row>
    <row r="22" spans="1:8" x14ac:dyDescent="0.25">
      <c r="A22">
        <f t="shared" si="1"/>
        <v>20</v>
      </c>
      <c r="C22" s="7">
        <v>10000</v>
      </c>
      <c r="D22" s="8">
        <f t="shared" si="0"/>
        <v>120</v>
      </c>
      <c r="E22" s="9">
        <f t="shared" si="2"/>
        <v>6</v>
      </c>
      <c r="F22" s="10">
        <f t="shared" si="3"/>
        <v>126</v>
      </c>
      <c r="G22" s="6"/>
    </row>
    <row r="23" spans="1:8" x14ac:dyDescent="0.25">
      <c r="A23">
        <f t="shared" si="1"/>
        <v>21</v>
      </c>
      <c r="C23" s="7">
        <v>40000</v>
      </c>
      <c r="D23" s="8">
        <f t="shared" si="0"/>
        <v>480</v>
      </c>
      <c r="E23" s="9">
        <f t="shared" si="2"/>
        <v>24</v>
      </c>
      <c r="F23" s="10">
        <f t="shared" si="3"/>
        <v>504</v>
      </c>
      <c r="G23" s="6"/>
    </row>
    <row r="24" spans="1:8" x14ac:dyDescent="0.25">
      <c r="A24">
        <f t="shared" si="1"/>
        <v>22</v>
      </c>
      <c r="C24" s="7">
        <v>4367</v>
      </c>
      <c r="D24" s="8">
        <f t="shared" si="0"/>
        <v>52.404000000000003</v>
      </c>
      <c r="E24" s="9">
        <f t="shared" si="2"/>
        <v>2.6202000000000005</v>
      </c>
      <c r="F24" s="10">
        <f t="shared" si="3"/>
        <v>55.024200000000008</v>
      </c>
      <c r="G24" s="6"/>
    </row>
    <row r="25" spans="1:8" x14ac:dyDescent="0.25">
      <c r="A25">
        <f t="shared" si="1"/>
        <v>23</v>
      </c>
      <c r="C25" s="7">
        <v>1562</v>
      </c>
      <c r="D25" s="8">
        <f t="shared" si="0"/>
        <v>18.744</v>
      </c>
      <c r="E25" s="9">
        <f t="shared" si="2"/>
        <v>0.93720000000000003</v>
      </c>
      <c r="F25" s="10">
        <f t="shared" si="3"/>
        <v>19.6812</v>
      </c>
      <c r="G25" s="6"/>
    </row>
    <row r="26" spans="1:8" x14ac:dyDescent="0.25">
      <c r="A26">
        <f t="shared" si="1"/>
        <v>24</v>
      </c>
      <c r="C26" s="7">
        <v>2804.49</v>
      </c>
      <c r="D26" s="8">
        <f t="shared" si="0"/>
        <v>33.653880000000001</v>
      </c>
      <c r="E26" s="9">
        <f t="shared" si="2"/>
        <v>1.6826940000000001</v>
      </c>
      <c r="F26" s="10">
        <f t="shared" si="3"/>
        <v>35.336573999999999</v>
      </c>
      <c r="G26" s="6"/>
    </row>
    <row r="27" spans="1:8" x14ac:dyDescent="0.25">
      <c r="A27">
        <f t="shared" si="1"/>
        <v>25</v>
      </c>
      <c r="C27" s="7">
        <v>5000</v>
      </c>
      <c r="D27" s="8">
        <f t="shared" si="0"/>
        <v>60</v>
      </c>
      <c r="E27" s="9">
        <f t="shared" si="2"/>
        <v>3</v>
      </c>
      <c r="F27" s="10">
        <f t="shared" si="3"/>
        <v>63</v>
      </c>
      <c r="G27" s="6"/>
    </row>
    <row r="28" spans="1:8" x14ac:dyDescent="0.25">
      <c r="A28">
        <f t="shared" si="1"/>
        <v>26</v>
      </c>
      <c r="C28" s="7">
        <v>7896.75</v>
      </c>
      <c r="D28" s="8">
        <f t="shared" si="0"/>
        <v>94.760999999999996</v>
      </c>
      <c r="E28" s="9">
        <f t="shared" si="2"/>
        <v>4.7380500000000003</v>
      </c>
      <c r="F28" s="10">
        <f t="shared" si="3"/>
        <v>99.499049999999997</v>
      </c>
      <c r="G28" s="6"/>
    </row>
    <row r="29" spans="1:8" x14ac:dyDescent="0.25">
      <c r="A29">
        <f t="shared" si="1"/>
        <v>27</v>
      </c>
      <c r="C29" s="7">
        <v>3000</v>
      </c>
      <c r="D29" s="8">
        <f t="shared" si="0"/>
        <v>36</v>
      </c>
      <c r="E29" s="9">
        <f t="shared" si="2"/>
        <v>1.8</v>
      </c>
      <c r="F29" s="10">
        <f t="shared" si="3"/>
        <v>37.799999999999997</v>
      </c>
      <c r="G29" s="6"/>
    </row>
    <row r="30" spans="1:8" x14ac:dyDescent="0.25">
      <c r="A30">
        <f t="shared" si="1"/>
        <v>28</v>
      </c>
      <c r="C30" s="7">
        <v>8339.5</v>
      </c>
      <c r="D30" s="8">
        <f t="shared" si="0"/>
        <v>100.074</v>
      </c>
      <c r="E30" s="9">
        <f t="shared" si="2"/>
        <v>5.0037000000000003</v>
      </c>
      <c r="F30" s="10">
        <f t="shared" si="3"/>
        <v>105.07769999999999</v>
      </c>
      <c r="G30" s="6"/>
    </row>
    <row r="31" spans="1:8" x14ac:dyDescent="0.25">
      <c r="A31">
        <f t="shared" si="1"/>
        <v>29</v>
      </c>
      <c r="C31" s="7">
        <v>2564.25</v>
      </c>
      <c r="D31" s="8">
        <f t="shared" si="0"/>
        <v>30.771000000000001</v>
      </c>
      <c r="E31" s="9">
        <f t="shared" si="2"/>
        <v>1.5385500000000001</v>
      </c>
      <c r="F31" s="10">
        <f t="shared" si="3"/>
        <v>32.309550000000002</v>
      </c>
      <c r="G31" s="6"/>
    </row>
    <row r="32" spans="1:8" x14ac:dyDescent="0.25">
      <c r="A32">
        <f t="shared" si="1"/>
        <v>30</v>
      </c>
      <c r="C32" s="7">
        <v>1900</v>
      </c>
      <c r="D32" s="8">
        <f t="shared" si="0"/>
        <v>22.8</v>
      </c>
      <c r="E32" s="9">
        <f t="shared" si="2"/>
        <v>1.1400000000000001</v>
      </c>
      <c r="F32" s="10">
        <f t="shared" si="3"/>
        <v>23.94</v>
      </c>
      <c r="G32" s="6"/>
      <c r="H32" t="s">
        <v>5</v>
      </c>
    </row>
    <row r="33" spans="1:7" x14ac:dyDescent="0.25">
      <c r="A33">
        <f t="shared" si="1"/>
        <v>31</v>
      </c>
      <c r="C33" s="7">
        <v>14186.48</v>
      </c>
      <c r="D33" s="8">
        <f t="shared" si="0"/>
        <v>170.23776000000001</v>
      </c>
      <c r="E33" s="9">
        <f t="shared" si="2"/>
        <v>8.5118880000000008</v>
      </c>
      <c r="F33" s="10">
        <f t="shared" si="3"/>
        <v>178.74964800000001</v>
      </c>
      <c r="G33" s="6"/>
    </row>
    <row r="34" spans="1:7" x14ac:dyDescent="0.25">
      <c r="A34">
        <f t="shared" si="1"/>
        <v>32</v>
      </c>
      <c r="C34" s="7">
        <v>1846.63</v>
      </c>
      <c r="D34" s="8">
        <f t="shared" si="0"/>
        <v>22.159560000000003</v>
      </c>
      <c r="E34" s="9">
        <f t="shared" si="2"/>
        <v>1.1079780000000001</v>
      </c>
      <c r="F34" s="10">
        <f t="shared" si="3"/>
        <v>23.267538000000002</v>
      </c>
      <c r="G34" s="6"/>
    </row>
    <row r="35" spans="1:7" x14ac:dyDescent="0.25">
      <c r="A35">
        <f t="shared" si="1"/>
        <v>33</v>
      </c>
      <c r="C35" s="7">
        <v>811.75</v>
      </c>
      <c r="D35" s="8">
        <f t="shared" si="0"/>
        <v>9.7409999999999997</v>
      </c>
      <c r="E35" s="9">
        <f t="shared" si="2"/>
        <v>0.48704999999999998</v>
      </c>
      <c r="F35" s="10">
        <f t="shared" si="3"/>
        <v>10.22805</v>
      </c>
      <c r="G35" s="6"/>
    </row>
    <row r="36" spans="1:7" x14ac:dyDescent="0.25">
      <c r="A36">
        <f t="shared" si="1"/>
        <v>34</v>
      </c>
      <c r="C36" s="7">
        <v>1500</v>
      </c>
      <c r="D36" s="8">
        <f t="shared" si="0"/>
        <v>18</v>
      </c>
      <c r="E36" s="9">
        <f t="shared" si="2"/>
        <v>0.9</v>
      </c>
      <c r="F36" s="10">
        <f t="shared" si="3"/>
        <v>18.899999999999999</v>
      </c>
      <c r="G36" s="6"/>
    </row>
    <row r="37" spans="1:7" x14ac:dyDescent="0.25">
      <c r="A37">
        <f t="shared" si="1"/>
        <v>35</v>
      </c>
      <c r="C37" s="7">
        <v>1846.63</v>
      </c>
      <c r="D37" s="8">
        <f t="shared" si="0"/>
        <v>22.159560000000003</v>
      </c>
      <c r="E37" s="9">
        <f t="shared" si="2"/>
        <v>1.1079780000000001</v>
      </c>
      <c r="F37" s="10">
        <f t="shared" si="3"/>
        <v>23.267538000000002</v>
      </c>
      <c r="G37" s="6"/>
    </row>
    <row r="38" spans="1:7" x14ac:dyDescent="0.25">
      <c r="A38">
        <v>37</v>
      </c>
      <c r="C38" s="7">
        <v>1467.3</v>
      </c>
      <c r="D38" s="8">
        <f t="shared" si="0"/>
        <v>17.607600000000001</v>
      </c>
      <c r="E38" s="9">
        <f t="shared" si="2"/>
        <v>0.88038000000000016</v>
      </c>
      <c r="F38" s="10">
        <f t="shared" si="3"/>
        <v>18.48798</v>
      </c>
      <c r="G38" s="6"/>
    </row>
    <row r="39" spans="1:7" x14ac:dyDescent="0.25">
      <c r="A39">
        <f t="shared" si="1"/>
        <v>38</v>
      </c>
      <c r="C39" s="7">
        <v>2222.5</v>
      </c>
      <c r="D39" s="8">
        <f t="shared" si="0"/>
        <v>26.67</v>
      </c>
      <c r="E39" s="9">
        <f t="shared" si="2"/>
        <v>1.3335000000000001</v>
      </c>
      <c r="F39" s="10">
        <f t="shared" si="3"/>
        <v>28.003500000000003</v>
      </c>
      <c r="G39" s="6"/>
    </row>
    <row r="40" spans="1:7" x14ac:dyDescent="0.25">
      <c r="A40">
        <f t="shared" si="1"/>
        <v>39</v>
      </c>
      <c r="C40" s="7">
        <v>1350</v>
      </c>
      <c r="D40" s="8">
        <f t="shared" si="0"/>
        <v>16.2</v>
      </c>
      <c r="E40" s="9">
        <f t="shared" si="2"/>
        <v>0.81</v>
      </c>
      <c r="F40" s="10">
        <f t="shared" si="3"/>
        <v>17.009999999999998</v>
      </c>
      <c r="G40" s="6"/>
    </row>
    <row r="41" spans="1:7" x14ac:dyDescent="0.25">
      <c r="A41">
        <f t="shared" si="1"/>
        <v>40</v>
      </c>
      <c r="C41" s="7">
        <v>5263.78</v>
      </c>
      <c r="D41" s="8">
        <f t="shared" si="0"/>
        <v>63.16536</v>
      </c>
      <c r="E41" s="9">
        <f t="shared" si="2"/>
        <v>3.1582680000000001</v>
      </c>
      <c r="F41" s="10">
        <f t="shared" si="3"/>
        <v>66.323627999999999</v>
      </c>
      <c r="G41" s="6"/>
    </row>
    <row r="42" spans="1:7" x14ac:dyDescent="0.25">
      <c r="A42">
        <f t="shared" si="1"/>
        <v>41</v>
      </c>
      <c r="C42" s="7">
        <v>19000</v>
      </c>
      <c r="D42" s="8">
        <f t="shared" si="0"/>
        <v>228</v>
      </c>
      <c r="E42" s="9">
        <f t="shared" si="2"/>
        <v>11.4</v>
      </c>
      <c r="F42" s="10">
        <f t="shared" si="3"/>
        <v>239.4</v>
      </c>
      <c r="G42" s="6"/>
    </row>
    <row r="43" spans="1:7" x14ac:dyDescent="0.25">
      <c r="A43">
        <f t="shared" si="1"/>
        <v>42</v>
      </c>
      <c r="C43" s="7">
        <v>3870</v>
      </c>
      <c r="D43" s="8">
        <f t="shared" si="0"/>
        <v>46.44</v>
      </c>
      <c r="E43" s="9">
        <f t="shared" si="2"/>
        <v>2.3220000000000001</v>
      </c>
      <c r="F43" s="10">
        <f t="shared" si="3"/>
        <v>48.762</v>
      </c>
      <c r="G43" s="6"/>
    </row>
    <row r="44" spans="1:7" x14ac:dyDescent="0.25">
      <c r="A44">
        <f t="shared" si="1"/>
        <v>43</v>
      </c>
      <c r="C44" s="7">
        <v>5263.78</v>
      </c>
      <c r="D44" s="8">
        <f t="shared" si="0"/>
        <v>63.16536</v>
      </c>
      <c r="E44" s="9">
        <f t="shared" si="2"/>
        <v>3.1582680000000001</v>
      </c>
      <c r="F44" s="10">
        <f t="shared" si="3"/>
        <v>66.323627999999999</v>
      </c>
      <c r="G44" s="6"/>
    </row>
    <row r="45" spans="1:7" x14ac:dyDescent="0.25">
      <c r="A45">
        <f t="shared" si="1"/>
        <v>44</v>
      </c>
      <c r="C45" s="7">
        <v>2500</v>
      </c>
      <c r="D45" s="8">
        <f t="shared" si="0"/>
        <v>30</v>
      </c>
      <c r="E45" s="9">
        <f t="shared" si="2"/>
        <v>1.5</v>
      </c>
      <c r="F45" s="10">
        <f t="shared" si="3"/>
        <v>31.5</v>
      </c>
      <c r="G45" s="6"/>
    </row>
    <row r="46" spans="1:7" x14ac:dyDescent="0.25">
      <c r="A46">
        <f t="shared" si="1"/>
        <v>45</v>
      </c>
      <c r="C46" s="7">
        <v>2860</v>
      </c>
      <c r="D46" s="8">
        <f t="shared" si="0"/>
        <v>34.32</v>
      </c>
      <c r="E46" s="9">
        <f t="shared" si="2"/>
        <v>1.7160000000000002</v>
      </c>
      <c r="F46" s="10">
        <f t="shared" si="3"/>
        <v>36.036000000000001</v>
      </c>
      <c r="G46" s="6"/>
    </row>
    <row r="47" spans="1:7" x14ac:dyDescent="0.25">
      <c r="A47">
        <f t="shared" si="1"/>
        <v>46</v>
      </c>
      <c r="C47" s="7">
        <v>1199.0999999999999</v>
      </c>
      <c r="D47" s="8">
        <f t="shared" si="0"/>
        <v>14.389199999999999</v>
      </c>
      <c r="E47" s="9">
        <f t="shared" si="2"/>
        <v>0.71945999999999999</v>
      </c>
      <c r="F47" s="10">
        <f t="shared" si="3"/>
        <v>15.108659999999999</v>
      </c>
      <c r="G47" s="6"/>
    </row>
    <row r="48" spans="1:7" x14ac:dyDescent="0.25">
      <c r="A48">
        <f t="shared" si="1"/>
        <v>47</v>
      </c>
      <c r="C48" s="7">
        <v>3050.3</v>
      </c>
      <c r="D48" s="8">
        <f t="shared" si="0"/>
        <v>36.6036</v>
      </c>
      <c r="E48" s="9">
        <f t="shared" si="2"/>
        <v>1.8301800000000001</v>
      </c>
      <c r="F48" s="10">
        <f t="shared" si="3"/>
        <v>38.433779999999999</v>
      </c>
      <c r="G48" s="6"/>
    </row>
    <row r="49" spans="1:7" x14ac:dyDescent="0.25">
      <c r="A49">
        <f t="shared" si="1"/>
        <v>48</v>
      </c>
      <c r="C49" s="7">
        <v>3000</v>
      </c>
      <c r="D49" s="8">
        <f t="shared" si="0"/>
        <v>36</v>
      </c>
      <c r="E49" s="9">
        <f t="shared" si="2"/>
        <v>1.8</v>
      </c>
      <c r="F49" s="10">
        <f t="shared" si="3"/>
        <v>37.799999999999997</v>
      </c>
      <c r="G49" s="6"/>
    </row>
    <row r="50" spans="1:7" x14ac:dyDescent="0.25">
      <c r="A50">
        <f t="shared" si="1"/>
        <v>49</v>
      </c>
      <c r="C50" s="7">
        <v>12000</v>
      </c>
      <c r="D50" s="8">
        <f t="shared" si="0"/>
        <v>144</v>
      </c>
      <c r="E50" s="9">
        <f t="shared" si="2"/>
        <v>7.2</v>
      </c>
      <c r="F50" s="10">
        <f t="shared" si="3"/>
        <v>151.19999999999999</v>
      </c>
      <c r="G50" s="6"/>
    </row>
    <row r="51" spans="1:7" x14ac:dyDescent="0.25">
      <c r="A51">
        <f t="shared" si="1"/>
        <v>50</v>
      </c>
      <c r="C51" s="7">
        <v>10267.35</v>
      </c>
      <c r="D51" s="8">
        <f t="shared" si="0"/>
        <v>123.20820000000001</v>
      </c>
      <c r="E51" s="9">
        <f t="shared" si="2"/>
        <v>6.1604100000000006</v>
      </c>
      <c r="F51" s="10">
        <f t="shared" si="3"/>
        <v>129.36861000000002</v>
      </c>
      <c r="G51" s="6"/>
    </row>
    <row r="52" spans="1:7" x14ac:dyDescent="0.25">
      <c r="A52">
        <f t="shared" si="1"/>
        <v>51</v>
      </c>
      <c r="C52" s="7">
        <v>2500</v>
      </c>
      <c r="D52" s="8">
        <f t="shared" si="0"/>
        <v>30</v>
      </c>
      <c r="E52" s="9">
        <f t="shared" si="2"/>
        <v>1.5</v>
      </c>
      <c r="F52" s="10">
        <f t="shared" si="3"/>
        <v>31.5</v>
      </c>
      <c r="G52" s="6"/>
    </row>
    <row r="53" spans="1:7" x14ac:dyDescent="0.25">
      <c r="A53">
        <f t="shared" si="1"/>
        <v>52</v>
      </c>
      <c r="C53" s="7">
        <v>2915</v>
      </c>
      <c r="D53" s="8">
        <f t="shared" si="0"/>
        <v>34.980000000000004</v>
      </c>
      <c r="E53" s="9">
        <f t="shared" si="2"/>
        <v>1.7490000000000003</v>
      </c>
      <c r="F53" s="10">
        <f t="shared" si="3"/>
        <v>36.729000000000006</v>
      </c>
      <c r="G53" s="6"/>
    </row>
    <row r="54" spans="1:7" x14ac:dyDescent="0.25">
      <c r="A54">
        <f t="shared" si="1"/>
        <v>53</v>
      </c>
      <c r="C54" s="7">
        <v>6268.87</v>
      </c>
      <c r="D54" s="8">
        <f t="shared" si="0"/>
        <v>75.226439999999997</v>
      </c>
      <c r="E54" s="9">
        <f t="shared" si="2"/>
        <v>3.7613219999999998</v>
      </c>
      <c r="F54" s="10">
        <f t="shared" si="3"/>
        <v>78.987762000000004</v>
      </c>
      <c r="G54" s="6"/>
    </row>
    <row r="55" spans="1:7" x14ac:dyDescent="0.25">
      <c r="A55">
        <f t="shared" si="1"/>
        <v>54</v>
      </c>
      <c r="C55" s="7">
        <v>3000</v>
      </c>
      <c r="D55" s="8">
        <f t="shared" si="0"/>
        <v>36</v>
      </c>
      <c r="E55" s="9">
        <f t="shared" si="2"/>
        <v>1.8</v>
      </c>
      <c r="F55" s="10">
        <f t="shared" si="3"/>
        <v>37.799999999999997</v>
      </c>
      <c r="G55" s="6"/>
    </row>
    <row r="56" spans="1:7" x14ac:dyDescent="0.25">
      <c r="A56">
        <f t="shared" si="1"/>
        <v>55</v>
      </c>
      <c r="C56" s="7">
        <v>2528.5</v>
      </c>
      <c r="D56" s="8">
        <f t="shared" si="0"/>
        <v>30.342000000000002</v>
      </c>
      <c r="E56" s="9">
        <f t="shared" si="2"/>
        <v>1.5171000000000001</v>
      </c>
      <c r="F56" s="10">
        <f t="shared" si="3"/>
        <v>31.859100000000002</v>
      </c>
      <c r="G56" s="6"/>
    </row>
    <row r="57" spans="1:7" x14ac:dyDescent="0.25">
      <c r="A57">
        <f t="shared" si="1"/>
        <v>56</v>
      </c>
      <c r="C57" s="7">
        <v>2194.63</v>
      </c>
      <c r="D57" s="8">
        <f t="shared" si="0"/>
        <v>26.335560000000001</v>
      </c>
      <c r="E57" s="9">
        <f t="shared" si="2"/>
        <v>1.3167780000000002</v>
      </c>
      <c r="F57" s="10">
        <f t="shared" si="3"/>
        <v>27.652338</v>
      </c>
      <c r="G57" s="6"/>
    </row>
    <row r="58" spans="1:7" x14ac:dyDescent="0.25">
      <c r="A58">
        <f t="shared" si="1"/>
        <v>57</v>
      </c>
      <c r="C58" s="7">
        <v>5263.78</v>
      </c>
      <c r="D58" s="8">
        <f t="shared" si="0"/>
        <v>63.16536</v>
      </c>
      <c r="E58" s="9">
        <f t="shared" si="2"/>
        <v>3.1582680000000001</v>
      </c>
      <c r="F58" s="10">
        <f t="shared" si="3"/>
        <v>66.323627999999999</v>
      </c>
      <c r="G58" s="6"/>
    </row>
    <row r="59" spans="1:7" x14ac:dyDescent="0.25">
      <c r="A59">
        <f t="shared" ref="A59:A66" si="4">SUM(A58+1)</f>
        <v>58</v>
      </c>
      <c r="C59" s="7">
        <v>1687.8</v>
      </c>
      <c r="D59" s="8">
        <f t="shared" ref="D59:D106" si="5">(C59*1.2%)</f>
        <v>20.253599999999999</v>
      </c>
      <c r="E59" s="9">
        <f t="shared" ref="E59:E106" si="6">(D59*5%)</f>
        <v>1.01268</v>
      </c>
      <c r="F59" s="10">
        <f t="shared" ref="F59:F106" si="7">SUM(D59:E59)</f>
        <v>21.266279999999998</v>
      </c>
      <c r="G59" s="6"/>
    </row>
    <row r="60" spans="1:7" x14ac:dyDescent="0.25">
      <c r="A60">
        <f t="shared" si="4"/>
        <v>59</v>
      </c>
      <c r="C60" s="7">
        <v>4000</v>
      </c>
      <c r="D60" s="8">
        <f t="shared" si="5"/>
        <v>48</v>
      </c>
      <c r="E60" s="9">
        <f t="shared" si="6"/>
        <v>2.4000000000000004</v>
      </c>
      <c r="F60" s="10">
        <f t="shared" si="7"/>
        <v>50.4</v>
      </c>
      <c r="G60" s="6"/>
    </row>
    <row r="61" spans="1:7" x14ac:dyDescent="0.25">
      <c r="A61">
        <f t="shared" si="4"/>
        <v>60</v>
      </c>
      <c r="C61" s="7">
        <v>4000</v>
      </c>
      <c r="D61" s="8">
        <f t="shared" si="5"/>
        <v>48</v>
      </c>
      <c r="E61" s="9">
        <f t="shared" si="6"/>
        <v>2.4000000000000004</v>
      </c>
      <c r="F61" s="10">
        <f t="shared" si="7"/>
        <v>50.4</v>
      </c>
      <c r="G61" s="6"/>
    </row>
    <row r="62" spans="1:7" x14ac:dyDescent="0.25">
      <c r="A62">
        <f t="shared" si="4"/>
        <v>61</v>
      </c>
      <c r="C62" s="7">
        <v>1558.8</v>
      </c>
      <c r="D62" s="8">
        <f t="shared" si="5"/>
        <v>18.7056</v>
      </c>
      <c r="E62" s="9">
        <f t="shared" si="6"/>
        <v>0.93528000000000011</v>
      </c>
      <c r="F62" s="10">
        <f t="shared" si="7"/>
        <v>19.640879999999999</v>
      </c>
      <c r="G62" s="6"/>
    </row>
    <row r="63" spans="1:7" x14ac:dyDescent="0.25">
      <c r="A63">
        <f t="shared" si="4"/>
        <v>62</v>
      </c>
      <c r="C63" s="7">
        <v>3000</v>
      </c>
      <c r="D63" s="8">
        <f t="shared" si="5"/>
        <v>36</v>
      </c>
      <c r="E63" s="9">
        <f t="shared" si="6"/>
        <v>1.8</v>
      </c>
      <c r="F63" s="10">
        <f t="shared" si="7"/>
        <v>37.799999999999997</v>
      </c>
      <c r="G63" s="6"/>
    </row>
    <row r="64" spans="1:7" x14ac:dyDescent="0.25">
      <c r="A64">
        <f t="shared" si="4"/>
        <v>63</v>
      </c>
      <c r="C64" s="7">
        <v>23165</v>
      </c>
      <c r="D64" s="8">
        <f t="shared" si="5"/>
        <v>277.98</v>
      </c>
      <c r="E64" s="9">
        <f t="shared" si="6"/>
        <v>13.899000000000001</v>
      </c>
      <c r="F64" s="10">
        <f t="shared" si="7"/>
        <v>291.87900000000002</v>
      </c>
      <c r="G64" s="6"/>
    </row>
    <row r="65" spans="1:7" x14ac:dyDescent="0.25">
      <c r="A65">
        <f t="shared" si="4"/>
        <v>64</v>
      </c>
      <c r="C65" s="7">
        <v>11296.5</v>
      </c>
      <c r="D65" s="8">
        <f t="shared" si="5"/>
        <v>135.55799999999999</v>
      </c>
      <c r="E65" s="9">
        <f t="shared" si="6"/>
        <v>6.7778999999999998</v>
      </c>
      <c r="F65" s="10">
        <f t="shared" si="7"/>
        <v>142.33589999999998</v>
      </c>
      <c r="G65" s="6"/>
    </row>
    <row r="66" spans="1:7" x14ac:dyDescent="0.25">
      <c r="A66">
        <f t="shared" si="4"/>
        <v>65</v>
      </c>
      <c r="C66" s="7">
        <v>760</v>
      </c>
      <c r="D66" s="8">
        <f t="shared" si="5"/>
        <v>9.120000000000001</v>
      </c>
      <c r="E66" s="9">
        <f t="shared" si="6"/>
        <v>0.45600000000000007</v>
      </c>
      <c r="F66" s="10">
        <f t="shared" si="7"/>
        <v>9.5760000000000005</v>
      </c>
      <c r="G66" s="6"/>
    </row>
    <row r="67" spans="1:7" x14ac:dyDescent="0.25">
      <c r="A67">
        <v>65</v>
      </c>
      <c r="C67" s="7">
        <v>800</v>
      </c>
      <c r="D67" s="8">
        <f t="shared" si="5"/>
        <v>9.6</v>
      </c>
      <c r="E67" s="9">
        <f t="shared" si="6"/>
        <v>0.48</v>
      </c>
      <c r="F67" s="10">
        <f t="shared" si="7"/>
        <v>10.08</v>
      </c>
      <c r="G67" s="6"/>
    </row>
    <row r="68" spans="1:7" x14ac:dyDescent="0.25">
      <c r="A68">
        <v>66</v>
      </c>
      <c r="C68" s="7">
        <v>300</v>
      </c>
      <c r="D68" s="8">
        <f t="shared" si="5"/>
        <v>3.6</v>
      </c>
      <c r="E68" s="9">
        <f t="shared" si="6"/>
        <v>0.18000000000000002</v>
      </c>
      <c r="F68" s="10">
        <f t="shared" si="7"/>
        <v>3.7800000000000002</v>
      </c>
      <c r="G68" s="6"/>
    </row>
    <row r="69" spans="1:7" x14ac:dyDescent="0.25">
      <c r="A69">
        <v>67</v>
      </c>
      <c r="C69" s="7">
        <v>3000</v>
      </c>
      <c r="D69" s="8">
        <f t="shared" si="5"/>
        <v>36</v>
      </c>
      <c r="E69" s="9">
        <f t="shared" si="6"/>
        <v>1.8</v>
      </c>
      <c r="F69" s="10">
        <f t="shared" si="7"/>
        <v>37.799999999999997</v>
      </c>
      <c r="G69" s="6"/>
    </row>
    <row r="70" spans="1:7" x14ac:dyDescent="0.25">
      <c r="A70">
        <v>68</v>
      </c>
      <c r="C70" s="7">
        <v>4171</v>
      </c>
      <c r="D70" s="8">
        <f t="shared" si="5"/>
        <v>50.052</v>
      </c>
      <c r="E70" s="9">
        <f t="shared" si="6"/>
        <v>2.5026000000000002</v>
      </c>
      <c r="F70" s="10">
        <f t="shared" si="7"/>
        <v>52.554600000000001</v>
      </c>
      <c r="G70" s="6"/>
    </row>
    <row r="71" spans="1:7" x14ac:dyDescent="0.25">
      <c r="A71">
        <v>69</v>
      </c>
      <c r="C71" s="7">
        <v>1849.38</v>
      </c>
      <c r="D71" s="8">
        <f t="shared" si="5"/>
        <v>22.19256</v>
      </c>
      <c r="E71" s="9">
        <f t="shared" si="6"/>
        <v>1.1096280000000001</v>
      </c>
      <c r="F71" s="10">
        <f t="shared" si="7"/>
        <v>23.302188000000001</v>
      </c>
      <c r="G71" s="6"/>
    </row>
    <row r="72" spans="1:7" x14ac:dyDescent="0.25">
      <c r="A72">
        <v>70</v>
      </c>
      <c r="C72" s="7">
        <v>700</v>
      </c>
      <c r="D72" s="8">
        <f t="shared" si="5"/>
        <v>8.4</v>
      </c>
      <c r="E72" s="9">
        <f t="shared" si="6"/>
        <v>0.42000000000000004</v>
      </c>
      <c r="F72" s="10">
        <f t="shared" si="7"/>
        <v>8.82</v>
      </c>
      <c r="G72" s="6"/>
    </row>
    <row r="73" spans="1:7" x14ac:dyDescent="0.25">
      <c r="A73">
        <v>71</v>
      </c>
      <c r="C73" s="7">
        <v>8080.52</v>
      </c>
      <c r="D73" s="8">
        <f t="shared" si="5"/>
        <v>96.966240000000013</v>
      </c>
      <c r="E73" s="9">
        <f t="shared" si="6"/>
        <v>4.8483120000000008</v>
      </c>
      <c r="F73" s="10">
        <f t="shared" si="7"/>
        <v>101.81455200000002</v>
      </c>
      <c r="G73" s="6"/>
    </row>
    <row r="74" spans="1:7" x14ac:dyDescent="0.25">
      <c r="A74">
        <v>72</v>
      </c>
      <c r="C74" s="7">
        <v>1372.08</v>
      </c>
      <c r="D74" s="8">
        <f t="shared" si="5"/>
        <v>16.464959999999998</v>
      </c>
      <c r="E74" s="9">
        <f t="shared" si="6"/>
        <v>0.82324799999999998</v>
      </c>
      <c r="F74" s="10">
        <f t="shared" si="7"/>
        <v>17.288207999999997</v>
      </c>
      <c r="G74" s="6"/>
    </row>
    <row r="75" spans="1:7" x14ac:dyDescent="0.25">
      <c r="A75">
        <v>73</v>
      </c>
      <c r="C75" s="7">
        <v>4865</v>
      </c>
      <c r="D75" s="8">
        <f t="shared" si="5"/>
        <v>58.38</v>
      </c>
      <c r="E75" s="9">
        <f t="shared" si="6"/>
        <v>2.9190000000000005</v>
      </c>
      <c r="F75" s="10">
        <f t="shared" si="7"/>
        <v>61.299000000000007</v>
      </c>
      <c r="G75" s="6"/>
    </row>
    <row r="76" spans="1:7" x14ac:dyDescent="0.25">
      <c r="A76">
        <v>75</v>
      </c>
      <c r="C76" s="7">
        <v>1787.5</v>
      </c>
      <c r="D76" s="8">
        <f t="shared" si="5"/>
        <v>21.45</v>
      </c>
      <c r="E76" s="9">
        <f t="shared" si="6"/>
        <v>1.0725</v>
      </c>
      <c r="F76" s="10">
        <f t="shared" si="7"/>
        <v>22.522500000000001</v>
      </c>
      <c r="G76" s="6"/>
    </row>
    <row r="77" spans="1:7" x14ac:dyDescent="0.25">
      <c r="A77">
        <v>76</v>
      </c>
      <c r="C77" s="7">
        <v>2432.5</v>
      </c>
      <c r="D77" s="8">
        <f t="shared" si="5"/>
        <v>29.19</v>
      </c>
      <c r="E77" s="9">
        <f t="shared" si="6"/>
        <v>1.4595000000000002</v>
      </c>
      <c r="F77" s="10">
        <f t="shared" si="7"/>
        <v>30.649500000000003</v>
      </c>
      <c r="G77" s="6"/>
    </row>
    <row r="78" spans="1:7" x14ac:dyDescent="0.25">
      <c r="A78">
        <v>77</v>
      </c>
      <c r="C78" s="7">
        <v>1362.5</v>
      </c>
      <c r="D78" s="8">
        <f t="shared" si="5"/>
        <v>16.350000000000001</v>
      </c>
      <c r="E78" s="9">
        <f t="shared" si="6"/>
        <v>0.81750000000000012</v>
      </c>
      <c r="F78" s="10">
        <f t="shared" si="7"/>
        <v>17.1675</v>
      </c>
      <c r="G78" s="6"/>
    </row>
    <row r="79" spans="1:7" x14ac:dyDescent="0.25">
      <c r="A79">
        <v>78</v>
      </c>
      <c r="C79" s="7">
        <v>1362.5</v>
      </c>
      <c r="D79" s="8">
        <f t="shared" si="5"/>
        <v>16.350000000000001</v>
      </c>
      <c r="E79" s="9">
        <f t="shared" si="6"/>
        <v>0.81750000000000012</v>
      </c>
      <c r="F79" s="10">
        <f t="shared" si="7"/>
        <v>17.1675</v>
      </c>
      <c r="G79" s="6"/>
    </row>
    <row r="80" spans="1:7" x14ac:dyDescent="0.25">
      <c r="A80">
        <v>79</v>
      </c>
      <c r="C80" s="7">
        <v>555</v>
      </c>
      <c r="D80" s="8">
        <f t="shared" si="5"/>
        <v>6.66</v>
      </c>
      <c r="E80" s="9">
        <f t="shared" si="6"/>
        <v>0.33300000000000002</v>
      </c>
      <c r="F80" s="10">
        <f t="shared" si="7"/>
        <v>6.9930000000000003</v>
      </c>
      <c r="G80" s="6"/>
    </row>
    <row r="81" spans="1:7" x14ac:dyDescent="0.25">
      <c r="A81">
        <f>SUM(A80+1)</f>
        <v>80</v>
      </c>
      <c r="C81" s="7">
        <v>3897.12</v>
      </c>
      <c r="D81" s="8">
        <f t="shared" si="5"/>
        <v>46.765439999999998</v>
      </c>
      <c r="E81" s="9">
        <f t="shared" si="6"/>
        <v>2.3382719999999999</v>
      </c>
      <c r="F81" s="10">
        <f t="shared" si="7"/>
        <v>49.103712000000002</v>
      </c>
      <c r="G81" s="6"/>
    </row>
    <row r="82" spans="1:7" x14ac:dyDescent="0.25">
      <c r="A82">
        <f>SUM(A81+1)</f>
        <v>81</v>
      </c>
      <c r="C82" s="7">
        <v>6000</v>
      </c>
      <c r="D82" s="8">
        <f t="shared" si="5"/>
        <v>72</v>
      </c>
      <c r="E82" s="9">
        <f t="shared" si="6"/>
        <v>3.6</v>
      </c>
      <c r="F82" s="10">
        <f t="shared" si="7"/>
        <v>75.599999999999994</v>
      </c>
      <c r="G82" s="6"/>
    </row>
    <row r="83" spans="1:7" x14ac:dyDescent="0.25">
      <c r="A83">
        <f>SUM(A82+1)</f>
        <v>82</v>
      </c>
      <c r="C83" s="7">
        <v>3204.32</v>
      </c>
      <c r="D83" s="8">
        <f t="shared" si="5"/>
        <v>38.451840000000004</v>
      </c>
      <c r="E83" s="9">
        <f t="shared" si="6"/>
        <v>1.9225920000000003</v>
      </c>
      <c r="F83" s="10">
        <f t="shared" si="7"/>
        <v>40.374432000000006</v>
      </c>
      <c r="G83" s="6"/>
    </row>
    <row r="84" spans="1:7" x14ac:dyDescent="0.25">
      <c r="A84">
        <f>SUM(A83+1)</f>
        <v>83</v>
      </c>
      <c r="C84" s="7">
        <v>5337.25</v>
      </c>
      <c r="D84" s="8">
        <f t="shared" si="5"/>
        <v>64.046999999999997</v>
      </c>
      <c r="E84" s="9">
        <f t="shared" si="6"/>
        <v>3.20235</v>
      </c>
      <c r="F84" s="10">
        <f t="shared" si="7"/>
        <v>67.249349999999993</v>
      </c>
      <c r="G84" s="6"/>
    </row>
    <row r="85" spans="1:7" x14ac:dyDescent="0.25">
      <c r="A85">
        <v>84</v>
      </c>
      <c r="C85" s="7">
        <v>200</v>
      </c>
      <c r="D85" s="8">
        <f t="shared" si="5"/>
        <v>2.4</v>
      </c>
      <c r="E85" s="9">
        <f t="shared" si="6"/>
        <v>0.12</v>
      </c>
      <c r="F85" s="10">
        <f t="shared" si="7"/>
        <v>2.52</v>
      </c>
      <c r="G85" s="6"/>
    </row>
    <row r="86" spans="1:7" x14ac:dyDescent="0.25">
      <c r="A86">
        <v>85</v>
      </c>
      <c r="C86" s="7">
        <v>6557</v>
      </c>
      <c r="D86" s="8">
        <f t="shared" si="5"/>
        <v>78.683999999999997</v>
      </c>
      <c r="E86" s="9">
        <f t="shared" si="6"/>
        <v>3.9342000000000001</v>
      </c>
      <c r="F86" s="10">
        <f t="shared" si="7"/>
        <v>82.618200000000002</v>
      </c>
      <c r="G86" s="6"/>
    </row>
    <row r="87" spans="1:7" x14ac:dyDescent="0.25">
      <c r="A87">
        <v>86</v>
      </c>
      <c r="C87" s="7">
        <v>53345</v>
      </c>
      <c r="D87" s="8">
        <f t="shared" si="5"/>
        <v>640.14</v>
      </c>
      <c r="E87" s="9">
        <f t="shared" si="6"/>
        <v>32.006999999999998</v>
      </c>
      <c r="F87" s="10">
        <f t="shared" si="7"/>
        <v>672.14699999999993</v>
      </c>
      <c r="G87" s="6"/>
    </row>
    <row r="88" spans="1:7" x14ac:dyDescent="0.25">
      <c r="A88">
        <v>87</v>
      </c>
      <c r="C88" s="7">
        <v>5030</v>
      </c>
      <c r="D88" s="8">
        <f t="shared" si="5"/>
        <v>60.36</v>
      </c>
      <c r="E88" s="9">
        <f t="shared" si="6"/>
        <v>3.0180000000000002</v>
      </c>
      <c r="F88" s="10">
        <f t="shared" si="7"/>
        <v>63.378</v>
      </c>
      <c r="G88" s="6"/>
    </row>
    <row r="89" spans="1:7" x14ac:dyDescent="0.25">
      <c r="A89">
        <v>88</v>
      </c>
      <c r="C89" s="7">
        <v>2500</v>
      </c>
      <c r="D89" s="8">
        <f t="shared" si="5"/>
        <v>30</v>
      </c>
      <c r="E89" s="9">
        <f t="shared" si="6"/>
        <v>1.5</v>
      </c>
      <c r="F89" s="10">
        <f t="shared" si="7"/>
        <v>31.5</v>
      </c>
      <c r="G89" s="6"/>
    </row>
    <row r="90" spans="1:7" x14ac:dyDescent="0.25">
      <c r="A90">
        <v>89</v>
      </c>
      <c r="C90" s="7">
        <v>2306</v>
      </c>
      <c r="D90" s="8">
        <f t="shared" si="5"/>
        <v>27.672000000000001</v>
      </c>
      <c r="E90" s="9">
        <f t="shared" si="6"/>
        <v>1.3836000000000002</v>
      </c>
      <c r="F90" s="10">
        <f t="shared" si="7"/>
        <v>29.055600000000002</v>
      </c>
      <c r="G90" s="6"/>
    </row>
    <row r="91" spans="1:7" x14ac:dyDescent="0.25">
      <c r="A91">
        <v>90</v>
      </c>
      <c r="C91" s="7">
        <v>10091.209999999999</v>
      </c>
      <c r="D91" s="8">
        <f t="shared" si="5"/>
        <v>121.09451999999999</v>
      </c>
      <c r="E91" s="9">
        <f t="shared" si="6"/>
        <v>6.0547259999999996</v>
      </c>
      <c r="F91" s="10">
        <f t="shared" si="7"/>
        <v>127.14924599999999</v>
      </c>
      <c r="G91" s="6"/>
    </row>
    <row r="92" spans="1:7" x14ac:dyDescent="0.25">
      <c r="A92">
        <v>91</v>
      </c>
      <c r="C92" s="7">
        <v>12506</v>
      </c>
      <c r="D92" s="8">
        <f t="shared" si="5"/>
        <v>150.072</v>
      </c>
      <c r="E92" s="9">
        <f t="shared" si="6"/>
        <v>7.5036000000000005</v>
      </c>
      <c r="F92" s="10">
        <f t="shared" si="7"/>
        <v>157.57560000000001</v>
      </c>
      <c r="G92" s="6"/>
    </row>
    <row r="93" spans="1:7" x14ac:dyDescent="0.25">
      <c r="A93">
        <v>92</v>
      </c>
      <c r="C93" s="7">
        <v>21663.55</v>
      </c>
      <c r="D93" s="8">
        <f t="shared" si="5"/>
        <v>259.96260000000001</v>
      </c>
      <c r="E93" s="9">
        <f t="shared" si="6"/>
        <v>12.998130000000002</v>
      </c>
      <c r="F93" s="10">
        <f t="shared" si="7"/>
        <v>272.96073000000001</v>
      </c>
      <c r="G93" s="6"/>
    </row>
    <row r="94" spans="1:7" x14ac:dyDescent="0.25">
      <c r="A94">
        <v>93</v>
      </c>
      <c r="C94" s="7">
        <v>2531</v>
      </c>
      <c r="D94" s="8">
        <f t="shared" si="5"/>
        <v>30.372</v>
      </c>
      <c r="E94" s="9">
        <f t="shared" si="6"/>
        <v>1.5186000000000002</v>
      </c>
      <c r="F94" s="10">
        <f t="shared" si="7"/>
        <v>31.890599999999999</v>
      </c>
      <c r="G94" s="6"/>
    </row>
    <row r="95" spans="1:7" x14ac:dyDescent="0.25">
      <c r="A95">
        <v>94</v>
      </c>
      <c r="C95" s="7">
        <v>875</v>
      </c>
      <c r="D95" s="8">
        <f t="shared" si="5"/>
        <v>10.5</v>
      </c>
      <c r="E95" s="9">
        <f t="shared" si="6"/>
        <v>0.52500000000000002</v>
      </c>
      <c r="F95" s="10">
        <f t="shared" si="7"/>
        <v>11.025</v>
      </c>
      <c r="G95" s="6"/>
    </row>
    <row r="96" spans="1:7" x14ac:dyDescent="0.25">
      <c r="A96">
        <v>95</v>
      </c>
      <c r="C96" s="7">
        <v>1260.02</v>
      </c>
      <c r="D96" s="8">
        <f t="shared" si="5"/>
        <v>15.120240000000001</v>
      </c>
      <c r="E96" s="9">
        <f t="shared" si="6"/>
        <v>0.75601200000000013</v>
      </c>
      <c r="F96" s="10">
        <f t="shared" si="7"/>
        <v>15.876252000000001</v>
      </c>
      <c r="G96" s="6"/>
    </row>
    <row r="97" spans="1:6" x14ac:dyDescent="0.25">
      <c r="A97">
        <v>96</v>
      </c>
      <c r="C97" s="7">
        <v>4500</v>
      </c>
      <c r="D97" s="8">
        <f t="shared" si="5"/>
        <v>54</v>
      </c>
      <c r="E97" s="9">
        <f t="shared" si="6"/>
        <v>2.7</v>
      </c>
      <c r="F97" s="10">
        <f t="shared" si="7"/>
        <v>56.7</v>
      </c>
    </row>
    <row r="98" spans="1:6" x14ac:dyDescent="0.25">
      <c r="A98">
        <v>97</v>
      </c>
      <c r="C98" s="7">
        <v>3221.21</v>
      </c>
      <c r="D98" s="8">
        <f t="shared" si="5"/>
        <v>38.654519999999998</v>
      </c>
      <c r="E98" s="9">
        <f t="shared" si="6"/>
        <v>1.9327259999999999</v>
      </c>
      <c r="F98" s="10">
        <f t="shared" si="7"/>
        <v>40.587246</v>
      </c>
    </row>
    <row r="99" spans="1:6" x14ac:dyDescent="0.25">
      <c r="A99">
        <v>98</v>
      </c>
      <c r="C99" s="7">
        <v>9882</v>
      </c>
      <c r="D99" s="8">
        <f t="shared" si="5"/>
        <v>118.584</v>
      </c>
      <c r="E99" s="9">
        <f t="shared" si="6"/>
        <v>5.9292000000000007</v>
      </c>
      <c r="F99" s="10">
        <f t="shared" si="7"/>
        <v>124.5132</v>
      </c>
    </row>
    <row r="100" spans="1:6" x14ac:dyDescent="0.25">
      <c r="A100">
        <v>99</v>
      </c>
      <c r="B100" t="s">
        <v>6</v>
      </c>
      <c r="C100" s="7">
        <v>1177.4000000000001</v>
      </c>
      <c r="D100" s="8">
        <f t="shared" si="5"/>
        <v>14.128800000000002</v>
      </c>
      <c r="E100" s="9">
        <f t="shared" si="6"/>
        <v>0.70644000000000018</v>
      </c>
      <c r="F100" s="10">
        <f t="shared" si="7"/>
        <v>14.835240000000002</v>
      </c>
    </row>
    <row r="101" spans="1:6" x14ac:dyDescent="0.25">
      <c r="A101">
        <v>100</v>
      </c>
      <c r="C101" s="7">
        <v>300</v>
      </c>
      <c r="D101" s="8">
        <f t="shared" si="5"/>
        <v>3.6</v>
      </c>
      <c r="E101" s="9">
        <f t="shared" si="6"/>
        <v>0.18000000000000002</v>
      </c>
      <c r="F101" s="10">
        <f t="shared" si="7"/>
        <v>3.7800000000000002</v>
      </c>
    </row>
    <row r="102" spans="1:6" x14ac:dyDescent="0.25">
      <c r="A102">
        <v>101</v>
      </c>
      <c r="C102" s="7">
        <v>600</v>
      </c>
      <c r="D102" s="8">
        <f t="shared" si="5"/>
        <v>7.2</v>
      </c>
      <c r="E102" s="9">
        <f t="shared" si="6"/>
        <v>0.36000000000000004</v>
      </c>
      <c r="F102" s="10">
        <f t="shared" si="7"/>
        <v>7.5600000000000005</v>
      </c>
    </row>
    <row r="103" spans="1:6" x14ac:dyDescent="0.25">
      <c r="A103">
        <v>102</v>
      </c>
      <c r="C103" s="7">
        <v>6000</v>
      </c>
      <c r="D103" s="8">
        <f t="shared" si="5"/>
        <v>72</v>
      </c>
      <c r="E103" s="9">
        <f t="shared" si="6"/>
        <v>3.6</v>
      </c>
      <c r="F103" s="10">
        <f t="shared" si="7"/>
        <v>75.599999999999994</v>
      </c>
    </row>
    <row r="104" spans="1:6" x14ac:dyDescent="0.25">
      <c r="A104">
        <v>103</v>
      </c>
      <c r="C104" s="7">
        <v>2840</v>
      </c>
      <c r="D104" s="8">
        <f t="shared" si="5"/>
        <v>34.08</v>
      </c>
      <c r="E104" s="9">
        <f t="shared" si="6"/>
        <v>1.704</v>
      </c>
      <c r="F104" s="10">
        <f t="shared" si="7"/>
        <v>35.783999999999999</v>
      </c>
    </row>
    <row r="105" spans="1:6" x14ac:dyDescent="0.25">
      <c r="A105">
        <v>104</v>
      </c>
      <c r="C105" s="7">
        <v>710</v>
      </c>
      <c r="D105" s="8">
        <f t="shared" si="5"/>
        <v>8.52</v>
      </c>
      <c r="E105" s="9">
        <f t="shared" si="6"/>
        <v>0.42599999999999999</v>
      </c>
      <c r="F105" s="10">
        <f t="shared" si="7"/>
        <v>8.9459999999999997</v>
      </c>
    </row>
    <row r="106" spans="1:6" x14ac:dyDescent="0.25">
      <c r="A106">
        <v>105</v>
      </c>
      <c r="C106" s="7">
        <v>2200</v>
      </c>
      <c r="D106" s="8">
        <f t="shared" si="5"/>
        <v>26.400000000000002</v>
      </c>
      <c r="E106" s="9">
        <f t="shared" si="6"/>
        <v>1.3200000000000003</v>
      </c>
      <c r="F106" s="10">
        <f t="shared" si="7"/>
        <v>27.720000000000002</v>
      </c>
    </row>
  </sheetData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A. M. CHILTIUPAN</cp:lastModifiedBy>
  <cp:lastPrinted>2022-05-12T20:04:29Z</cp:lastPrinted>
  <dcterms:created xsi:type="dcterms:W3CDTF">2022-05-03T19:12:32Z</dcterms:created>
  <dcterms:modified xsi:type="dcterms:W3CDTF">2022-10-17T16:43:31Z</dcterms:modified>
</cp:coreProperties>
</file>