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rlando.chacon\Desktop\LAIP UAIP\"/>
    </mc:Choice>
  </mc:AlternateContent>
  <bookViews>
    <workbookView xWindow="0" yWindow="15000" windowWidth="21600" windowHeight="9720" tabRatio="647" firstSheet="3" activeTab="15"/>
  </bookViews>
  <sheets>
    <sheet name="2003" sheetId="15" r:id="rId1"/>
    <sheet name="2004" sheetId="12" r:id="rId2"/>
    <sheet name="2005" sheetId="11" r:id="rId3"/>
    <sheet name="2006" sheetId="10" r:id="rId4"/>
    <sheet name="2007" sheetId="9" r:id="rId5"/>
    <sheet name="2008" sheetId="8" r:id="rId6"/>
    <sheet name="2009" sheetId="7" r:id="rId7"/>
    <sheet name="2010" sheetId="6" r:id="rId8"/>
    <sheet name="2011" sheetId="5" r:id="rId9"/>
    <sheet name="2012" sheetId="4" r:id="rId10"/>
    <sheet name="2013" sheetId="3" r:id="rId11"/>
    <sheet name="2014" sheetId="2" r:id="rId12"/>
    <sheet name="2015" sheetId="1" r:id="rId13"/>
    <sheet name="2016" sheetId="16" r:id="rId14"/>
    <sheet name="2017" sheetId="17" r:id="rId15"/>
    <sheet name="2003 2017" sheetId="14" r:id="rId1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5" i="14" l="1"/>
  <c r="N24" i="14"/>
  <c r="N11" i="14" l="1"/>
  <c r="M44" i="17" l="1"/>
  <c r="L44" i="17"/>
  <c r="K44" i="17"/>
  <c r="J44" i="17"/>
  <c r="I44" i="17"/>
  <c r="H44" i="17"/>
  <c r="G44" i="17"/>
  <c r="F44" i="17"/>
  <c r="E44" i="17"/>
  <c r="D44" i="17"/>
  <c r="C44" i="17"/>
  <c r="B44" i="17"/>
  <c r="M43" i="17"/>
  <c r="L43" i="17"/>
  <c r="K43" i="17"/>
  <c r="J43" i="17"/>
  <c r="I43" i="17"/>
  <c r="H43" i="17"/>
  <c r="G43" i="17"/>
  <c r="F43" i="17"/>
  <c r="E43" i="17"/>
  <c r="D43" i="17"/>
  <c r="C43" i="17"/>
  <c r="B43" i="17"/>
  <c r="I40" i="14" l="1"/>
  <c r="H40" i="14"/>
  <c r="G40" i="14"/>
  <c r="F40" i="14"/>
  <c r="E40" i="14"/>
  <c r="D40" i="14"/>
  <c r="C40" i="14"/>
  <c r="B40" i="14"/>
  <c r="J43" i="6" l="1"/>
  <c r="L42" i="3"/>
  <c r="M43" i="16"/>
  <c r="L43" i="16"/>
  <c r="K43" i="16"/>
  <c r="J43" i="16"/>
  <c r="I43" i="16"/>
  <c r="H43" i="16"/>
  <c r="G43" i="16"/>
  <c r="F43" i="16"/>
  <c r="E43" i="16"/>
  <c r="D43" i="16"/>
  <c r="C43" i="16"/>
  <c r="B43" i="16"/>
  <c r="M43" i="1"/>
  <c r="L43" i="1"/>
  <c r="K43" i="1"/>
  <c r="J43" i="1"/>
  <c r="I43" i="1"/>
  <c r="H43" i="1"/>
  <c r="G43" i="1"/>
  <c r="F43" i="1"/>
  <c r="E43" i="1"/>
  <c r="D43" i="1"/>
  <c r="C43" i="1"/>
  <c r="B43" i="1"/>
  <c r="M43" i="2"/>
  <c r="L43" i="2"/>
  <c r="K43" i="2"/>
  <c r="J43" i="2"/>
  <c r="I43" i="2"/>
  <c r="H43" i="2"/>
  <c r="G43" i="2"/>
  <c r="F43" i="2"/>
  <c r="E43" i="2"/>
  <c r="D43" i="2"/>
  <c r="C43" i="2"/>
  <c r="B43" i="2"/>
  <c r="M43" i="3"/>
  <c r="K43" i="3"/>
  <c r="J43" i="3"/>
  <c r="I43" i="3"/>
  <c r="H43" i="3"/>
  <c r="G43" i="3"/>
  <c r="F43" i="3"/>
  <c r="E43" i="3"/>
  <c r="D43" i="3"/>
  <c r="C43" i="3"/>
  <c r="B43" i="3"/>
  <c r="M43" i="4"/>
  <c r="L43" i="4"/>
  <c r="K43" i="4"/>
  <c r="J43" i="4"/>
  <c r="I43" i="4"/>
  <c r="H43" i="4"/>
  <c r="G43" i="4"/>
  <c r="F43" i="4"/>
  <c r="E43" i="4"/>
  <c r="D43" i="4"/>
  <c r="C43" i="4"/>
  <c r="B43" i="4"/>
  <c r="M43" i="5"/>
  <c r="L43" i="5"/>
  <c r="K43" i="5"/>
  <c r="J43" i="5"/>
  <c r="I43" i="5"/>
  <c r="H43" i="5"/>
  <c r="G43" i="5"/>
  <c r="F43" i="5"/>
  <c r="E43" i="5"/>
  <c r="D43" i="5"/>
  <c r="C43" i="5"/>
  <c r="B43" i="5"/>
  <c r="M43" i="6"/>
  <c r="L43" i="6"/>
  <c r="K43" i="6"/>
  <c r="I43" i="6"/>
  <c r="H43" i="6"/>
  <c r="G43" i="6"/>
  <c r="F43" i="6"/>
  <c r="E43" i="6"/>
  <c r="D43" i="6"/>
  <c r="C43" i="6"/>
  <c r="B43" i="6"/>
  <c r="M43" i="7"/>
  <c r="L43" i="7"/>
  <c r="K43" i="7"/>
  <c r="J43" i="7"/>
  <c r="I43" i="7"/>
  <c r="H43" i="7"/>
  <c r="G43" i="7"/>
  <c r="F43" i="7"/>
  <c r="E43" i="7"/>
  <c r="D43" i="7"/>
  <c r="C43" i="7"/>
  <c r="B43" i="7"/>
  <c r="M43" i="8"/>
  <c r="L43" i="8"/>
  <c r="K43" i="8"/>
  <c r="J43" i="8"/>
  <c r="I43" i="8"/>
  <c r="H43" i="8"/>
  <c r="G43" i="8"/>
  <c r="F43" i="8"/>
  <c r="E43" i="8"/>
  <c r="D43" i="8"/>
  <c r="C43" i="8"/>
  <c r="B43" i="8"/>
  <c r="M43" i="9"/>
  <c r="L43" i="9"/>
  <c r="K43" i="9"/>
  <c r="J43" i="9"/>
  <c r="I43" i="9"/>
  <c r="H43" i="9"/>
  <c r="G43" i="9"/>
  <c r="F43" i="9"/>
  <c r="E43" i="9"/>
  <c r="D43" i="9"/>
  <c r="C43" i="9"/>
  <c r="B43" i="9"/>
  <c r="M43" i="10"/>
  <c r="L43" i="10"/>
  <c r="K43" i="10"/>
  <c r="J43" i="10"/>
  <c r="I43" i="10"/>
  <c r="H43" i="10"/>
  <c r="G43" i="10"/>
  <c r="F43" i="10"/>
  <c r="E43" i="10"/>
  <c r="D43" i="10"/>
  <c r="C43" i="10"/>
  <c r="B43" i="10"/>
  <c r="M43" i="11"/>
  <c r="L43" i="11"/>
  <c r="K43" i="11"/>
  <c r="J43" i="11"/>
  <c r="I43" i="11"/>
  <c r="H43" i="11"/>
  <c r="G43" i="11"/>
  <c r="F43" i="11"/>
  <c r="E43" i="11"/>
  <c r="D43" i="11"/>
  <c r="C43" i="11"/>
  <c r="B43" i="11"/>
  <c r="M43" i="15"/>
  <c r="L43" i="15"/>
  <c r="K43" i="15"/>
  <c r="J43" i="15"/>
  <c r="I43" i="15"/>
  <c r="H43" i="15"/>
  <c r="G43" i="15"/>
  <c r="F43" i="15"/>
  <c r="E43" i="15"/>
  <c r="D43" i="15"/>
  <c r="C43" i="15"/>
  <c r="B43" i="15"/>
  <c r="L43" i="3" l="1"/>
  <c r="M43" i="12"/>
  <c r="L43" i="12"/>
  <c r="K43" i="12"/>
  <c r="J43" i="12"/>
  <c r="I43" i="12"/>
  <c r="H43" i="12"/>
  <c r="G43" i="12"/>
  <c r="F43" i="12"/>
  <c r="E43" i="12"/>
  <c r="D43" i="12"/>
  <c r="C43" i="12"/>
  <c r="B43" i="12"/>
  <c r="N23" i="14" l="1"/>
  <c r="N22" i="14"/>
  <c r="N21" i="14"/>
  <c r="N20" i="14"/>
  <c r="N19" i="14"/>
  <c r="N18" i="14"/>
  <c r="N17" i="14"/>
  <c r="N16" i="14"/>
  <c r="N15" i="14"/>
  <c r="N14" i="14"/>
  <c r="N13" i="14"/>
  <c r="N12" i="14"/>
  <c r="K42" i="15" l="1"/>
  <c r="L42" i="15"/>
  <c r="M42" i="16" l="1"/>
  <c r="L42" i="16"/>
  <c r="K42" i="16"/>
  <c r="J42" i="16"/>
  <c r="I42" i="16"/>
  <c r="H42" i="16"/>
  <c r="G42" i="16"/>
  <c r="F42" i="16"/>
  <c r="E42" i="16"/>
  <c r="D42" i="16"/>
  <c r="C42" i="16"/>
  <c r="B42" i="16"/>
  <c r="M40" i="14" l="1"/>
  <c r="L40" i="14"/>
  <c r="K40" i="14"/>
  <c r="J40" i="14"/>
  <c r="N40" i="14" l="1"/>
  <c r="M42" i="15"/>
  <c r="J42" i="15"/>
  <c r="I42" i="15"/>
  <c r="H42" i="15"/>
  <c r="G42" i="15"/>
  <c r="F42" i="15"/>
  <c r="E42" i="15"/>
  <c r="D42" i="15"/>
  <c r="C42" i="15"/>
  <c r="M42" i="3" l="1"/>
  <c r="M42" i="8" l="1"/>
  <c r="L42" i="5"/>
  <c r="J42" i="5"/>
  <c r="G42" i="5"/>
  <c r="E42" i="5"/>
  <c r="J42" i="3"/>
  <c r="L42" i="11"/>
  <c r="J42" i="11"/>
  <c r="G42" i="11"/>
  <c r="C42" i="11"/>
  <c r="E42" i="11"/>
  <c r="M42" i="12" l="1"/>
  <c r="L42" i="12"/>
  <c r="K42" i="12"/>
  <c r="J42" i="12"/>
  <c r="I42" i="12"/>
  <c r="H42" i="12"/>
  <c r="G42" i="12"/>
  <c r="F42" i="12"/>
  <c r="E42" i="12"/>
  <c r="D42" i="12"/>
  <c r="C42" i="12"/>
  <c r="B42" i="12"/>
  <c r="M42" i="11"/>
  <c r="K42" i="11"/>
  <c r="I42" i="11"/>
  <c r="H42" i="11"/>
  <c r="F42" i="11"/>
  <c r="D42" i="11"/>
  <c r="B42" i="11"/>
  <c r="M42" i="10"/>
  <c r="L42" i="10"/>
  <c r="K42" i="10"/>
  <c r="J42" i="10"/>
  <c r="I42" i="10"/>
  <c r="H42" i="10"/>
  <c r="G42" i="10"/>
  <c r="F42" i="10"/>
  <c r="E42" i="10"/>
  <c r="D42" i="10"/>
  <c r="C42" i="10"/>
  <c r="B42" i="10"/>
  <c r="M42" i="9"/>
  <c r="L42" i="9"/>
  <c r="K42" i="9"/>
  <c r="J42" i="9"/>
  <c r="I42" i="9"/>
  <c r="H42" i="9"/>
  <c r="G42" i="9"/>
  <c r="F42" i="9"/>
  <c r="E42" i="9"/>
  <c r="D42" i="9"/>
  <c r="C42" i="9"/>
  <c r="B42" i="9"/>
  <c r="L42" i="8"/>
  <c r="K42" i="8"/>
  <c r="J42" i="8"/>
  <c r="I42" i="8"/>
  <c r="H42" i="8"/>
  <c r="G42" i="8"/>
  <c r="F42" i="8"/>
  <c r="E42" i="8"/>
  <c r="D42" i="8"/>
  <c r="C42" i="8"/>
  <c r="B42" i="8"/>
  <c r="M42" i="7"/>
  <c r="L42" i="7"/>
  <c r="K42" i="7"/>
  <c r="J42" i="7"/>
  <c r="I42" i="7"/>
  <c r="H42" i="7"/>
  <c r="G42" i="7"/>
  <c r="F42" i="7"/>
  <c r="E42" i="7"/>
  <c r="D42" i="7"/>
  <c r="C42" i="7"/>
  <c r="B42" i="7"/>
  <c r="M42" i="6"/>
  <c r="L42" i="6"/>
  <c r="K42" i="6"/>
  <c r="I42" i="6"/>
  <c r="H42" i="6"/>
  <c r="G42" i="6"/>
  <c r="F42" i="6"/>
  <c r="E42" i="6"/>
  <c r="D42" i="6"/>
  <c r="C42" i="6"/>
  <c r="B42" i="6"/>
  <c r="M42" i="5"/>
  <c r="K42" i="5"/>
  <c r="I42" i="5"/>
  <c r="H42" i="5"/>
  <c r="F42" i="5"/>
  <c r="D42" i="5"/>
  <c r="B42" i="5"/>
  <c r="M42" i="4"/>
  <c r="L42" i="4"/>
  <c r="K42" i="4"/>
  <c r="J42" i="4"/>
  <c r="I42" i="4"/>
  <c r="H42" i="4"/>
  <c r="G42" i="4"/>
  <c r="F42" i="4"/>
  <c r="E42" i="4"/>
  <c r="D42" i="4"/>
  <c r="C42" i="4"/>
  <c r="B42" i="4"/>
  <c r="K42" i="3"/>
  <c r="I42" i="3"/>
  <c r="H42" i="3"/>
  <c r="G42" i="3"/>
  <c r="F42" i="3"/>
  <c r="E42" i="3"/>
  <c r="D42" i="3"/>
  <c r="C42" i="3"/>
  <c r="B42" i="3"/>
  <c r="M42" i="2"/>
  <c r="L42" i="2"/>
  <c r="K42" i="2"/>
  <c r="J42" i="2"/>
  <c r="I42" i="2"/>
  <c r="H42" i="2"/>
  <c r="G42" i="2"/>
  <c r="F42" i="2"/>
  <c r="E42" i="2"/>
  <c r="D42" i="2"/>
  <c r="C42" i="2"/>
  <c r="B42" i="2"/>
  <c r="M42" i="1"/>
  <c r="L42" i="1"/>
  <c r="K42" i="1"/>
  <c r="J42" i="1"/>
  <c r="I42" i="1"/>
  <c r="H42" i="1"/>
  <c r="G42" i="1"/>
  <c r="F42" i="1"/>
  <c r="E42" i="1"/>
  <c r="D42" i="1"/>
  <c r="C42" i="1"/>
  <c r="B42" i="1"/>
</calcChain>
</file>

<file path=xl/sharedStrings.xml><?xml version="1.0" encoding="utf-8"?>
<sst xmlns="http://schemas.openxmlformats.org/spreadsheetml/2006/main" count="402" uniqueCount="41">
  <si>
    <t xml:space="preserve">Ubicación Geografica: </t>
  </si>
  <si>
    <t>Año: 2015</t>
  </si>
  <si>
    <t>Latitud Norte: 13° 26' 41''</t>
  </si>
  <si>
    <t>Longitud Oeste: 89° 03' 24''</t>
  </si>
  <si>
    <t>Elevacion: 30 msnm</t>
  </si>
  <si>
    <t>Datos de precipitacion expresada en milimetros.</t>
  </si>
  <si>
    <t>E</t>
  </si>
  <si>
    <t>F</t>
  </si>
  <si>
    <t>M</t>
  </si>
  <si>
    <t>A</t>
  </si>
  <si>
    <t>J</t>
  </si>
  <si>
    <t>S</t>
  </si>
  <si>
    <t>O</t>
  </si>
  <si>
    <t>N</t>
  </si>
  <si>
    <t>D</t>
  </si>
  <si>
    <t>Año: 2014</t>
  </si>
  <si>
    <t>Año: 2013</t>
  </si>
  <si>
    <t>Año: 2012</t>
  </si>
  <si>
    <t>Año: 2011</t>
  </si>
  <si>
    <t>Año: 2010</t>
  </si>
  <si>
    <t>Año: 2009</t>
  </si>
  <si>
    <t>Año: 2004</t>
  </si>
  <si>
    <t>PROM</t>
  </si>
  <si>
    <t>AÑO</t>
  </si>
  <si>
    <t>MONSEÑOR OSCAR ARNULFO ROMERO Y GALDAMEZ</t>
  </si>
  <si>
    <t>Dia</t>
  </si>
  <si>
    <t>Año: 2016</t>
  </si>
  <si>
    <t>AEROPUERTO INTERNACIONAL DE EL SALVADOR</t>
  </si>
  <si>
    <t>Max</t>
  </si>
  <si>
    <t>Total PP</t>
  </si>
  <si>
    <t>PRECIPITACIÓN EN MILIMETROS</t>
  </si>
  <si>
    <t>ANUAL</t>
  </si>
  <si>
    <t># DLL</t>
  </si>
  <si>
    <t>Año: 2017</t>
  </si>
  <si>
    <t>Año: 2008</t>
  </si>
  <si>
    <t>Año: 2007</t>
  </si>
  <si>
    <t>Año: 2006</t>
  </si>
  <si>
    <t>Año: 2005</t>
  </si>
  <si>
    <t>Año: 2003</t>
  </si>
  <si>
    <t>PERIODO: 2003/2017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</si>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</sst>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127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 applyBorder="1"/>
    <xf numFmtId="164" fontId="0" fillId="0" borderId="0" xfId="0" applyNumberFormat="1"/>
    <xf numFmtId="0" fontId="4" fillId="0" borderId="28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1" fontId="3" fillId="0" borderId="10" xfId="0" applyNumberFormat="1" applyFont="1" applyBorder="1" applyAlignment="1">
      <alignment horizontal="center"/>
    </xf>
    <xf numFmtId="1" fontId="5" fillId="0" borderId="10" xfId="0" applyNumberFormat="1" applyFont="1" applyBorder="1" applyAlignment="1">
      <alignment horizontal="center"/>
    </xf>
    <xf numFmtId="1" fontId="3" fillId="2" borderId="5" xfId="0" applyNumberFormat="1" applyFont="1" applyFill="1" applyBorder="1" applyAlignment="1">
      <alignment horizontal="center"/>
    </xf>
    <xf numFmtId="1" fontId="3" fillId="2" borderId="10" xfId="0" applyNumberFormat="1" applyFont="1" applyFill="1" applyBorder="1" applyAlignment="1">
      <alignment horizontal="center"/>
    </xf>
    <xf numFmtId="1" fontId="3" fillId="0" borderId="12" xfId="0" applyNumberFormat="1" applyFont="1" applyBorder="1" applyAlignment="1">
      <alignment horizontal="center"/>
    </xf>
    <xf numFmtId="1" fontId="3" fillId="0" borderId="30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0" fontId="2" fillId="0" borderId="28" xfId="0" applyFont="1" applyBorder="1"/>
    <xf numFmtId="1" fontId="2" fillId="0" borderId="28" xfId="0" applyNumberFormat="1" applyFont="1" applyBorder="1" applyAlignment="1">
      <alignment horizontal="center"/>
    </xf>
    <xf numFmtId="1" fontId="2" fillId="0" borderId="28" xfId="0" applyNumberFormat="1" applyFont="1" applyFill="1" applyBorder="1" applyAlignment="1">
      <alignment horizontal="center"/>
    </xf>
    <xf numFmtId="1" fontId="2" fillId="2" borderId="28" xfId="0" applyNumberFormat="1" applyFont="1" applyFill="1" applyBorder="1" applyAlignment="1">
      <alignment horizontal="center"/>
    </xf>
    <xf numFmtId="1" fontId="3" fillId="0" borderId="16" xfId="0" applyNumberFormat="1" applyFont="1" applyBorder="1" applyAlignment="1">
      <alignment horizontal="center"/>
    </xf>
    <xf numFmtId="1" fontId="3" fillId="0" borderId="37" xfId="0" applyNumberFormat="1" applyFont="1" applyBorder="1" applyAlignment="1">
      <alignment horizontal="center"/>
    </xf>
    <xf numFmtId="1" fontId="3" fillId="0" borderId="33" xfId="0" applyNumberFormat="1" applyFont="1" applyBorder="1" applyAlignment="1">
      <alignment horizontal="center"/>
    </xf>
    <xf numFmtId="1" fontId="3" fillId="0" borderId="26" xfId="0" applyNumberFormat="1" applyFont="1" applyBorder="1" applyAlignment="1">
      <alignment horizontal="center"/>
    </xf>
    <xf numFmtId="1" fontId="3" fillId="0" borderId="41" xfId="0" applyNumberFormat="1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3" fillId="0" borderId="34" xfId="0" applyNumberFormat="1" applyFont="1" applyBorder="1" applyAlignment="1">
      <alignment horizontal="center"/>
    </xf>
    <xf numFmtId="1" fontId="3" fillId="0" borderId="20" xfId="0" applyNumberFormat="1" applyFont="1" applyBorder="1" applyAlignment="1">
      <alignment horizontal="center"/>
    </xf>
    <xf numFmtId="1" fontId="3" fillId="0" borderId="32" xfId="0" applyNumberFormat="1" applyFont="1" applyBorder="1" applyAlignment="1">
      <alignment horizontal="center"/>
    </xf>
    <xf numFmtId="1" fontId="3" fillId="0" borderId="21" xfId="0" applyNumberFormat="1" applyFont="1" applyBorder="1" applyAlignment="1">
      <alignment horizontal="center"/>
    </xf>
    <xf numFmtId="1" fontId="2" fillId="0" borderId="20" xfId="0" applyNumberFormat="1" applyFont="1" applyBorder="1" applyAlignment="1">
      <alignment horizontal="center"/>
    </xf>
    <xf numFmtId="1" fontId="2" fillId="0" borderId="32" xfId="0" applyNumberFormat="1" applyFont="1" applyBorder="1" applyAlignment="1">
      <alignment horizontal="center"/>
    </xf>
    <xf numFmtId="1" fontId="2" fillId="0" borderId="44" xfId="0" applyNumberFormat="1" applyFont="1" applyBorder="1" applyAlignment="1">
      <alignment horizontal="center"/>
    </xf>
    <xf numFmtId="0" fontId="2" fillId="2" borderId="35" xfId="0" applyFont="1" applyFill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1" fontId="3" fillId="0" borderId="29" xfId="0" applyNumberFormat="1" applyFont="1" applyBorder="1" applyAlignment="1">
      <alignment horizontal="center"/>
    </xf>
    <xf numFmtId="1" fontId="3" fillId="0" borderId="40" xfId="0" applyNumberFormat="1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1" fontId="2" fillId="0" borderId="46" xfId="0" applyNumberFormat="1" applyFont="1" applyBorder="1" applyAlignment="1">
      <alignment horizontal="center"/>
    </xf>
    <xf numFmtId="1" fontId="3" fillId="0" borderId="31" xfId="0" applyNumberFormat="1" applyFont="1" applyBorder="1" applyAlignment="1">
      <alignment horizontal="center"/>
    </xf>
    <xf numFmtId="1" fontId="3" fillId="0" borderId="42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25" xfId="0" applyNumberFormat="1" applyFont="1" applyBorder="1" applyAlignment="1">
      <alignment horizontal="center"/>
    </xf>
    <xf numFmtId="1" fontId="3" fillId="0" borderId="45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35" xfId="0" applyNumberFormat="1" applyFont="1" applyBorder="1" applyAlignment="1">
      <alignment horizontal="center"/>
    </xf>
    <xf numFmtId="1" fontId="2" fillId="0" borderId="28" xfId="0" applyNumberFormat="1" applyFont="1" applyBorder="1"/>
    <xf numFmtId="1" fontId="2" fillId="0" borderId="36" xfId="0" applyNumberFormat="1" applyFont="1" applyBorder="1" applyAlignment="1">
      <alignment horizontal="center"/>
    </xf>
    <xf numFmtId="3" fontId="3" fillId="0" borderId="0" xfId="0" applyNumberFormat="1" applyFont="1"/>
    <xf numFmtId="1" fontId="3" fillId="0" borderId="8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0" fontId="2" fillId="0" borderId="44" xfId="0" applyFont="1" applyBorder="1"/>
    <xf numFmtId="0" fontId="2" fillId="0" borderId="17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1" fontId="3" fillId="0" borderId="20" xfId="0" applyNumberFormat="1" applyFont="1" applyFill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1" fontId="3" fillId="0" borderId="23" xfId="0" applyNumberFormat="1" applyFont="1" applyBorder="1" applyAlignment="1">
      <alignment horizontal="center"/>
    </xf>
    <xf numFmtId="1" fontId="3" fillId="0" borderId="27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1" fontId="0" fillId="0" borderId="0" xfId="0" applyNumberFormat="1"/>
    <xf numFmtId="0" fontId="0" fillId="0" borderId="0" xfId="0" applyBorder="1"/>
    <xf numFmtId="0" fontId="2" fillId="0" borderId="47" xfId="0" applyFont="1" applyBorder="1" applyAlignment="1"/>
    <xf numFmtId="1" fontId="2" fillId="0" borderId="0" xfId="0" applyNumberFormat="1" applyFont="1"/>
    <xf numFmtId="44" fontId="0" fillId="0" borderId="0" xfId="1" applyFont="1"/>
    <xf numFmtId="49" fontId="3" fillId="0" borderId="0" xfId="1" applyNumberFormat="1" applyFont="1"/>
    <xf numFmtId="0" fontId="2" fillId="0" borderId="47" xfId="0" applyFont="1" applyBorder="1" applyAlignment="1">
      <alignment horizontal="center"/>
    </xf>
    <xf numFmtId="1" fontId="3" fillId="0" borderId="47" xfId="0" applyNumberFormat="1" applyFont="1" applyBorder="1"/>
    <xf numFmtId="1" fontId="2" fillId="0" borderId="47" xfId="0" applyNumberFormat="1" applyFont="1" applyBorder="1" applyAlignment="1">
      <alignment horizontal="center"/>
    </xf>
    <xf numFmtId="1" fontId="2" fillId="2" borderId="47" xfId="0" applyNumberFormat="1" applyFont="1" applyFill="1" applyBorder="1" applyAlignment="1">
      <alignment horizontal="center"/>
    </xf>
    <xf numFmtId="0" fontId="4" fillId="0" borderId="28" xfId="0" applyFont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1" fontId="3" fillId="0" borderId="38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42" xfId="0" applyFont="1" applyBorder="1"/>
    <xf numFmtId="0" fontId="3" fillId="0" borderId="29" xfId="0" applyFont="1" applyBorder="1"/>
    <xf numFmtId="0" fontId="3" fillId="0" borderId="10" xfId="0" applyFont="1" applyBorder="1"/>
    <xf numFmtId="0" fontId="3" fillId="0" borderId="33" xfId="0" applyFont="1" applyBorder="1"/>
    <xf numFmtId="0" fontId="10" fillId="0" borderId="33" xfId="0" applyFont="1" applyBorder="1"/>
    <xf numFmtId="0" fontId="3" fillId="0" borderId="45" xfId="0" applyFont="1" applyBorder="1"/>
    <xf numFmtId="0" fontId="3" fillId="0" borderId="40" xfId="0" applyFont="1" applyBorder="1"/>
    <xf numFmtId="0" fontId="3" fillId="0" borderId="26" xfId="0" applyFont="1" applyBorder="1"/>
    <xf numFmtId="0" fontId="3" fillId="0" borderId="41" xfId="0" applyFont="1" applyBorder="1"/>
    <xf numFmtId="0" fontId="3" fillId="0" borderId="28" xfId="0" applyFont="1" applyBorder="1"/>
    <xf numFmtId="0" fontId="1" fillId="0" borderId="28" xfId="0" applyFont="1" applyBorder="1" applyAlignment="1">
      <alignment horizontal="center"/>
    </xf>
    <xf numFmtId="0" fontId="3" fillId="0" borderId="42" xfId="0" applyFont="1" applyBorder="1" applyAlignment="1">
      <alignment horizontal="center" vertical="center"/>
    </xf>
    <xf numFmtId="1" fontId="3" fillId="0" borderId="29" xfId="0" applyNumberFormat="1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 vertical="center"/>
    </xf>
    <xf numFmtId="1" fontId="3" fillId="0" borderId="33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152400</xdr:colOff>
      <xdr:row>0</xdr:row>
      <xdr:rowOff>0</xdr:rowOff>
    </xdr:from>
    <xdr:to>
      <xdr:col>13</xdr:col>
      <xdr:colOff>38098</xdr:colOff>
      <xdr:row>3</xdr:row>
      <xdr:rowOff>0</xdr:rowOff>
    </xdr:to>
    <xdr:grpSp>
      <xdr:nvGrpSpPr>
        <xdr:cNvPr id="2" name="Group 4"/>
        <xdr:cNvGrpSpPr>
          <a:grpSpLocks/>
        </xdr:cNvGrpSpPr>
      </xdr:nvGrpSpPr>
      <xdr:grpSpPr bwMode="auto">
        <a:xfrm>
          <a:off x="4600575" y="0"/>
          <a:ext cx="2695573" cy="857250"/>
          <a:chOff x="8578" y="8772"/>
          <a:chExt cx="5323" cy="1368"/>
        </a:xfrm>
      </xdr:grpSpPr>
      <xdr:pic>
        <xdr:nvPicPr>
          <xdr:cNvPr id="3" name="Picture 5" descr="logocepargbpeq2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578" y="8772"/>
            <a:ext cx="2524" cy="136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Imagen 3" descr="LOGO GOBIERNO DE EL SALVADOR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2941" t="22925" r="13235" b="21973"/>
          <a:stretch>
            <a:fillRect/>
          </a:stretch>
        </xdr:blipFill>
        <xdr:spPr bwMode="auto">
          <a:xfrm>
            <a:off x="11102" y="8934"/>
            <a:ext cx="2799" cy="120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133350</xdr:colOff>
      <xdr:row>0</xdr:row>
      <xdr:rowOff>0</xdr:rowOff>
    </xdr:from>
    <xdr:to>
      <xdr:col>13</xdr:col>
      <xdr:colOff>38098</xdr:colOff>
      <xdr:row>3</xdr:row>
      <xdr:rowOff>257175</xdr:rowOff>
    </xdr:to>
    <xdr:grpSp>
      <xdr:nvGrpSpPr>
        <xdr:cNvPr id="2" name="Group 4"/>
        <xdr:cNvGrpSpPr>
          <a:grpSpLocks/>
        </xdr:cNvGrpSpPr>
      </xdr:nvGrpSpPr>
      <xdr:grpSpPr bwMode="auto">
        <a:xfrm>
          <a:off x="4581525" y="0"/>
          <a:ext cx="2714623" cy="1114425"/>
          <a:chOff x="8578" y="8772"/>
          <a:chExt cx="5323" cy="1368"/>
        </a:xfrm>
      </xdr:grpSpPr>
      <xdr:pic>
        <xdr:nvPicPr>
          <xdr:cNvPr id="3" name="Picture 5" descr="logocepargbpeq2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578" y="8772"/>
            <a:ext cx="2524" cy="136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Imagen 3" descr="LOGO GOBIERNO DE EL SALVADOR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2941" t="22925" r="13235" b="21973"/>
          <a:stretch>
            <a:fillRect/>
          </a:stretch>
        </xdr:blipFill>
        <xdr:spPr bwMode="auto">
          <a:xfrm>
            <a:off x="11102" y="8934"/>
            <a:ext cx="2799" cy="120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161925</xdr:colOff>
      <xdr:row>0</xdr:row>
      <xdr:rowOff>0</xdr:rowOff>
    </xdr:from>
    <xdr:to>
      <xdr:col>13</xdr:col>
      <xdr:colOff>38098</xdr:colOff>
      <xdr:row>3</xdr:row>
      <xdr:rowOff>266700</xdr:rowOff>
    </xdr:to>
    <xdr:grpSp>
      <xdr:nvGrpSpPr>
        <xdr:cNvPr id="2" name="Group 4"/>
        <xdr:cNvGrpSpPr>
          <a:grpSpLocks/>
        </xdr:cNvGrpSpPr>
      </xdr:nvGrpSpPr>
      <xdr:grpSpPr bwMode="auto">
        <a:xfrm>
          <a:off x="4610100" y="0"/>
          <a:ext cx="2686048" cy="1123950"/>
          <a:chOff x="8578" y="8772"/>
          <a:chExt cx="5323" cy="1368"/>
        </a:xfrm>
      </xdr:grpSpPr>
      <xdr:pic>
        <xdr:nvPicPr>
          <xdr:cNvPr id="3" name="Picture 5" descr="logocepargbpeq2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578" y="8772"/>
            <a:ext cx="2524" cy="136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Imagen 3" descr="LOGO GOBIERNO DE EL SALVADOR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2941" t="22925" r="13235" b="21973"/>
          <a:stretch>
            <a:fillRect/>
          </a:stretch>
        </xdr:blipFill>
        <xdr:spPr bwMode="auto">
          <a:xfrm>
            <a:off x="11102" y="8934"/>
            <a:ext cx="2799" cy="120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142875</xdr:colOff>
      <xdr:row>0</xdr:row>
      <xdr:rowOff>0</xdr:rowOff>
    </xdr:from>
    <xdr:to>
      <xdr:col>13</xdr:col>
      <xdr:colOff>38098</xdr:colOff>
      <xdr:row>3</xdr:row>
      <xdr:rowOff>238125</xdr:rowOff>
    </xdr:to>
    <xdr:grpSp>
      <xdr:nvGrpSpPr>
        <xdr:cNvPr id="2" name="Group 4"/>
        <xdr:cNvGrpSpPr>
          <a:grpSpLocks/>
        </xdr:cNvGrpSpPr>
      </xdr:nvGrpSpPr>
      <xdr:grpSpPr bwMode="auto">
        <a:xfrm>
          <a:off x="4591050" y="0"/>
          <a:ext cx="2705098" cy="1095375"/>
          <a:chOff x="8578" y="8772"/>
          <a:chExt cx="5323" cy="1368"/>
        </a:xfrm>
      </xdr:grpSpPr>
      <xdr:pic>
        <xdr:nvPicPr>
          <xdr:cNvPr id="3" name="Picture 5" descr="logocepargbpeq2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578" y="8772"/>
            <a:ext cx="2524" cy="136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Imagen 3" descr="LOGO GOBIERNO DE EL SALVADOR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2941" t="22925" r="13235" b="21973"/>
          <a:stretch>
            <a:fillRect/>
          </a:stretch>
        </xdr:blipFill>
        <xdr:spPr bwMode="auto">
          <a:xfrm>
            <a:off x="11102" y="8934"/>
            <a:ext cx="2799" cy="120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180975</xdr:colOff>
      <xdr:row>0</xdr:row>
      <xdr:rowOff>0</xdr:rowOff>
    </xdr:from>
    <xdr:to>
      <xdr:col>13</xdr:col>
      <xdr:colOff>38098</xdr:colOff>
      <xdr:row>3</xdr:row>
      <xdr:rowOff>266700</xdr:rowOff>
    </xdr:to>
    <xdr:grpSp>
      <xdr:nvGrpSpPr>
        <xdr:cNvPr id="2" name="Group 4"/>
        <xdr:cNvGrpSpPr>
          <a:grpSpLocks/>
        </xdr:cNvGrpSpPr>
      </xdr:nvGrpSpPr>
      <xdr:grpSpPr bwMode="auto">
        <a:xfrm>
          <a:off x="4629150" y="0"/>
          <a:ext cx="2666998" cy="1123950"/>
          <a:chOff x="8578" y="8772"/>
          <a:chExt cx="5323" cy="1368"/>
        </a:xfrm>
      </xdr:grpSpPr>
      <xdr:pic>
        <xdr:nvPicPr>
          <xdr:cNvPr id="3" name="Picture 5" descr="logocepargbpeq2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578" y="8772"/>
            <a:ext cx="2524" cy="136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Imagen 3" descr="LOGO GOBIERNO DE EL SALVADOR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2941" t="22925" r="13235" b="21973"/>
          <a:stretch>
            <a:fillRect/>
          </a:stretch>
        </xdr:blipFill>
        <xdr:spPr bwMode="auto">
          <a:xfrm>
            <a:off x="11102" y="8934"/>
            <a:ext cx="2799" cy="120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171450</xdr:colOff>
      <xdr:row>0</xdr:row>
      <xdr:rowOff>0</xdr:rowOff>
    </xdr:from>
    <xdr:to>
      <xdr:col>13</xdr:col>
      <xdr:colOff>38098</xdr:colOff>
      <xdr:row>3</xdr:row>
      <xdr:rowOff>247650</xdr:rowOff>
    </xdr:to>
    <xdr:grpSp>
      <xdr:nvGrpSpPr>
        <xdr:cNvPr id="2" name="Group 4"/>
        <xdr:cNvGrpSpPr>
          <a:grpSpLocks/>
        </xdr:cNvGrpSpPr>
      </xdr:nvGrpSpPr>
      <xdr:grpSpPr bwMode="auto">
        <a:xfrm>
          <a:off x="4619625" y="0"/>
          <a:ext cx="2676523" cy="1104900"/>
          <a:chOff x="8578" y="8772"/>
          <a:chExt cx="5323" cy="1368"/>
        </a:xfrm>
      </xdr:grpSpPr>
      <xdr:pic>
        <xdr:nvPicPr>
          <xdr:cNvPr id="3" name="Picture 5" descr="logocepargbpeq2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578" y="8772"/>
            <a:ext cx="2524" cy="136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Imagen 3" descr="LOGO GOBIERNO DE EL SALVADOR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2941" t="22925" r="13235" b="21973"/>
          <a:stretch>
            <a:fillRect/>
          </a:stretch>
        </xdr:blipFill>
        <xdr:spPr bwMode="auto">
          <a:xfrm>
            <a:off x="11102" y="8934"/>
            <a:ext cx="2799" cy="120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561975</xdr:colOff>
      <xdr:row>0</xdr:row>
      <xdr:rowOff>66675</xdr:rowOff>
    </xdr:from>
    <xdr:to>
      <xdr:col>12</xdr:col>
      <xdr:colOff>419098</xdr:colOff>
      <xdr:row>4</xdr:row>
      <xdr:rowOff>66675</xdr:rowOff>
    </xdr:to>
    <xdr:grpSp>
      <xdr:nvGrpSpPr>
        <xdr:cNvPr id="11" name="Group 4"/>
        <xdr:cNvGrpSpPr>
          <a:grpSpLocks/>
        </xdr:cNvGrpSpPr>
      </xdr:nvGrpSpPr>
      <xdr:grpSpPr bwMode="auto">
        <a:xfrm>
          <a:off x="4629150" y="66675"/>
          <a:ext cx="2762248" cy="1123950"/>
          <a:chOff x="8578" y="8772"/>
          <a:chExt cx="5323" cy="1368"/>
        </a:xfrm>
      </xdr:grpSpPr>
      <xdr:pic>
        <xdr:nvPicPr>
          <xdr:cNvPr id="12" name="Picture 5" descr="logocepargbpeq2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578" y="8772"/>
            <a:ext cx="2524" cy="136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3" name="Imagen 12" descr="LOGO GOBIERNO DE EL SALVADOR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2941" t="22925" r="13235" b="21973"/>
          <a:stretch>
            <a:fillRect/>
          </a:stretch>
        </xdr:blipFill>
        <xdr:spPr bwMode="auto">
          <a:xfrm>
            <a:off x="11102" y="8934"/>
            <a:ext cx="2799" cy="120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114300</xdr:colOff>
      <xdr:row>0</xdr:row>
      <xdr:rowOff>19050</xdr:rowOff>
    </xdr:from>
    <xdr:to>
      <xdr:col>13</xdr:col>
      <xdr:colOff>523875</xdr:colOff>
      <xdr:row>3</xdr:row>
      <xdr:rowOff>85725</xdr:rowOff>
    </xdr:to>
    <xdr:grpSp>
      <xdr:nvGrpSpPr>
        <xdr:cNvPr id="11" name="Group 4"/>
        <xdr:cNvGrpSpPr>
          <a:grpSpLocks/>
        </xdr:cNvGrpSpPr>
      </xdr:nvGrpSpPr>
      <xdr:grpSpPr bwMode="auto">
        <a:xfrm>
          <a:off x="4810125" y="19050"/>
          <a:ext cx="2466975" cy="923925"/>
          <a:chOff x="8578" y="8772"/>
          <a:chExt cx="5323" cy="1368"/>
        </a:xfrm>
      </xdr:grpSpPr>
      <xdr:pic>
        <xdr:nvPicPr>
          <xdr:cNvPr id="12" name="Picture 5" descr="logocepargbpeq2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578" y="8772"/>
            <a:ext cx="2524" cy="136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3" name="Imagen 12" descr="LOGO GOBIERNO DE EL SALVADOR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2941" t="22925" r="13235" b="21973"/>
          <a:stretch>
            <a:fillRect/>
          </a:stretch>
        </xdr:blipFill>
        <xdr:spPr bwMode="auto">
          <a:xfrm>
            <a:off x="11102" y="8934"/>
            <a:ext cx="2799" cy="120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133350</xdr:colOff>
      <xdr:row>0</xdr:row>
      <xdr:rowOff>0</xdr:rowOff>
    </xdr:from>
    <xdr:to>
      <xdr:col>13</xdr:col>
      <xdr:colOff>38098</xdr:colOff>
      <xdr:row>3</xdr:row>
      <xdr:rowOff>247650</xdr:rowOff>
    </xdr:to>
    <xdr:grpSp>
      <xdr:nvGrpSpPr>
        <xdr:cNvPr id="2" name="Group 4"/>
        <xdr:cNvGrpSpPr>
          <a:grpSpLocks/>
        </xdr:cNvGrpSpPr>
      </xdr:nvGrpSpPr>
      <xdr:grpSpPr bwMode="auto">
        <a:xfrm>
          <a:off x="4581525" y="0"/>
          <a:ext cx="2714623" cy="1104900"/>
          <a:chOff x="8578" y="8772"/>
          <a:chExt cx="5323" cy="1368"/>
        </a:xfrm>
      </xdr:grpSpPr>
      <xdr:pic>
        <xdr:nvPicPr>
          <xdr:cNvPr id="3" name="Picture 5" descr="logocepargbpeq2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578" y="8772"/>
            <a:ext cx="2524" cy="136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Imagen 3" descr="LOGO GOBIERNO DE EL SALVADOR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2941" t="22925" r="13235" b="21973"/>
          <a:stretch>
            <a:fillRect/>
          </a:stretch>
        </xdr:blipFill>
        <xdr:spPr bwMode="auto">
          <a:xfrm>
            <a:off x="11102" y="8934"/>
            <a:ext cx="2799" cy="120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171450</xdr:colOff>
      <xdr:row>0</xdr:row>
      <xdr:rowOff>1</xdr:rowOff>
    </xdr:from>
    <xdr:to>
      <xdr:col>13</xdr:col>
      <xdr:colOff>38098</xdr:colOff>
      <xdr:row>3</xdr:row>
      <xdr:rowOff>209551</xdr:rowOff>
    </xdr:to>
    <xdr:grpSp>
      <xdr:nvGrpSpPr>
        <xdr:cNvPr id="2" name="Group 4"/>
        <xdr:cNvGrpSpPr>
          <a:grpSpLocks/>
        </xdr:cNvGrpSpPr>
      </xdr:nvGrpSpPr>
      <xdr:grpSpPr bwMode="auto">
        <a:xfrm>
          <a:off x="4619625" y="1"/>
          <a:ext cx="2676523" cy="1066800"/>
          <a:chOff x="8578" y="8772"/>
          <a:chExt cx="5323" cy="1368"/>
        </a:xfrm>
      </xdr:grpSpPr>
      <xdr:pic>
        <xdr:nvPicPr>
          <xdr:cNvPr id="3" name="Picture 5" descr="logocepargbpeq2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578" y="8772"/>
            <a:ext cx="2524" cy="136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Imagen 3" descr="LOGO GOBIERNO DE EL SALVADOR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2941" t="22925" r="13235" b="21973"/>
          <a:stretch>
            <a:fillRect/>
          </a:stretch>
        </xdr:blipFill>
        <xdr:spPr bwMode="auto">
          <a:xfrm>
            <a:off x="11102" y="8934"/>
            <a:ext cx="2799" cy="120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133350</xdr:colOff>
      <xdr:row>0</xdr:row>
      <xdr:rowOff>0</xdr:rowOff>
    </xdr:from>
    <xdr:to>
      <xdr:col>13</xdr:col>
      <xdr:colOff>38098</xdr:colOff>
      <xdr:row>3</xdr:row>
      <xdr:rowOff>266700</xdr:rowOff>
    </xdr:to>
    <xdr:grpSp>
      <xdr:nvGrpSpPr>
        <xdr:cNvPr id="2" name="Group 4"/>
        <xdr:cNvGrpSpPr>
          <a:grpSpLocks/>
        </xdr:cNvGrpSpPr>
      </xdr:nvGrpSpPr>
      <xdr:grpSpPr bwMode="auto">
        <a:xfrm>
          <a:off x="4581525" y="0"/>
          <a:ext cx="2714623" cy="1123950"/>
          <a:chOff x="8578" y="8772"/>
          <a:chExt cx="5323" cy="1368"/>
        </a:xfrm>
      </xdr:grpSpPr>
      <xdr:pic>
        <xdr:nvPicPr>
          <xdr:cNvPr id="3" name="Picture 5" descr="logocepargbpeq2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578" y="8772"/>
            <a:ext cx="2524" cy="136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Imagen 3" descr="LOGO GOBIERNO DE EL SALVADOR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2941" t="22925" r="13235" b="21973"/>
          <a:stretch>
            <a:fillRect/>
          </a:stretch>
        </xdr:blipFill>
        <xdr:spPr bwMode="auto">
          <a:xfrm>
            <a:off x="11102" y="8934"/>
            <a:ext cx="2799" cy="120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142875</xdr:colOff>
      <xdr:row>0</xdr:row>
      <xdr:rowOff>0</xdr:rowOff>
    </xdr:from>
    <xdr:to>
      <xdr:col>13</xdr:col>
      <xdr:colOff>38098</xdr:colOff>
      <xdr:row>3</xdr:row>
      <xdr:rowOff>238125</xdr:rowOff>
    </xdr:to>
    <xdr:grpSp>
      <xdr:nvGrpSpPr>
        <xdr:cNvPr id="2" name="Group 4"/>
        <xdr:cNvGrpSpPr>
          <a:grpSpLocks/>
        </xdr:cNvGrpSpPr>
      </xdr:nvGrpSpPr>
      <xdr:grpSpPr bwMode="auto">
        <a:xfrm>
          <a:off x="4591050" y="0"/>
          <a:ext cx="2705098" cy="1095375"/>
          <a:chOff x="8578" y="8772"/>
          <a:chExt cx="5323" cy="1368"/>
        </a:xfrm>
      </xdr:grpSpPr>
      <xdr:pic>
        <xdr:nvPicPr>
          <xdr:cNvPr id="3" name="Picture 5" descr="logocepargbpeq2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578" y="8772"/>
            <a:ext cx="2524" cy="136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Imagen 3" descr="LOGO GOBIERNO DE EL SALVADOR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2941" t="22925" r="13235" b="21973"/>
          <a:stretch>
            <a:fillRect/>
          </a:stretch>
        </xdr:blipFill>
        <xdr:spPr bwMode="auto">
          <a:xfrm>
            <a:off x="11102" y="8934"/>
            <a:ext cx="2799" cy="120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95250</xdr:colOff>
      <xdr:row>0</xdr:row>
      <xdr:rowOff>0</xdr:rowOff>
    </xdr:from>
    <xdr:to>
      <xdr:col>13</xdr:col>
      <xdr:colOff>38098</xdr:colOff>
      <xdr:row>3</xdr:row>
      <xdr:rowOff>257175</xdr:rowOff>
    </xdr:to>
    <xdr:grpSp>
      <xdr:nvGrpSpPr>
        <xdr:cNvPr id="2" name="Group 4"/>
        <xdr:cNvGrpSpPr>
          <a:grpSpLocks/>
        </xdr:cNvGrpSpPr>
      </xdr:nvGrpSpPr>
      <xdr:grpSpPr bwMode="auto">
        <a:xfrm>
          <a:off x="4543425" y="0"/>
          <a:ext cx="2752723" cy="1114425"/>
          <a:chOff x="8578" y="8772"/>
          <a:chExt cx="5323" cy="1368"/>
        </a:xfrm>
      </xdr:grpSpPr>
      <xdr:pic>
        <xdr:nvPicPr>
          <xdr:cNvPr id="3" name="Picture 5" descr="logocepargbpeq2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578" y="8772"/>
            <a:ext cx="2524" cy="136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Imagen 3" descr="LOGO GOBIERNO DE EL SALVADOR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2941" t="22925" r="13235" b="21973"/>
          <a:stretch>
            <a:fillRect/>
          </a:stretch>
        </xdr:blipFill>
        <xdr:spPr bwMode="auto">
          <a:xfrm>
            <a:off x="11102" y="8934"/>
            <a:ext cx="2799" cy="120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142875</xdr:colOff>
      <xdr:row>0</xdr:row>
      <xdr:rowOff>0</xdr:rowOff>
    </xdr:from>
    <xdr:to>
      <xdr:col>13</xdr:col>
      <xdr:colOff>38098</xdr:colOff>
      <xdr:row>3</xdr:row>
      <xdr:rowOff>238125</xdr:rowOff>
    </xdr:to>
    <xdr:grpSp>
      <xdr:nvGrpSpPr>
        <xdr:cNvPr id="2" name="Group 4"/>
        <xdr:cNvGrpSpPr>
          <a:grpSpLocks/>
        </xdr:cNvGrpSpPr>
      </xdr:nvGrpSpPr>
      <xdr:grpSpPr bwMode="auto">
        <a:xfrm>
          <a:off x="4591050" y="0"/>
          <a:ext cx="2705098" cy="1095375"/>
          <a:chOff x="8578" y="8772"/>
          <a:chExt cx="5323" cy="1368"/>
        </a:xfrm>
      </xdr:grpSpPr>
      <xdr:pic>
        <xdr:nvPicPr>
          <xdr:cNvPr id="3" name="Picture 5" descr="logocepargbpeq2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578" y="8772"/>
            <a:ext cx="2524" cy="136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Imagen 3" descr="LOGO GOBIERNO DE EL SALVADOR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2941" t="22925" r="13235" b="21973"/>
          <a:stretch>
            <a:fillRect/>
          </a:stretch>
        </xdr:blipFill>
        <xdr:spPr bwMode="auto">
          <a:xfrm>
            <a:off x="11102" y="8934"/>
            <a:ext cx="2799" cy="120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142875</xdr:colOff>
      <xdr:row>0</xdr:row>
      <xdr:rowOff>0</xdr:rowOff>
    </xdr:from>
    <xdr:to>
      <xdr:col>13</xdr:col>
      <xdr:colOff>38098</xdr:colOff>
      <xdr:row>3</xdr:row>
      <xdr:rowOff>266700</xdr:rowOff>
    </xdr:to>
    <xdr:grpSp>
      <xdr:nvGrpSpPr>
        <xdr:cNvPr id="2" name="Group 4"/>
        <xdr:cNvGrpSpPr>
          <a:grpSpLocks/>
        </xdr:cNvGrpSpPr>
      </xdr:nvGrpSpPr>
      <xdr:grpSpPr bwMode="auto">
        <a:xfrm>
          <a:off x="4591050" y="0"/>
          <a:ext cx="2705098" cy="1123950"/>
          <a:chOff x="8578" y="8772"/>
          <a:chExt cx="5323" cy="1368"/>
        </a:xfrm>
      </xdr:grpSpPr>
      <xdr:pic>
        <xdr:nvPicPr>
          <xdr:cNvPr id="3" name="Picture 5" descr="logocepargbpeq2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578" y="8772"/>
            <a:ext cx="2524" cy="136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Imagen 3" descr="LOGO GOBIERNO DE EL SALVADOR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2941" t="22925" r="13235" b="21973"/>
          <a:stretch>
            <a:fillRect/>
          </a:stretch>
        </xdr:blipFill>
        <xdr:spPr bwMode="auto">
          <a:xfrm>
            <a:off x="11102" y="8934"/>
            <a:ext cx="2799" cy="120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152400</xdr:colOff>
      <xdr:row>0</xdr:row>
      <xdr:rowOff>0</xdr:rowOff>
    </xdr:from>
    <xdr:to>
      <xdr:col>13</xdr:col>
      <xdr:colOff>38098</xdr:colOff>
      <xdr:row>3</xdr:row>
      <xdr:rowOff>266700</xdr:rowOff>
    </xdr:to>
    <xdr:grpSp>
      <xdr:nvGrpSpPr>
        <xdr:cNvPr id="2" name="Group 4"/>
        <xdr:cNvGrpSpPr>
          <a:grpSpLocks/>
        </xdr:cNvGrpSpPr>
      </xdr:nvGrpSpPr>
      <xdr:grpSpPr bwMode="auto">
        <a:xfrm>
          <a:off x="4600575" y="0"/>
          <a:ext cx="2695573" cy="1123950"/>
          <a:chOff x="8578" y="8772"/>
          <a:chExt cx="5323" cy="1368"/>
        </a:xfrm>
      </xdr:grpSpPr>
      <xdr:pic>
        <xdr:nvPicPr>
          <xdr:cNvPr id="3" name="Picture 5" descr="logocepargbpeq2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578" y="8772"/>
            <a:ext cx="2524" cy="136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Imagen 3" descr="LOGO GOBIERNO DE EL SALVADOR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2941" t="22925" r="13235" b="21973"/>
          <a:stretch>
            <a:fillRect/>
          </a:stretch>
        </xdr:blipFill>
        <xdr:spPr bwMode="auto">
          <a:xfrm>
            <a:off x="11102" y="8934"/>
            <a:ext cx="2799" cy="120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9"/>
  <sheetViews>
    <sheetView topLeftCell="A29" zoomScaleNormal="100" workbookViewId="0">
      <selection activeCell="P7" sqref="O6:P7"/>
    </sheetView>
  </sheetViews>
  <sheetFormatPr baseColWidth="10" defaultRowHeight="15" x14ac:dyDescent="0.25"/>
  <cols>
    <col min="1" max="1" width="7.7109375" customWidth="1"/>
    <col min="2" max="14" width="8.42578125" customWidth="1"/>
  </cols>
  <sheetData>
    <row r="1" spans="1:14" ht="22.5" customHeight="1" x14ac:dyDescent="0.35">
      <c r="A1" s="12" t="s">
        <v>27</v>
      </c>
      <c r="B1" s="12"/>
      <c r="C1" s="12"/>
      <c r="D1" s="12"/>
      <c r="E1" s="12"/>
      <c r="F1" s="12"/>
      <c r="G1" s="13"/>
      <c r="H1" s="14"/>
      <c r="I1" s="1"/>
      <c r="J1" s="1"/>
      <c r="K1" s="1"/>
      <c r="L1" s="1"/>
    </row>
    <row r="2" spans="1:14" ht="22.5" customHeight="1" x14ac:dyDescent="0.35">
      <c r="A2" s="12" t="s">
        <v>24</v>
      </c>
      <c r="B2" s="12"/>
      <c r="C2" s="12"/>
      <c r="D2" s="12"/>
      <c r="E2" s="12"/>
      <c r="F2" s="12"/>
      <c r="G2" s="13"/>
      <c r="H2" s="14"/>
      <c r="I2" s="1"/>
      <c r="J2" s="1"/>
      <c r="K2" s="1"/>
      <c r="L2" s="1"/>
    </row>
    <row r="3" spans="1:14" ht="22.5" customHeight="1" x14ac:dyDescent="0.35">
      <c r="A3" s="15"/>
      <c r="B3" s="15"/>
      <c r="C3" s="15"/>
      <c r="D3" s="15"/>
      <c r="E3" s="15"/>
      <c r="F3" s="15"/>
      <c r="G3" s="16"/>
      <c r="H3" s="5"/>
      <c r="I3" s="1"/>
      <c r="J3" s="1"/>
      <c r="K3" s="1"/>
      <c r="L3" s="1"/>
    </row>
    <row r="4" spans="1:14" ht="22.5" customHeight="1" x14ac:dyDescent="0.35">
      <c r="A4" s="17" t="s">
        <v>0</v>
      </c>
      <c r="B4" s="16"/>
      <c r="C4" s="16"/>
      <c r="D4" s="16"/>
      <c r="E4" s="16"/>
      <c r="F4" s="16"/>
      <c r="G4" s="16"/>
      <c r="H4" s="5"/>
      <c r="I4" s="1"/>
      <c r="J4" s="1"/>
      <c r="K4" s="1"/>
      <c r="L4" s="1"/>
    </row>
    <row r="5" spans="1:14" ht="22.5" customHeight="1" x14ac:dyDescent="0.35">
      <c r="A5" s="17" t="s">
        <v>2</v>
      </c>
      <c r="B5" s="16"/>
      <c r="C5" s="16"/>
      <c r="D5" s="16"/>
      <c r="E5" s="16"/>
      <c r="F5" s="16"/>
      <c r="G5" s="16"/>
      <c r="H5" s="5"/>
      <c r="I5" s="1"/>
      <c r="J5" s="1"/>
      <c r="K5" s="1"/>
      <c r="L5" s="1"/>
    </row>
    <row r="6" spans="1:14" ht="22.5" customHeight="1" x14ac:dyDescent="0.35">
      <c r="A6" s="17" t="s">
        <v>3</v>
      </c>
      <c r="B6" s="16"/>
      <c r="C6" s="16"/>
      <c r="D6" s="16"/>
      <c r="E6" s="16"/>
      <c r="F6" s="16"/>
      <c r="G6" s="16"/>
      <c r="H6" s="5"/>
    </row>
    <row r="7" spans="1:14" ht="22.5" customHeight="1" x14ac:dyDescent="0.35">
      <c r="A7" s="17" t="s">
        <v>4</v>
      </c>
      <c r="B7" s="16"/>
      <c r="C7" s="16"/>
      <c r="D7" s="16"/>
      <c r="E7" s="18"/>
      <c r="F7" s="18"/>
      <c r="G7" s="16"/>
      <c r="H7" s="5"/>
    </row>
    <row r="8" spans="1:14" s="4" customFormat="1" ht="22.5" customHeight="1" thickBot="1" x14ac:dyDescent="0.35">
      <c r="L8" s="3" t="s">
        <v>38</v>
      </c>
    </row>
    <row r="9" spans="1:14" s="4" customFormat="1" ht="22.5" customHeight="1" thickBot="1" x14ac:dyDescent="0.35">
      <c r="A9" s="124" t="s">
        <v>5</v>
      </c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88"/>
    </row>
    <row r="10" spans="1:14" s="4" customFormat="1" ht="22.5" customHeight="1" thickBot="1" x14ac:dyDescent="0.35">
      <c r="A10" s="34" t="s">
        <v>25</v>
      </c>
      <c r="B10" s="52" t="s">
        <v>6</v>
      </c>
      <c r="C10" s="22" t="s">
        <v>7</v>
      </c>
      <c r="D10" s="22" t="s">
        <v>8</v>
      </c>
      <c r="E10" s="22" t="s">
        <v>9</v>
      </c>
      <c r="F10" s="22" t="s">
        <v>8</v>
      </c>
      <c r="G10" s="22" t="s">
        <v>10</v>
      </c>
      <c r="H10" s="22" t="s">
        <v>10</v>
      </c>
      <c r="I10" s="22" t="s">
        <v>9</v>
      </c>
      <c r="J10" s="22" t="s">
        <v>11</v>
      </c>
      <c r="K10" s="22" t="s">
        <v>12</v>
      </c>
      <c r="L10" s="22" t="s">
        <v>13</v>
      </c>
      <c r="M10" s="23" t="s">
        <v>14</v>
      </c>
    </row>
    <row r="11" spans="1:14" s="4" customFormat="1" ht="22.5" customHeight="1" x14ac:dyDescent="0.3">
      <c r="A11" s="54">
        <v>1</v>
      </c>
      <c r="B11" s="24" t="s">
        <v>40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6.8</v>
      </c>
      <c r="J11" s="25">
        <v>24.8</v>
      </c>
      <c r="K11" s="24">
        <v>0.8</v>
      </c>
      <c r="L11" s="24">
        <v>42.8</v>
      </c>
      <c r="M11" s="26">
        <v>0</v>
      </c>
    </row>
    <row r="12" spans="1:14" s="4" customFormat="1" ht="22.5" customHeight="1" x14ac:dyDescent="0.3">
      <c r="A12" s="55">
        <v>2</v>
      </c>
      <c r="B12" s="24" t="s">
        <v>40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0.1</v>
      </c>
      <c r="I12" s="27">
        <v>0</v>
      </c>
      <c r="J12" s="27">
        <v>0</v>
      </c>
      <c r="K12" s="24">
        <v>39.200000000000003</v>
      </c>
      <c r="L12" s="24">
        <v>19.600000000000001</v>
      </c>
      <c r="M12" s="26">
        <v>0</v>
      </c>
    </row>
    <row r="13" spans="1:14" s="4" customFormat="1" ht="22.5" customHeight="1" x14ac:dyDescent="0.3">
      <c r="A13" s="55">
        <v>3</v>
      </c>
      <c r="B13" s="24" t="s">
        <v>40</v>
      </c>
      <c r="C13" s="24">
        <v>0</v>
      </c>
      <c r="D13" s="24">
        <v>0</v>
      </c>
      <c r="E13" s="24">
        <v>0</v>
      </c>
      <c r="F13" s="28">
        <v>13.8</v>
      </c>
      <c r="G13" s="24">
        <v>35</v>
      </c>
      <c r="H13" s="24">
        <v>0</v>
      </c>
      <c r="I13" s="24">
        <v>0</v>
      </c>
      <c r="J13" s="27">
        <v>0</v>
      </c>
      <c r="K13" s="24">
        <v>27.4</v>
      </c>
      <c r="L13" s="27">
        <v>24.8</v>
      </c>
      <c r="M13" s="26">
        <v>0</v>
      </c>
    </row>
    <row r="14" spans="1:14" s="4" customFormat="1" ht="22.5" customHeight="1" x14ac:dyDescent="0.3">
      <c r="A14" s="55">
        <v>4</v>
      </c>
      <c r="B14" s="24" t="s">
        <v>40</v>
      </c>
      <c r="C14" s="24">
        <v>0</v>
      </c>
      <c r="D14" s="24">
        <v>0</v>
      </c>
      <c r="E14" s="24">
        <v>0</v>
      </c>
      <c r="F14" s="27">
        <v>0</v>
      </c>
      <c r="G14" s="27">
        <v>0.4</v>
      </c>
      <c r="H14" s="24">
        <v>0</v>
      </c>
      <c r="I14" s="24">
        <v>49.6</v>
      </c>
      <c r="J14" s="24">
        <v>3.6</v>
      </c>
      <c r="K14" s="24">
        <v>1.2</v>
      </c>
      <c r="L14" s="24">
        <v>0</v>
      </c>
      <c r="M14" s="26">
        <v>0</v>
      </c>
    </row>
    <row r="15" spans="1:14" s="4" customFormat="1" ht="22.5" customHeight="1" x14ac:dyDescent="0.3">
      <c r="A15" s="55">
        <v>5</v>
      </c>
      <c r="B15" s="24" t="s">
        <v>40</v>
      </c>
      <c r="C15" s="24">
        <v>0</v>
      </c>
      <c r="D15" s="24">
        <v>0</v>
      </c>
      <c r="E15" s="24">
        <v>0</v>
      </c>
      <c r="F15" s="27">
        <v>0</v>
      </c>
      <c r="G15" s="27">
        <v>0</v>
      </c>
      <c r="H15" s="24">
        <v>64.599999999999994</v>
      </c>
      <c r="I15" s="24">
        <v>5.4</v>
      </c>
      <c r="J15" s="24">
        <v>0</v>
      </c>
      <c r="K15" s="24">
        <v>0</v>
      </c>
      <c r="L15" s="27">
        <v>0</v>
      </c>
      <c r="M15" s="26">
        <v>0</v>
      </c>
    </row>
    <row r="16" spans="1:14" s="4" customFormat="1" ht="22.5" customHeight="1" x14ac:dyDescent="0.3">
      <c r="A16" s="55">
        <v>6</v>
      </c>
      <c r="B16" s="24" t="s">
        <v>40</v>
      </c>
      <c r="C16" s="24">
        <v>0</v>
      </c>
      <c r="D16" s="24">
        <v>0</v>
      </c>
      <c r="E16" s="24">
        <v>0</v>
      </c>
      <c r="F16" s="27">
        <v>9</v>
      </c>
      <c r="G16" s="27">
        <v>0</v>
      </c>
      <c r="H16" s="24">
        <v>15.2</v>
      </c>
      <c r="I16" s="24">
        <v>0</v>
      </c>
      <c r="J16" s="27">
        <v>0</v>
      </c>
      <c r="K16" s="27">
        <v>0.1</v>
      </c>
      <c r="L16" s="24">
        <v>0</v>
      </c>
      <c r="M16" s="26">
        <v>0</v>
      </c>
    </row>
    <row r="17" spans="1:16" s="4" customFormat="1" ht="22.5" customHeight="1" x14ac:dyDescent="0.3">
      <c r="A17" s="55">
        <v>7</v>
      </c>
      <c r="B17" s="24" t="s">
        <v>40</v>
      </c>
      <c r="C17" s="24">
        <v>0</v>
      </c>
      <c r="D17" s="24">
        <v>0</v>
      </c>
      <c r="E17" s="24">
        <v>0</v>
      </c>
      <c r="F17" s="27">
        <v>0</v>
      </c>
      <c r="G17" s="27">
        <v>4</v>
      </c>
      <c r="H17" s="24">
        <v>24.2</v>
      </c>
      <c r="I17" s="24">
        <v>2.4</v>
      </c>
      <c r="J17" s="24">
        <v>4</v>
      </c>
      <c r="K17" s="27">
        <v>0.1</v>
      </c>
      <c r="L17" s="27">
        <v>12</v>
      </c>
      <c r="M17" s="26">
        <v>0</v>
      </c>
    </row>
    <row r="18" spans="1:16" s="4" customFormat="1" ht="22.5" customHeight="1" x14ac:dyDescent="0.3">
      <c r="A18" s="55">
        <v>8</v>
      </c>
      <c r="B18" s="24" t="s">
        <v>40</v>
      </c>
      <c r="C18" s="24">
        <v>0</v>
      </c>
      <c r="D18" s="24">
        <v>0</v>
      </c>
      <c r="E18" s="24">
        <v>0</v>
      </c>
      <c r="F18" s="27">
        <v>0</v>
      </c>
      <c r="G18" s="27">
        <v>3</v>
      </c>
      <c r="H18" s="27">
        <v>11.2</v>
      </c>
      <c r="I18" s="24">
        <v>0</v>
      </c>
      <c r="J18" s="24">
        <v>9.6</v>
      </c>
      <c r="K18" s="24">
        <v>1.6</v>
      </c>
      <c r="L18" s="24">
        <v>18.2</v>
      </c>
      <c r="M18" s="26">
        <v>0</v>
      </c>
    </row>
    <row r="19" spans="1:16" s="4" customFormat="1" ht="22.5" customHeight="1" x14ac:dyDescent="0.3">
      <c r="A19" s="55">
        <v>9</v>
      </c>
      <c r="B19" s="24" t="s">
        <v>40</v>
      </c>
      <c r="C19" s="24">
        <v>0</v>
      </c>
      <c r="D19" s="24">
        <v>0</v>
      </c>
      <c r="E19" s="24">
        <v>8</v>
      </c>
      <c r="F19" s="24">
        <v>0</v>
      </c>
      <c r="G19" s="27">
        <v>1.4</v>
      </c>
      <c r="H19" s="27">
        <v>22.8</v>
      </c>
      <c r="I19" s="27">
        <v>0</v>
      </c>
      <c r="J19" s="27">
        <v>0</v>
      </c>
      <c r="K19" s="27">
        <v>0.4</v>
      </c>
      <c r="L19" s="24">
        <v>0</v>
      </c>
      <c r="M19" s="26">
        <v>0</v>
      </c>
    </row>
    <row r="20" spans="1:16" s="4" customFormat="1" ht="22.5" customHeight="1" x14ac:dyDescent="0.3">
      <c r="A20" s="55">
        <v>10</v>
      </c>
      <c r="B20" s="24" t="s">
        <v>40</v>
      </c>
      <c r="C20" s="24">
        <v>0</v>
      </c>
      <c r="D20" s="24">
        <v>0</v>
      </c>
      <c r="E20" s="24">
        <v>8</v>
      </c>
      <c r="F20" s="24">
        <v>0</v>
      </c>
      <c r="G20" s="27">
        <v>0</v>
      </c>
      <c r="H20" s="27">
        <v>0</v>
      </c>
      <c r="I20" s="27">
        <v>0</v>
      </c>
      <c r="J20" s="27">
        <v>0</v>
      </c>
      <c r="K20" s="27">
        <v>4</v>
      </c>
      <c r="L20" s="24">
        <v>0</v>
      </c>
      <c r="M20" s="26">
        <v>0</v>
      </c>
    </row>
    <row r="21" spans="1:16" s="4" customFormat="1" ht="22.5" customHeight="1" x14ac:dyDescent="0.3">
      <c r="A21" s="55">
        <v>11</v>
      </c>
      <c r="B21" s="24" t="s">
        <v>40</v>
      </c>
      <c r="C21" s="24">
        <v>0</v>
      </c>
      <c r="D21" s="24">
        <v>0</v>
      </c>
      <c r="E21" s="24">
        <v>0</v>
      </c>
      <c r="F21" s="24">
        <v>0</v>
      </c>
      <c r="G21" s="24">
        <v>0.4</v>
      </c>
      <c r="H21" s="27">
        <v>9.8000000000000007</v>
      </c>
      <c r="I21" s="27">
        <v>74.599999999999994</v>
      </c>
      <c r="J21" s="27">
        <v>0</v>
      </c>
      <c r="K21" s="27">
        <v>0</v>
      </c>
      <c r="L21" s="27">
        <v>9.1999999999999993</v>
      </c>
      <c r="M21" s="26">
        <v>0</v>
      </c>
    </row>
    <row r="22" spans="1:16" s="4" customFormat="1" ht="22.5" customHeight="1" x14ac:dyDescent="0.3">
      <c r="A22" s="55">
        <v>12</v>
      </c>
      <c r="B22" s="24" t="s">
        <v>40</v>
      </c>
      <c r="C22" s="24">
        <v>0</v>
      </c>
      <c r="D22" s="24">
        <v>0</v>
      </c>
      <c r="E22" s="24">
        <v>0</v>
      </c>
      <c r="F22" s="24">
        <v>0</v>
      </c>
      <c r="G22" s="24">
        <v>67.599999999999994</v>
      </c>
      <c r="H22" s="24">
        <v>5.2</v>
      </c>
      <c r="I22" s="24">
        <v>3.6</v>
      </c>
      <c r="J22" s="27">
        <v>21.6</v>
      </c>
      <c r="K22" s="27">
        <v>0</v>
      </c>
      <c r="L22" s="27">
        <v>0</v>
      </c>
      <c r="M22" s="26">
        <v>0</v>
      </c>
    </row>
    <row r="23" spans="1:16" s="4" customFormat="1" ht="22.5" customHeight="1" x14ac:dyDescent="0.3">
      <c r="A23" s="55">
        <v>13</v>
      </c>
      <c r="B23" s="24" t="s">
        <v>40</v>
      </c>
      <c r="C23" s="24">
        <v>0</v>
      </c>
      <c r="D23" s="24">
        <v>0</v>
      </c>
      <c r="E23" s="24">
        <v>1.6</v>
      </c>
      <c r="F23" s="24">
        <v>1.4</v>
      </c>
      <c r="G23" s="24">
        <v>36.6</v>
      </c>
      <c r="H23" s="24">
        <v>0</v>
      </c>
      <c r="I23" s="24">
        <v>17.600000000000001</v>
      </c>
      <c r="J23" s="27">
        <v>0</v>
      </c>
      <c r="K23" s="27">
        <v>0</v>
      </c>
      <c r="L23" s="24">
        <v>0</v>
      </c>
      <c r="M23" s="26">
        <v>0</v>
      </c>
    </row>
    <row r="24" spans="1:16" s="4" customFormat="1" ht="22.5" customHeight="1" x14ac:dyDescent="0.3">
      <c r="A24" s="55">
        <v>14</v>
      </c>
      <c r="B24" s="24" t="s">
        <v>40</v>
      </c>
      <c r="C24" s="24">
        <v>0</v>
      </c>
      <c r="D24" s="24">
        <v>0</v>
      </c>
      <c r="E24" s="24">
        <v>6.8</v>
      </c>
      <c r="F24" s="24">
        <v>2.2000000000000002</v>
      </c>
      <c r="G24" s="24">
        <v>1.4</v>
      </c>
      <c r="H24" s="24">
        <v>20</v>
      </c>
      <c r="I24" s="27">
        <v>0</v>
      </c>
      <c r="J24" s="27">
        <v>14.4</v>
      </c>
      <c r="K24" s="27">
        <v>38.6</v>
      </c>
      <c r="L24" s="24">
        <v>0</v>
      </c>
      <c r="M24" s="26">
        <v>0</v>
      </c>
    </row>
    <row r="25" spans="1:16" s="4" customFormat="1" ht="22.5" customHeight="1" x14ac:dyDescent="0.3">
      <c r="A25" s="55">
        <v>15</v>
      </c>
      <c r="B25" s="24" t="s">
        <v>40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v>4.8</v>
      </c>
      <c r="I25" s="27">
        <v>4.5999999999999996</v>
      </c>
      <c r="J25" s="27">
        <v>52</v>
      </c>
      <c r="K25" s="24">
        <v>5.6</v>
      </c>
      <c r="L25" s="24">
        <v>0</v>
      </c>
      <c r="M25" s="26">
        <v>0</v>
      </c>
    </row>
    <row r="26" spans="1:16" s="4" customFormat="1" ht="22.5" customHeight="1" x14ac:dyDescent="0.3">
      <c r="A26" s="55">
        <v>16</v>
      </c>
      <c r="B26" s="24" t="s">
        <v>40</v>
      </c>
      <c r="C26" s="24">
        <v>0</v>
      </c>
      <c r="D26" s="24">
        <v>0</v>
      </c>
      <c r="E26" s="24">
        <v>0</v>
      </c>
      <c r="F26" s="24">
        <v>0</v>
      </c>
      <c r="G26" s="24">
        <v>0.4</v>
      </c>
      <c r="H26" s="27">
        <v>0</v>
      </c>
      <c r="I26" s="24">
        <v>5.6</v>
      </c>
      <c r="J26" s="27">
        <v>0.4</v>
      </c>
      <c r="K26" s="27">
        <v>18.2</v>
      </c>
      <c r="L26" s="27">
        <v>0</v>
      </c>
      <c r="M26" s="26">
        <v>0</v>
      </c>
    </row>
    <row r="27" spans="1:16" s="4" customFormat="1" ht="22.5" customHeight="1" x14ac:dyDescent="0.3">
      <c r="A27" s="55">
        <v>17</v>
      </c>
      <c r="B27" s="24" t="s">
        <v>40</v>
      </c>
      <c r="C27" s="24">
        <v>0</v>
      </c>
      <c r="D27" s="24">
        <v>0</v>
      </c>
      <c r="E27" s="24">
        <v>0</v>
      </c>
      <c r="F27" s="24">
        <v>0</v>
      </c>
      <c r="G27" s="24">
        <v>7.4</v>
      </c>
      <c r="H27" s="24">
        <v>0</v>
      </c>
      <c r="I27" s="24">
        <v>120</v>
      </c>
      <c r="J27" s="27">
        <v>6.4</v>
      </c>
      <c r="K27" s="27">
        <v>69.2</v>
      </c>
      <c r="L27" s="24">
        <v>19.2</v>
      </c>
      <c r="M27" s="26">
        <v>0</v>
      </c>
    </row>
    <row r="28" spans="1:16" s="4" customFormat="1" ht="22.5" customHeight="1" x14ac:dyDescent="0.3">
      <c r="A28" s="55">
        <v>18</v>
      </c>
      <c r="B28" s="24" t="s">
        <v>40</v>
      </c>
      <c r="C28" s="24">
        <v>0</v>
      </c>
      <c r="D28" s="24">
        <v>0</v>
      </c>
      <c r="E28" s="24">
        <v>0</v>
      </c>
      <c r="F28" s="24">
        <v>5</v>
      </c>
      <c r="G28" s="29">
        <v>207.6</v>
      </c>
      <c r="H28" s="24">
        <v>46.4</v>
      </c>
      <c r="I28" s="24">
        <v>0</v>
      </c>
      <c r="J28" s="27">
        <v>0</v>
      </c>
      <c r="K28" s="27">
        <v>26.4</v>
      </c>
      <c r="L28" s="24">
        <v>0</v>
      </c>
      <c r="M28" s="26">
        <v>0</v>
      </c>
    </row>
    <row r="29" spans="1:16" s="4" customFormat="1" ht="22.5" customHeight="1" x14ac:dyDescent="0.3">
      <c r="A29" s="55">
        <v>19</v>
      </c>
      <c r="B29" s="24" t="s">
        <v>40</v>
      </c>
      <c r="C29" s="24">
        <v>0</v>
      </c>
      <c r="D29" s="24">
        <v>0</v>
      </c>
      <c r="E29" s="24">
        <v>0</v>
      </c>
      <c r="F29" s="24">
        <v>1.5</v>
      </c>
      <c r="G29" s="30">
        <v>60.6</v>
      </c>
      <c r="H29" s="27">
        <v>0</v>
      </c>
      <c r="I29" s="24">
        <v>0.4</v>
      </c>
      <c r="J29" s="27">
        <v>34</v>
      </c>
      <c r="K29" s="27">
        <v>4.8</v>
      </c>
      <c r="L29" s="27">
        <v>0</v>
      </c>
      <c r="M29" s="26">
        <v>0</v>
      </c>
    </row>
    <row r="30" spans="1:16" s="4" customFormat="1" ht="22.5" customHeight="1" x14ac:dyDescent="0.3">
      <c r="A30" s="55">
        <v>20</v>
      </c>
      <c r="B30" s="24" t="s">
        <v>40</v>
      </c>
      <c r="C30" s="24">
        <v>0</v>
      </c>
      <c r="D30" s="24">
        <v>0</v>
      </c>
      <c r="E30" s="24">
        <v>0</v>
      </c>
      <c r="F30" s="24">
        <v>0</v>
      </c>
      <c r="G30" s="29">
        <v>41.6</v>
      </c>
      <c r="H30" s="27">
        <v>0</v>
      </c>
      <c r="I30" s="24">
        <v>0</v>
      </c>
      <c r="J30" s="27">
        <v>3.6</v>
      </c>
      <c r="K30" s="27">
        <v>20.8</v>
      </c>
      <c r="L30" s="27">
        <v>0</v>
      </c>
      <c r="M30" s="26">
        <v>0</v>
      </c>
    </row>
    <row r="31" spans="1:16" s="4" customFormat="1" ht="22.5" customHeight="1" x14ac:dyDescent="0.3">
      <c r="A31" s="55">
        <v>21</v>
      </c>
      <c r="B31" s="24" t="s">
        <v>40</v>
      </c>
      <c r="C31" s="24">
        <v>0</v>
      </c>
      <c r="D31" s="24">
        <v>0</v>
      </c>
      <c r="E31" s="24">
        <v>0</v>
      </c>
      <c r="F31" s="28">
        <v>16</v>
      </c>
      <c r="G31" s="24">
        <v>0</v>
      </c>
      <c r="H31" s="24">
        <v>0</v>
      </c>
      <c r="I31" s="24">
        <v>0.8</v>
      </c>
      <c r="J31" s="27">
        <v>17.600000000000001</v>
      </c>
      <c r="K31" s="27">
        <v>0</v>
      </c>
      <c r="L31" s="27">
        <v>0</v>
      </c>
      <c r="M31" s="26">
        <v>0</v>
      </c>
      <c r="P31" s="91"/>
    </row>
    <row r="32" spans="1:16" s="4" customFormat="1" ht="22.5" customHeight="1" x14ac:dyDescent="0.3">
      <c r="A32" s="55">
        <v>22</v>
      </c>
      <c r="B32" s="24" t="s">
        <v>40</v>
      </c>
      <c r="C32" s="24">
        <v>0</v>
      </c>
      <c r="D32" s="24">
        <v>0</v>
      </c>
      <c r="E32" s="24">
        <v>0</v>
      </c>
      <c r="F32" s="27">
        <v>0.4</v>
      </c>
      <c r="G32" s="24">
        <v>21.6</v>
      </c>
      <c r="H32" s="24">
        <v>0</v>
      </c>
      <c r="I32" s="24">
        <v>0</v>
      </c>
      <c r="J32" s="27">
        <v>13.8</v>
      </c>
      <c r="K32" s="27">
        <v>0</v>
      </c>
      <c r="L32" s="27">
        <v>0</v>
      </c>
      <c r="M32" s="26">
        <v>0</v>
      </c>
    </row>
    <row r="33" spans="1:15" s="4" customFormat="1" ht="22.5" customHeight="1" x14ac:dyDescent="0.3">
      <c r="A33" s="55">
        <v>23</v>
      </c>
      <c r="B33" s="24" t="s">
        <v>40</v>
      </c>
      <c r="C33" s="24">
        <v>0</v>
      </c>
      <c r="D33" s="24">
        <v>0</v>
      </c>
      <c r="E33" s="24">
        <v>0</v>
      </c>
      <c r="F33" s="27">
        <v>0</v>
      </c>
      <c r="G33" s="24">
        <v>76.2</v>
      </c>
      <c r="H33" s="24">
        <v>0</v>
      </c>
      <c r="I33" s="24">
        <v>0.4</v>
      </c>
      <c r="J33" s="27">
        <v>2.4</v>
      </c>
      <c r="K33" s="27">
        <v>0</v>
      </c>
      <c r="L33" s="27">
        <v>0</v>
      </c>
      <c r="M33" s="26">
        <v>0</v>
      </c>
    </row>
    <row r="34" spans="1:15" s="4" customFormat="1" ht="22.5" customHeight="1" x14ac:dyDescent="0.3">
      <c r="A34" s="55">
        <v>24</v>
      </c>
      <c r="B34" s="24" t="s">
        <v>40</v>
      </c>
      <c r="C34" s="24">
        <v>0</v>
      </c>
      <c r="D34" s="24">
        <v>2.2999999999999998</v>
      </c>
      <c r="E34" s="24">
        <v>0</v>
      </c>
      <c r="F34" s="24">
        <v>0</v>
      </c>
      <c r="G34" s="24">
        <v>32.4</v>
      </c>
      <c r="H34" s="24">
        <v>0.8</v>
      </c>
      <c r="I34" s="24">
        <v>4</v>
      </c>
      <c r="J34" s="27">
        <v>64</v>
      </c>
      <c r="K34" s="27">
        <v>0</v>
      </c>
      <c r="L34" s="27">
        <v>0</v>
      </c>
      <c r="M34" s="26">
        <v>0</v>
      </c>
    </row>
    <row r="35" spans="1:15" s="4" customFormat="1" ht="22.5" customHeight="1" x14ac:dyDescent="0.3">
      <c r="A35" s="55">
        <v>25</v>
      </c>
      <c r="B35" s="24" t="s">
        <v>40</v>
      </c>
      <c r="C35" s="24">
        <v>0</v>
      </c>
      <c r="D35" s="24">
        <v>0</v>
      </c>
      <c r="E35" s="24">
        <v>0</v>
      </c>
      <c r="F35" s="24">
        <v>0</v>
      </c>
      <c r="G35" s="27">
        <v>53</v>
      </c>
      <c r="H35" s="24">
        <v>27.8</v>
      </c>
      <c r="I35" s="24">
        <v>74.2</v>
      </c>
      <c r="J35" s="27">
        <v>30.4</v>
      </c>
      <c r="K35" s="27">
        <v>0</v>
      </c>
      <c r="L35" s="27">
        <v>0</v>
      </c>
      <c r="M35" s="26">
        <v>0</v>
      </c>
    </row>
    <row r="36" spans="1:15" s="4" customFormat="1" ht="22.5" customHeight="1" x14ac:dyDescent="0.3">
      <c r="A36" s="55">
        <v>26</v>
      </c>
      <c r="B36" s="24" t="s">
        <v>40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6.2</v>
      </c>
      <c r="J36" s="27">
        <v>0</v>
      </c>
      <c r="K36" s="27">
        <v>0</v>
      </c>
      <c r="L36" s="27">
        <v>0</v>
      </c>
      <c r="M36" s="26">
        <v>0</v>
      </c>
    </row>
    <row r="37" spans="1:15" s="4" customFormat="1" ht="22.5" customHeight="1" x14ac:dyDescent="0.3">
      <c r="A37" s="55">
        <v>27</v>
      </c>
      <c r="B37" s="24" t="s">
        <v>40</v>
      </c>
      <c r="C37" s="24">
        <v>0</v>
      </c>
      <c r="D37" s="24">
        <v>0</v>
      </c>
      <c r="E37" s="24">
        <v>0.4</v>
      </c>
      <c r="F37" s="24">
        <v>0</v>
      </c>
      <c r="G37" s="24">
        <v>0</v>
      </c>
      <c r="H37" s="24">
        <v>0</v>
      </c>
      <c r="I37" s="24">
        <v>19.2</v>
      </c>
      <c r="J37" s="27">
        <v>0</v>
      </c>
      <c r="K37" s="27">
        <v>6.4</v>
      </c>
      <c r="L37" s="27">
        <v>0</v>
      </c>
      <c r="M37" s="26">
        <v>0</v>
      </c>
    </row>
    <row r="38" spans="1:15" s="4" customFormat="1" ht="22.5" customHeight="1" x14ac:dyDescent="0.3">
      <c r="A38" s="55">
        <v>28</v>
      </c>
      <c r="B38" s="24" t="s">
        <v>40</v>
      </c>
      <c r="C38" s="24">
        <v>0</v>
      </c>
      <c r="D38" s="24">
        <v>0</v>
      </c>
      <c r="E38" s="24">
        <v>0</v>
      </c>
      <c r="F38" s="27">
        <v>0.4</v>
      </c>
      <c r="G38" s="24">
        <v>6</v>
      </c>
      <c r="H38" s="24">
        <v>0.4</v>
      </c>
      <c r="I38" s="24">
        <v>63</v>
      </c>
      <c r="J38" s="27">
        <v>0</v>
      </c>
      <c r="K38" s="27">
        <v>4.8</v>
      </c>
      <c r="L38" s="27">
        <v>0</v>
      </c>
      <c r="M38" s="26">
        <v>0</v>
      </c>
    </row>
    <row r="39" spans="1:15" s="4" customFormat="1" ht="22.5" customHeight="1" x14ac:dyDescent="0.3">
      <c r="A39" s="55">
        <v>29</v>
      </c>
      <c r="B39" s="24" t="s">
        <v>40</v>
      </c>
      <c r="C39" s="24">
        <v>0</v>
      </c>
      <c r="D39" s="24">
        <v>0</v>
      </c>
      <c r="E39" s="24">
        <v>49.2</v>
      </c>
      <c r="F39" s="27">
        <v>2.8</v>
      </c>
      <c r="G39" s="27">
        <v>33.200000000000003</v>
      </c>
      <c r="H39" s="24">
        <v>0</v>
      </c>
      <c r="I39" s="24">
        <v>6</v>
      </c>
      <c r="J39" s="27">
        <v>15.2</v>
      </c>
      <c r="K39" s="27">
        <v>0</v>
      </c>
      <c r="L39" s="27">
        <v>0.4</v>
      </c>
      <c r="M39" s="26">
        <v>0</v>
      </c>
    </row>
    <row r="40" spans="1:15" s="4" customFormat="1" ht="22.5" customHeight="1" x14ac:dyDescent="0.3">
      <c r="A40" s="55">
        <v>30</v>
      </c>
      <c r="B40" s="24" t="s">
        <v>40</v>
      </c>
      <c r="C40" s="24"/>
      <c r="D40" s="24">
        <v>0</v>
      </c>
      <c r="E40" s="27">
        <v>23.6</v>
      </c>
      <c r="F40" s="27">
        <v>6.4</v>
      </c>
      <c r="G40" s="24">
        <v>0</v>
      </c>
      <c r="H40" s="24">
        <v>0.8</v>
      </c>
      <c r="I40" s="27">
        <v>3.6</v>
      </c>
      <c r="J40" s="27">
        <v>0</v>
      </c>
      <c r="K40" s="27">
        <v>0</v>
      </c>
      <c r="L40" s="27">
        <v>0</v>
      </c>
      <c r="M40" s="26">
        <v>0.2</v>
      </c>
    </row>
    <row r="41" spans="1:15" ht="22.5" customHeight="1" thickBot="1" x14ac:dyDescent="0.35">
      <c r="A41" s="56">
        <v>31</v>
      </c>
      <c r="B41" s="24" t="s">
        <v>40</v>
      </c>
      <c r="C41" s="31"/>
      <c r="D41" s="32">
        <v>0</v>
      </c>
      <c r="E41" s="31"/>
      <c r="F41" s="31">
        <v>35.6</v>
      </c>
      <c r="G41" s="31"/>
      <c r="H41" s="31">
        <v>18</v>
      </c>
      <c r="I41" s="31">
        <v>1.6</v>
      </c>
      <c r="J41" s="31"/>
      <c r="K41" s="31">
        <v>0</v>
      </c>
      <c r="L41" s="31"/>
      <c r="M41" s="33">
        <v>0</v>
      </c>
    </row>
    <row r="42" spans="1:15" ht="22.5" customHeight="1" thickBot="1" x14ac:dyDescent="0.35">
      <c r="A42" s="96" t="s">
        <v>29</v>
      </c>
      <c r="B42" s="53"/>
      <c r="C42" s="35">
        <f t="shared" ref="C42:M42" si="0">SUM(C11:C41)</f>
        <v>0</v>
      </c>
      <c r="D42" s="35">
        <f t="shared" si="0"/>
        <v>2.2999999999999998</v>
      </c>
      <c r="E42" s="35">
        <f t="shared" si="0"/>
        <v>97.6</v>
      </c>
      <c r="F42" s="36">
        <f t="shared" si="0"/>
        <v>94.5</v>
      </c>
      <c r="G42" s="37">
        <f>SUM(G11:G41)</f>
        <v>689.80000000000007</v>
      </c>
      <c r="H42" s="35">
        <f t="shared" si="0"/>
        <v>272.10000000000002</v>
      </c>
      <c r="I42" s="37">
        <f t="shared" si="0"/>
        <v>469.59999999999997</v>
      </c>
      <c r="J42" s="35">
        <f t="shared" si="0"/>
        <v>317.8</v>
      </c>
      <c r="K42" s="35">
        <f>SUM(K11:K41)</f>
        <v>269.59999999999997</v>
      </c>
      <c r="L42" s="35">
        <f>SUM(L11:L41)</f>
        <v>146.20000000000002</v>
      </c>
      <c r="M42" s="35">
        <f t="shared" si="0"/>
        <v>0.2</v>
      </c>
      <c r="N42" s="89"/>
      <c r="O42" s="3"/>
    </row>
    <row r="43" spans="1:15" ht="22.5" customHeight="1" thickBot="1" x14ac:dyDescent="0.35">
      <c r="A43" s="97" t="s">
        <v>28</v>
      </c>
      <c r="B43" s="37">
        <f>MAX(B11:B41)</f>
        <v>0</v>
      </c>
      <c r="C43" s="37">
        <f t="shared" ref="C43:M43" si="1">MAX(C11:C41)</f>
        <v>0</v>
      </c>
      <c r="D43" s="37">
        <f t="shared" si="1"/>
        <v>2.2999999999999998</v>
      </c>
      <c r="E43" s="37">
        <f t="shared" si="1"/>
        <v>49.2</v>
      </c>
      <c r="F43" s="37">
        <f t="shared" si="1"/>
        <v>35.6</v>
      </c>
      <c r="G43" s="37">
        <f t="shared" si="1"/>
        <v>207.6</v>
      </c>
      <c r="H43" s="37">
        <f t="shared" si="1"/>
        <v>64.599999999999994</v>
      </c>
      <c r="I43" s="37">
        <f t="shared" si="1"/>
        <v>120</v>
      </c>
      <c r="J43" s="37">
        <f t="shared" si="1"/>
        <v>64</v>
      </c>
      <c r="K43" s="37">
        <f t="shared" si="1"/>
        <v>69.2</v>
      </c>
      <c r="L43" s="37">
        <f t="shared" si="1"/>
        <v>42.8</v>
      </c>
      <c r="M43" s="37">
        <f t="shared" si="1"/>
        <v>0.2</v>
      </c>
      <c r="N43" s="87"/>
    </row>
    <row r="44" spans="1:15" x14ac:dyDescent="0.25">
      <c r="A44" s="87"/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</row>
    <row r="45" spans="1:15" x14ac:dyDescent="0.25">
      <c r="A45" t="s">
        <v>32</v>
      </c>
      <c r="C45">
        <v>0</v>
      </c>
      <c r="D45">
        <v>1</v>
      </c>
      <c r="E45">
        <v>6</v>
      </c>
      <c r="F45">
        <v>10</v>
      </c>
      <c r="G45">
        <v>16</v>
      </c>
      <c r="H45">
        <v>14</v>
      </c>
    </row>
    <row r="49" spans="15:15" x14ac:dyDescent="0.25">
      <c r="O49" s="90"/>
    </row>
  </sheetData>
  <mergeCells count="1">
    <mergeCell ref="A9:M9"/>
  </mergeCells>
  <pageMargins left="1.1811023622047245" right="0" top="0.39370078740157483" bottom="0.39370078740157483" header="0" footer="0"/>
  <pageSetup scale="74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workbookViewId="0">
      <selection activeCell="A8" sqref="A8"/>
    </sheetView>
  </sheetViews>
  <sheetFormatPr baseColWidth="10" defaultRowHeight="15" x14ac:dyDescent="0.25"/>
  <cols>
    <col min="1" max="1" width="7.7109375" customWidth="1"/>
    <col min="2" max="14" width="8.42578125" customWidth="1"/>
  </cols>
  <sheetData>
    <row r="1" spans="1:14" ht="22.5" customHeight="1" x14ac:dyDescent="0.35">
      <c r="A1" s="12" t="s">
        <v>27</v>
      </c>
      <c r="B1" s="12"/>
      <c r="C1" s="12"/>
      <c r="D1" s="12"/>
      <c r="E1" s="12"/>
      <c r="F1" s="12"/>
      <c r="G1" s="13"/>
      <c r="H1" s="14"/>
      <c r="I1" s="3"/>
      <c r="J1" s="3"/>
      <c r="K1" s="3"/>
      <c r="L1" s="3"/>
      <c r="M1" s="3"/>
      <c r="N1" s="4"/>
    </row>
    <row r="2" spans="1:14" ht="22.5" customHeight="1" x14ac:dyDescent="0.35">
      <c r="A2" s="12" t="s">
        <v>24</v>
      </c>
      <c r="B2" s="12"/>
      <c r="C2" s="12"/>
      <c r="D2" s="12"/>
      <c r="E2" s="12"/>
      <c r="F2" s="12"/>
      <c r="G2" s="13"/>
      <c r="H2" s="14"/>
      <c r="I2" s="3"/>
      <c r="J2" s="3"/>
      <c r="L2" s="3"/>
      <c r="M2" s="3"/>
      <c r="N2" s="4"/>
    </row>
    <row r="3" spans="1:14" ht="22.5" customHeight="1" x14ac:dyDescent="0.35">
      <c r="A3" s="15"/>
      <c r="B3" s="15"/>
      <c r="C3" s="15"/>
      <c r="D3" s="15"/>
      <c r="E3" s="15"/>
      <c r="F3" s="15"/>
      <c r="G3" s="16"/>
      <c r="H3" s="5"/>
      <c r="I3" s="3"/>
      <c r="J3" s="3"/>
      <c r="K3" s="3"/>
      <c r="L3" s="3"/>
      <c r="M3" s="3"/>
      <c r="N3" s="4"/>
    </row>
    <row r="4" spans="1:14" ht="22.5" customHeight="1" x14ac:dyDescent="0.35">
      <c r="A4" s="17" t="s">
        <v>0</v>
      </c>
      <c r="B4" s="16"/>
      <c r="C4" s="16"/>
      <c r="D4" s="16"/>
      <c r="E4" s="16"/>
      <c r="F4" s="16"/>
      <c r="G4" s="16"/>
      <c r="H4" s="5"/>
      <c r="I4" s="3"/>
      <c r="J4" s="3"/>
      <c r="K4" s="3"/>
      <c r="L4" s="3"/>
      <c r="M4" s="3"/>
      <c r="N4" s="4"/>
    </row>
    <row r="5" spans="1:14" ht="22.5" customHeight="1" x14ac:dyDescent="0.35">
      <c r="A5" s="17" t="s">
        <v>2</v>
      </c>
      <c r="B5" s="16"/>
      <c r="C5" s="16"/>
      <c r="D5" s="16"/>
      <c r="E5" s="16"/>
      <c r="F5" s="16"/>
      <c r="G5" s="16"/>
      <c r="H5" s="5"/>
      <c r="I5" s="3"/>
      <c r="J5" s="3"/>
      <c r="K5" s="3"/>
      <c r="L5" s="3"/>
      <c r="M5" s="3"/>
      <c r="N5" s="4"/>
    </row>
    <row r="6" spans="1:14" ht="22.5" customHeight="1" x14ac:dyDescent="0.35">
      <c r="A6" s="17" t="s">
        <v>3</v>
      </c>
      <c r="B6" s="16"/>
      <c r="C6" s="16"/>
      <c r="D6" s="16"/>
      <c r="E6" s="16"/>
      <c r="F6" s="16"/>
      <c r="G6" s="16"/>
      <c r="H6" s="5"/>
      <c r="I6" s="4"/>
      <c r="J6" s="4"/>
      <c r="K6" s="4"/>
      <c r="L6" s="4"/>
      <c r="M6" s="4"/>
      <c r="N6" s="4"/>
    </row>
    <row r="7" spans="1:14" ht="22.5" customHeight="1" x14ac:dyDescent="0.35">
      <c r="A7" s="17" t="s">
        <v>4</v>
      </c>
      <c r="B7" s="16"/>
      <c r="C7" s="16"/>
      <c r="D7" s="16"/>
      <c r="E7" s="18"/>
      <c r="F7" s="18"/>
      <c r="G7" s="16"/>
      <c r="H7" s="5"/>
    </row>
    <row r="8" spans="1:14" ht="22.5" customHeight="1" thickBot="1" x14ac:dyDescent="0.35">
      <c r="L8" s="3" t="s">
        <v>17</v>
      </c>
    </row>
    <row r="9" spans="1:14" ht="22.5" customHeight="1" thickBot="1" x14ac:dyDescent="0.35">
      <c r="A9" s="124" t="s">
        <v>5</v>
      </c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88"/>
    </row>
    <row r="10" spans="1:14" ht="22.5" customHeight="1" thickBot="1" x14ac:dyDescent="0.35">
      <c r="A10" s="70" t="s">
        <v>25</v>
      </c>
      <c r="B10" s="69" t="s">
        <v>6</v>
      </c>
      <c r="C10" s="68" t="s">
        <v>7</v>
      </c>
      <c r="D10" s="68" t="s">
        <v>8</v>
      </c>
      <c r="E10" s="68" t="s">
        <v>9</v>
      </c>
      <c r="F10" s="68" t="s">
        <v>8</v>
      </c>
      <c r="G10" s="68" t="s">
        <v>10</v>
      </c>
      <c r="H10" s="68" t="s">
        <v>10</v>
      </c>
      <c r="I10" s="68" t="s">
        <v>9</v>
      </c>
      <c r="J10" s="68" t="s">
        <v>11</v>
      </c>
      <c r="K10" s="68" t="s">
        <v>12</v>
      </c>
      <c r="L10" s="68" t="s">
        <v>13</v>
      </c>
      <c r="M10" s="71" t="s">
        <v>14</v>
      </c>
      <c r="N10" s="92"/>
    </row>
    <row r="11" spans="1:14" ht="22.5" customHeight="1" x14ac:dyDescent="0.3">
      <c r="A11" s="63">
        <v>1</v>
      </c>
      <c r="B11" s="24">
        <v>0</v>
      </c>
      <c r="C11" s="25">
        <v>0</v>
      </c>
      <c r="D11" s="25">
        <v>0</v>
      </c>
      <c r="E11" s="25">
        <v>0</v>
      </c>
      <c r="F11" s="25">
        <v>0</v>
      </c>
      <c r="G11" s="25">
        <v>1.3</v>
      </c>
      <c r="H11" s="25">
        <v>0.8</v>
      </c>
      <c r="I11" s="25">
        <v>27.4</v>
      </c>
      <c r="J11" s="25">
        <v>7.3</v>
      </c>
      <c r="K11" s="25">
        <v>0</v>
      </c>
      <c r="L11" s="25">
        <v>7</v>
      </c>
      <c r="M11" s="47">
        <v>0</v>
      </c>
      <c r="N11" s="93"/>
    </row>
    <row r="12" spans="1:14" ht="22.5" customHeight="1" x14ac:dyDescent="0.3">
      <c r="A12" s="64">
        <v>2</v>
      </c>
      <c r="B12" s="58">
        <v>0</v>
      </c>
      <c r="C12" s="27">
        <v>0</v>
      </c>
      <c r="D12" s="27">
        <v>0</v>
      </c>
      <c r="E12" s="27">
        <v>0</v>
      </c>
      <c r="F12" s="27">
        <v>0</v>
      </c>
      <c r="G12" s="27">
        <v>34.5</v>
      </c>
      <c r="H12" s="27">
        <v>0</v>
      </c>
      <c r="I12" s="27">
        <v>0</v>
      </c>
      <c r="J12" s="27">
        <v>12.1</v>
      </c>
      <c r="K12" s="27">
        <v>0</v>
      </c>
      <c r="L12" s="27">
        <v>0</v>
      </c>
      <c r="M12" s="40">
        <v>0</v>
      </c>
      <c r="N12" s="93"/>
    </row>
    <row r="13" spans="1:14" ht="22.5" customHeight="1" x14ac:dyDescent="0.3">
      <c r="A13" s="64">
        <v>3</v>
      </c>
      <c r="B13" s="58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2.6</v>
      </c>
      <c r="I13" s="27">
        <v>42.1</v>
      </c>
      <c r="J13" s="27">
        <v>0</v>
      </c>
      <c r="K13" s="27">
        <v>0.1</v>
      </c>
      <c r="L13" s="27">
        <v>0</v>
      </c>
      <c r="M13" s="40">
        <v>0</v>
      </c>
      <c r="N13" s="93"/>
    </row>
    <row r="14" spans="1:14" ht="22.5" customHeight="1" x14ac:dyDescent="0.3">
      <c r="A14" s="64">
        <v>4</v>
      </c>
      <c r="B14" s="58">
        <v>0</v>
      </c>
      <c r="C14" s="27">
        <v>0</v>
      </c>
      <c r="D14" s="27">
        <v>0</v>
      </c>
      <c r="E14" s="27">
        <v>0</v>
      </c>
      <c r="F14" s="27">
        <v>0.1</v>
      </c>
      <c r="G14" s="27">
        <v>6.5</v>
      </c>
      <c r="H14" s="27">
        <v>0</v>
      </c>
      <c r="I14" s="27">
        <v>25.6</v>
      </c>
      <c r="J14" s="27">
        <v>0</v>
      </c>
      <c r="K14" s="27">
        <v>42.2</v>
      </c>
      <c r="L14" s="27">
        <v>0</v>
      </c>
      <c r="M14" s="40">
        <v>0</v>
      </c>
      <c r="N14" s="93"/>
    </row>
    <row r="15" spans="1:14" ht="22.5" customHeight="1" x14ac:dyDescent="0.3">
      <c r="A15" s="64">
        <v>5</v>
      </c>
      <c r="B15" s="58">
        <v>0</v>
      </c>
      <c r="C15" s="27">
        <v>0</v>
      </c>
      <c r="D15" s="27">
        <v>0</v>
      </c>
      <c r="E15" s="27">
        <v>0</v>
      </c>
      <c r="F15" s="27">
        <v>8.1999999999999993</v>
      </c>
      <c r="G15" s="27">
        <v>0</v>
      </c>
      <c r="H15" s="27">
        <v>22.3</v>
      </c>
      <c r="I15" s="27">
        <v>0</v>
      </c>
      <c r="J15" s="27">
        <v>0</v>
      </c>
      <c r="K15" s="27">
        <v>0</v>
      </c>
      <c r="L15" s="27">
        <v>0</v>
      </c>
      <c r="M15" s="40">
        <v>0</v>
      </c>
      <c r="N15" s="93"/>
    </row>
    <row r="16" spans="1:14" ht="22.5" customHeight="1" x14ac:dyDescent="0.3">
      <c r="A16" s="64">
        <v>6</v>
      </c>
      <c r="B16" s="58">
        <v>0</v>
      </c>
      <c r="C16" s="27">
        <v>0</v>
      </c>
      <c r="D16" s="27">
        <v>0</v>
      </c>
      <c r="E16" s="27">
        <v>0</v>
      </c>
      <c r="F16" s="27">
        <v>0.1</v>
      </c>
      <c r="G16" s="27">
        <v>0.3</v>
      </c>
      <c r="H16" s="27">
        <v>0</v>
      </c>
      <c r="I16" s="27">
        <v>0</v>
      </c>
      <c r="J16" s="27">
        <v>0.2</v>
      </c>
      <c r="K16" s="27">
        <v>0</v>
      </c>
      <c r="L16" s="27">
        <v>0</v>
      </c>
      <c r="M16" s="40">
        <v>0</v>
      </c>
      <c r="N16" s="93"/>
    </row>
    <row r="17" spans="1:14" ht="22.5" customHeight="1" x14ac:dyDescent="0.3">
      <c r="A17" s="64">
        <v>7</v>
      </c>
      <c r="B17" s="58">
        <v>0</v>
      </c>
      <c r="C17" s="27">
        <v>0</v>
      </c>
      <c r="D17" s="27">
        <v>0</v>
      </c>
      <c r="E17" s="27">
        <v>0.8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2.8</v>
      </c>
      <c r="M17" s="40">
        <v>0</v>
      </c>
      <c r="N17" s="93"/>
    </row>
    <row r="18" spans="1:14" ht="22.5" customHeight="1" x14ac:dyDescent="0.3">
      <c r="A18" s="64">
        <v>8</v>
      </c>
      <c r="B18" s="58">
        <v>0</v>
      </c>
      <c r="C18" s="27">
        <v>0</v>
      </c>
      <c r="D18" s="27">
        <v>0</v>
      </c>
      <c r="E18" s="27">
        <v>26.4</v>
      </c>
      <c r="F18" s="27">
        <v>0</v>
      </c>
      <c r="G18" s="27">
        <v>0</v>
      </c>
      <c r="H18" s="27">
        <v>39</v>
      </c>
      <c r="I18" s="27">
        <v>63.4</v>
      </c>
      <c r="J18" s="27">
        <v>0</v>
      </c>
      <c r="K18" s="27">
        <v>15.6</v>
      </c>
      <c r="L18" s="27">
        <v>0</v>
      </c>
      <c r="M18" s="40">
        <v>0</v>
      </c>
      <c r="N18" s="93"/>
    </row>
    <row r="19" spans="1:14" ht="22.5" customHeight="1" x14ac:dyDescent="0.3">
      <c r="A19" s="64">
        <v>9</v>
      </c>
      <c r="B19" s="58">
        <v>0</v>
      </c>
      <c r="C19" s="27">
        <v>0</v>
      </c>
      <c r="D19" s="27">
        <v>0</v>
      </c>
      <c r="E19" s="27">
        <v>0.1</v>
      </c>
      <c r="F19" s="27">
        <v>0</v>
      </c>
      <c r="G19" s="27">
        <v>0</v>
      </c>
      <c r="H19" s="27">
        <v>0</v>
      </c>
      <c r="I19" s="27">
        <v>0</v>
      </c>
      <c r="J19" s="27">
        <v>2.5</v>
      </c>
      <c r="K19" s="27">
        <v>26.1</v>
      </c>
      <c r="L19" s="27">
        <v>0</v>
      </c>
      <c r="M19" s="40">
        <v>0</v>
      </c>
      <c r="N19" s="93"/>
    </row>
    <row r="20" spans="1:14" ht="22.5" customHeight="1" x14ac:dyDescent="0.3">
      <c r="A20" s="64">
        <v>10</v>
      </c>
      <c r="B20" s="58">
        <v>0</v>
      </c>
      <c r="C20" s="27">
        <v>0</v>
      </c>
      <c r="D20" s="27">
        <v>0</v>
      </c>
      <c r="E20" s="27">
        <v>0</v>
      </c>
      <c r="F20" s="27">
        <v>0</v>
      </c>
      <c r="G20" s="27">
        <v>23.3</v>
      </c>
      <c r="H20" s="27">
        <v>0</v>
      </c>
      <c r="I20" s="27">
        <v>1.4</v>
      </c>
      <c r="J20" s="27">
        <v>1.5</v>
      </c>
      <c r="K20" s="27">
        <v>20.2</v>
      </c>
      <c r="L20" s="27">
        <v>0</v>
      </c>
      <c r="M20" s="40">
        <v>0</v>
      </c>
      <c r="N20" s="93"/>
    </row>
    <row r="21" spans="1:14" ht="22.5" customHeight="1" x14ac:dyDescent="0.3">
      <c r="A21" s="64">
        <v>11</v>
      </c>
      <c r="B21" s="58">
        <v>0</v>
      </c>
      <c r="C21" s="27">
        <v>0</v>
      </c>
      <c r="D21" s="27">
        <v>0</v>
      </c>
      <c r="E21" s="27">
        <v>0</v>
      </c>
      <c r="F21" s="27">
        <v>0.1</v>
      </c>
      <c r="G21" s="27">
        <v>2.1</v>
      </c>
      <c r="H21" s="27">
        <v>0.7</v>
      </c>
      <c r="I21" s="27">
        <v>10.6</v>
      </c>
      <c r="J21" s="27">
        <v>9.3000000000000007</v>
      </c>
      <c r="K21" s="27">
        <v>0.3</v>
      </c>
      <c r="L21" s="27">
        <v>0</v>
      </c>
      <c r="M21" s="40">
        <v>0</v>
      </c>
      <c r="N21" s="93"/>
    </row>
    <row r="22" spans="1:14" ht="22.5" customHeight="1" x14ac:dyDescent="0.3">
      <c r="A22" s="64">
        <v>12</v>
      </c>
      <c r="B22" s="58">
        <v>0</v>
      </c>
      <c r="C22" s="27">
        <v>0</v>
      </c>
      <c r="D22" s="27">
        <v>0</v>
      </c>
      <c r="E22" s="27">
        <v>2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7">
        <v>0.4</v>
      </c>
      <c r="L22" s="27">
        <v>0</v>
      </c>
      <c r="M22" s="40">
        <v>0.5</v>
      </c>
      <c r="N22" s="93"/>
    </row>
    <row r="23" spans="1:14" ht="22.5" customHeight="1" x14ac:dyDescent="0.3">
      <c r="A23" s="64">
        <v>13</v>
      </c>
      <c r="B23" s="58">
        <v>0</v>
      </c>
      <c r="C23" s="27">
        <v>0</v>
      </c>
      <c r="D23" s="27">
        <v>0</v>
      </c>
      <c r="E23" s="27">
        <v>0</v>
      </c>
      <c r="F23" s="27">
        <v>9.4</v>
      </c>
      <c r="G23" s="27">
        <v>0</v>
      </c>
      <c r="H23" s="27">
        <v>6.7</v>
      </c>
      <c r="I23" s="27">
        <v>11</v>
      </c>
      <c r="J23" s="27">
        <v>7.1</v>
      </c>
      <c r="K23" s="27">
        <v>14</v>
      </c>
      <c r="L23" s="27">
        <v>0</v>
      </c>
      <c r="M23" s="40">
        <v>0</v>
      </c>
      <c r="N23" s="93"/>
    </row>
    <row r="24" spans="1:14" ht="22.5" customHeight="1" x14ac:dyDescent="0.3">
      <c r="A24" s="64">
        <v>14</v>
      </c>
      <c r="B24" s="58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  <c r="H24" s="27">
        <v>3.2</v>
      </c>
      <c r="I24" s="27">
        <v>0</v>
      </c>
      <c r="J24" s="27">
        <v>0</v>
      </c>
      <c r="K24" s="27">
        <v>0</v>
      </c>
      <c r="L24" s="27">
        <v>0</v>
      </c>
      <c r="M24" s="40">
        <v>0</v>
      </c>
      <c r="N24" s="93"/>
    </row>
    <row r="25" spans="1:14" ht="22.5" customHeight="1" x14ac:dyDescent="0.3">
      <c r="A25" s="64">
        <v>15</v>
      </c>
      <c r="B25" s="58">
        <v>0</v>
      </c>
      <c r="C25" s="27">
        <v>0</v>
      </c>
      <c r="D25" s="27">
        <v>0</v>
      </c>
      <c r="E25" s="27">
        <v>0</v>
      </c>
      <c r="F25" s="27">
        <v>0.5</v>
      </c>
      <c r="G25" s="27">
        <v>36.5</v>
      </c>
      <c r="H25" s="27">
        <v>0</v>
      </c>
      <c r="I25" s="27">
        <v>28</v>
      </c>
      <c r="J25" s="27">
        <v>0.6</v>
      </c>
      <c r="K25" s="27">
        <v>0</v>
      </c>
      <c r="L25" s="27">
        <v>0</v>
      </c>
      <c r="M25" s="40">
        <v>0</v>
      </c>
      <c r="N25" s="93"/>
    </row>
    <row r="26" spans="1:14" ht="22.5" customHeight="1" x14ac:dyDescent="0.3">
      <c r="A26" s="64">
        <v>16</v>
      </c>
      <c r="B26" s="58">
        <v>0</v>
      </c>
      <c r="C26" s="27">
        <v>0</v>
      </c>
      <c r="D26" s="27">
        <v>0</v>
      </c>
      <c r="E26" s="27">
        <v>0</v>
      </c>
      <c r="F26" s="27">
        <v>27</v>
      </c>
      <c r="G26" s="27">
        <v>0</v>
      </c>
      <c r="H26" s="27">
        <v>0</v>
      </c>
      <c r="I26" s="27">
        <v>2.6</v>
      </c>
      <c r="J26" s="27">
        <v>1.8</v>
      </c>
      <c r="K26" s="27">
        <v>1.3</v>
      </c>
      <c r="L26" s="27">
        <v>0</v>
      </c>
      <c r="M26" s="40">
        <v>0</v>
      </c>
      <c r="N26" s="93"/>
    </row>
    <row r="27" spans="1:14" ht="22.5" customHeight="1" x14ac:dyDescent="0.3">
      <c r="A27" s="64">
        <v>17</v>
      </c>
      <c r="B27" s="58">
        <v>0</v>
      </c>
      <c r="C27" s="27">
        <v>0</v>
      </c>
      <c r="D27" s="27">
        <v>0</v>
      </c>
      <c r="E27" s="27">
        <v>0.5</v>
      </c>
      <c r="F27" s="27">
        <v>0</v>
      </c>
      <c r="G27" s="27">
        <v>62.6</v>
      </c>
      <c r="H27" s="27">
        <v>0</v>
      </c>
      <c r="I27" s="27">
        <v>2.5</v>
      </c>
      <c r="J27" s="27">
        <v>21</v>
      </c>
      <c r="K27" s="27">
        <v>0</v>
      </c>
      <c r="L27" s="27">
        <v>0</v>
      </c>
      <c r="M27" s="40">
        <v>0</v>
      </c>
      <c r="N27" s="93"/>
    </row>
    <row r="28" spans="1:14" ht="22.5" customHeight="1" x14ac:dyDescent="0.3">
      <c r="A28" s="64">
        <v>18</v>
      </c>
      <c r="B28" s="58">
        <v>0</v>
      </c>
      <c r="C28" s="27">
        <v>0</v>
      </c>
      <c r="D28" s="27">
        <v>0</v>
      </c>
      <c r="E28" s="27">
        <v>17.8</v>
      </c>
      <c r="F28" s="27">
        <v>44.7</v>
      </c>
      <c r="G28" s="27">
        <v>1.5</v>
      </c>
      <c r="H28" s="27">
        <v>3</v>
      </c>
      <c r="I28" s="27">
        <v>7.4</v>
      </c>
      <c r="J28" s="27">
        <v>1.3</v>
      </c>
      <c r="K28" s="27">
        <v>0.9</v>
      </c>
      <c r="L28" s="27">
        <v>0</v>
      </c>
      <c r="M28" s="40">
        <v>0</v>
      </c>
      <c r="N28" s="93"/>
    </row>
    <row r="29" spans="1:14" ht="22.5" customHeight="1" x14ac:dyDescent="0.3">
      <c r="A29" s="64">
        <v>19</v>
      </c>
      <c r="B29" s="58">
        <v>0</v>
      </c>
      <c r="C29" s="27">
        <v>0</v>
      </c>
      <c r="D29" s="27">
        <v>0</v>
      </c>
      <c r="E29" s="27">
        <v>0.7</v>
      </c>
      <c r="F29" s="27">
        <v>74.900000000000006</v>
      </c>
      <c r="G29" s="27">
        <v>4.5</v>
      </c>
      <c r="H29" s="27">
        <v>10.9</v>
      </c>
      <c r="I29" s="27">
        <v>21.1</v>
      </c>
      <c r="J29" s="27">
        <v>0</v>
      </c>
      <c r="K29" s="27">
        <v>0.3</v>
      </c>
      <c r="L29" s="27">
        <v>0</v>
      </c>
      <c r="M29" s="40">
        <v>0</v>
      </c>
      <c r="N29" s="93"/>
    </row>
    <row r="30" spans="1:14" ht="22.5" customHeight="1" x14ac:dyDescent="0.3">
      <c r="A30" s="64">
        <v>20</v>
      </c>
      <c r="B30" s="58">
        <v>0</v>
      </c>
      <c r="C30" s="27">
        <v>0</v>
      </c>
      <c r="D30" s="27">
        <v>7.2</v>
      </c>
      <c r="E30" s="27">
        <v>3.5</v>
      </c>
      <c r="F30" s="27">
        <v>0</v>
      </c>
      <c r="G30" s="27">
        <v>2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40">
        <v>0</v>
      </c>
      <c r="N30" s="93"/>
    </row>
    <row r="31" spans="1:14" ht="22.5" customHeight="1" x14ac:dyDescent="0.3">
      <c r="A31" s="64">
        <v>21</v>
      </c>
      <c r="B31" s="58">
        <v>0</v>
      </c>
      <c r="C31" s="27">
        <v>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53.6</v>
      </c>
      <c r="K31" s="27">
        <v>0</v>
      </c>
      <c r="L31" s="27">
        <v>0</v>
      </c>
      <c r="M31" s="40">
        <v>3</v>
      </c>
      <c r="N31" s="93"/>
    </row>
    <row r="32" spans="1:14" ht="22.5" customHeight="1" x14ac:dyDescent="0.3">
      <c r="A32" s="64">
        <v>22</v>
      </c>
      <c r="B32" s="58">
        <v>0</v>
      </c>
      <c r="C32" s="27">
        <v>0</v>
      </c>
      <c r="D32" s="27">
        <v>0</v>
      </c>
      <c r="E32" s="27">
        <v>2.6</v>
      </c>
      <c r="F32" s="27">
        <v>32.4</v>
      </c>
      <c r="G32" s="27">
        <v>0</v>
      </c>
      <c r="H32" s="27">
        <v>14.5</v>
      </c>
      <c r="I32" s="27">
        <v>1.5</v>
      </c>
      <c r="J32" s="27">
        <v>0</v>
      </c>
      <c r="K32" s="27">
        <v>4.3</v>
      </c>
      <c r="L32" s="27">
        <v>0</v>
      </c>
      <c r="M32" s="40">
        <v>0</v>
      </c>
      <c r="N32" s="93"/>
    </row>
    <row r="33" spans="1:14" ht="22.5" customHeight="1" x14ac:dyDescent="0.3">
      <c r="A33" s="64">
        <v>23</v>
      </c>
      <c r="B33" s="58">
        <v>0</v>
      </c>
      <c r="C33" s="27">
        <v>0</v>
      </c>
      <c r="D33" s="27">
        <v>0</v>
      </c>
      <c r="E33" s="27">
        <v>0</v>
      </c>
      <c r="F33" s="27">
        <v>0</v>
      </c>
      <c r="G33" s="27">
        <v>57</v>
      </c>
      <c r="H33" s="27">
        <v>0</v>
      </c>
      <c r="I33" s="27">
        <v>0.8</v>
      </c>
      <c r="J33" s="27">
        <v>3</v>
      </c>
      <c r="K33" s="27">
        <v>2.5</v>
      </c>
      <c r="L33" s="27">
        <v>0</v>
      </c>
      <c r="M33" s="40">
        <v>0</v>
      </c>
      <c r="N33" s="93"/>
    </row>
    <row r="34" spans="1:14" ht="22.5" customHeight="1" x14ac:dyDescent="0.3">
      <c r="A34" s="64">
        <v>24</v>
      </c>
      <c r="B34" s="58">
        <v>0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5.2</v>
      </c>
      <c r="J34" s="27">
        <v>0</v>
      </c>
      <c r="K34" s="27">
        <v>1.2</v>
      </c>
      <c r="L34" s="27">
        <v>0</v>
      </c>
      <c r="M34" s="40">
        <v>0</v>
      </c>
      <c r="N34" s="93"/>
    </row>
    <row r="35" spans="1:14" ht="22.5" customHeight="1" x14ac:dyDescent="0.3">
      <c r="A35" s="64">
        <v>25</v>
      </c>
      <c r="B35" s="58">
        <v>0</v>
      </c>
      <c r="C35" s="27">
        <v>0</v>
      </c>
      <c r="D35" s="27">
        <v>0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0.8</v>
      </c>
      <c r="K35" s="27">
        <v>0</v>
      </c>
      <c r="L35" s="27">
        <v>0</v>
      </c>
      <c r="M35" s="40">
        <v>0</v>
      </c>
      <c r="N35" s="93"/>
    </row>
    <row r="36" spans="1:14" ht="22.5" customHeight="1" x14ac:dyDescent="0.3">
      <c r="A36" s="64">
        <v>26</v>
      </c>
      <c r="B36" s="58">
        <v>0</v>
      </c>
      <c r="C36" s="27">
        <v>0</v>
      </c>
      <c r="D36" s="27">
        <v>28</v>
      </c>
      <c r="E36" s="27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40">
        <v>0</v>
      </c>
      <c r="N36" s="93"/>
    </row>
    <row r="37" spans="1:14" ht="22.5" customHeight="1" x14ac:dyDescent="0.3">
      <c r="A37" s="64">
        <v>27</v>
      </c>
      <c r="B37" s="58">
        <v>0</v>
      </c>
      <c r="C37" s="27">
        <v>0</v>
      </c>
      <c r="D37" s="27">
        <v>0</v>
      </c>
      <c r="E37" s="27">
        <v>0</v>
      </c>
      <c r="F37" s="27">
        <v>5.8</v>
      </c>
      <c r="G37" s="27">
        <v>0</v>
      </c>
      <c r="H37" s="27">
        <v>0</v>
      </c>
      <c r="I37" s="27">
        <v>25.2</v>
      </c>
      <c r="J37" s="27">
        <v>3</v>
      </c>
      <c r="K37" s="27">
        <v>0</v>
      </c>
      <c r="L37" s="27">
        <v>0</v>
      </c>
      <c r="M37" s="40">
        <v>0</v>
      </c>
      <c r="N37" s="93"/>
    </row>
    <row r="38" spans="1:14" ht="22.5" customHeight="1" x14ac:dyDescent="0.3">
      <c r="A38" s="64">
        <v>28</v>
      </c>
      <c r="B38" s="58">
        <v>0</v>
      </c>
      <c r="C38" s="27">
        <v>0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14.7</v>
      </c>
      <c r="K38" s="27">
        <v>0</v>
      </c>
      <c r="L38" s="27">
        <v>0</v>
      </c>
      <c r="M38" s="40">
        <v>0</v>
      </c>
      <c r="N38" s="93"/>
    </row>
    <row r="39" spans="1:14" ht="22.5" customHeight="1" x14ac:dyDescent="0.3">
      <c r="A39" s="64">
        <v>29</v>
      </c>
      <c r="B39" s="58">
        <v>0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0.2</v>
      </c>
      <c r="K39" s="27">
        <v>0</v>
      </c>
      <c r="L39" s="27">
        <v>0</v>
      </c>
      <c r="M39" s="40">
        <v>0</v>
      </c>
      <c r="N39" s="93"/>
    </row>
    <row r="40" spans="1:14" ht="22.5" customHeight="1" x14ac:dyDescent="0.3">
      <c r="A40" s="64">
        <v>30</v>
      </c>
      <c r="B40" s="58">
        <v>0</v>
      </c>
      <c r="C40" s="27"/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2.2999999999999998</v>
      </c>
      <c r="J40" s="27">
        <v>14.4</v>
      </c>
      <c r="K40" s="27">
        <v>0</v>
      </c>
      <c r="L40" s="27">
        <v>0</v>
      </c>
      <c r="M40" s="40">
        <v>0</v>
      </c>
      <c r="N40" s="93"/>
    </row>
    <row r="41" spans="1:14" ht="22.5" customHeight="1" thickBot="1" x14ac:dyDescent="0.35">
      <c r="A41" s="65">
        <v>31</v>
      </c>
      <c r="B41" s="32">
        <v>0</v>
      </c>
      <c r="C41" s="31"/>
      <c r="D41" s="31">
        <v>0</v>
      </c>
      <c r="E41" s="31"/>
      <c r="F41" s="31">
        <v>0</v>
      </c>
      <c r="G41" s="31"/>
      <c r="H41" s="31">
        <v>0.9</v>
      </c>
      <c r="I41" s="31">
        <v>23.4</v>
      </c>
      <c r="J41" s="31"/>
      <c r="K41" s="31">
        <v>0</v>
      </c>
      <c r="L41" s="31"/>
      <c r="M41" s="45">
        <v>0</v>
      </c>
      <c r="N41" s="93"/>
    </row>
    <row r="42" spans="1:14" ht="22.5" customHeight="1" thickBot="1" x14ac:dyDescent="0.35">
      <c r="A42" s="96" t="s">
        <v>29</v>
      </c>
      <c r="B42" s="53">
        <f t="shared" ref="B42:M42" si="0">SUM(B11:B41)</f>
        <v>0</v>
      </c>
      <c r="C42" s="35">
        <f t="shared" si="0"/>
        <v>0</v>
      </c>
      <c r="D42" s="35">
        <f t="shared" si="0"/>
        <v>35.200000000000003</v>
      </c>
      <c r="E42" s="35">
        <f t="shared" si="0"/>
        <v>54.400000000000006</v>
      </c>
      <c r="F42" s="35">
        <f t="shared" si="0"/>
        <v>203.20000000000002</v>
      </c>
      <c r="G42" s="35">
        <f t="shared" si="0"/>
        <v>232.1</v>
      </c>
      <c r="H42" s="35">
        <f t="shared" si="0"/>
        <v>104.60000000000002</v>
      </c>
      <c r="I42" s="35">
        <f t="shared" si="0"/>
        <v>301.5</v>
      </c>
      <c r="J42" s="35">
        <f t="shared" si="0"/>
        <v>154.4</v>
      </c>
      <c r="K42" s="35">
        <f t="shared" si="0"/>
        <v>129.39999999999998</v>
      </c>
      <c r="L42" s="35">
        <f t="shared" si="0"/>
        <v>9.8000000000000007</v>
      </c>
      <c r="M42" s="35">
        <f t="shared" si="0"/>
        <v>3.5</v>
      </c>
      <c r="N42" s="94"/>
    </row>
    <row r="43" spans="1:14" ht="22.5" customHeight="1" thickBot="1" x14ac:dyDescent="0.35">
      <c r="A43" s="97" t="s">
        <v>28</v>
      </c>
      <c r="B43" s="37">
        <f>MAX(B11:B41)</f>
        <v>0</v>
      </c>
      <c r="C43" s="37">
        <f t="shared" ref="C43:M43" si="1">MAX(C11:C41)</f>
        <v>0</v>
      </c>
      <c r="D43" s="37">
        <f t="shared" si="1"/>
        <v>28</v>
      </c>
      <c r="E43" s="37">
        <f t="shared" si="1"/>
        <v>26.4</v>
      </c>
      <c r="F43" s="37">
        <f t="shared" si="1"/>
        <v>74.900000000000006</v>
      </c>
      <c r="G43" s="37">
        <f t="shared" si="1"/>
        <v>62.6</v>
      </c>
      <c r="H43" s="37">
        <f t="shared" si="1"/>
        <v>39</v>
      </c>
      <c r="I43" s="37">
        <f t="shared" si="1"/>
        <v>63.4</v>
      </c>
      <c r="J43" s="37">
        <f t="shared" si="1"/>
        <v>53.6</v>
      </c>
      <c r="K43" s="37">
        <f t="shared" si="1"/>
        <v>42.2</v>
      </c>
      <c r="L43" s="37">
        <f t="shared" si="1"/>
        <v>7</v>
      </c>
      <c r="M43" s="37">
        <f t="shared" si="1"/>
        <v>3</v>
      </c>
      <c r="N43" s="95"/>
    </row>
  </sheetData>
  <mergeCells count="1">
    <mergeCell ref="A9:M9"/>
  </mergeCells>
  <pageMargins left="1.1811023622047245" right="0" top="0.39370078740157483" bottom="0.39370078740157483" header="0.19685039370078741" footer="0"/>
  <pageSetup scale="74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workbookViewId="0">
      <selection activeCell="A8" sqref="A8"/>
    </sheetView>
  </sheetViews>
  <sheetFormatPr baseColWidth="10" defaultRowHeight="15" x14ac:dyDescent="0.25"/>
  <cols>
    <col min="1" max="1" width="7.7109375" customWidth="1"/>
    <col min="2" max="14" width="8.42578125" customWidth="1"/>
  </cols>
  <sheetData>
    <row r="1" spans="1:14" s="4" customFormat="1" ht="22.5" customHeight="1" x14ac:dyDescent="0.35">
      <c r="A1" s="12" t="s">
        <v>27</v>
      </c>
      <c r="B1" s="12"/>
      <c r="C1" s="12"/>
      <c r="D1" s="12"/>
      <c r="E1" s="12"/>
      <c r="F1" s="12"/>
      <c r="G1" s="13"/>
      <c r="H1" s="14"/>
      <c r="I1" s="3"/>
      <c r="J1" s="3"/>
      <c r="K1" s="3"/>
      <c r="L1" s="3"/>
    </row>
    <row r="2" spans="1:14" s="4" customFormat="1" ht="22.5" customHeight="1" x14ac:dyDescent="0.35">
      <c r="A2" s="12" t="s">
        <v>24</v>
      </c>
      <c r="B2" s="12"/>
      <c r="C2" s="12"/>
      <c r="D2" s="12"/>
      <c r="E2" s="12"/>
      <c r="F2" s="12"/>
      <c r="G2" s="13"/>
      <c r="H2" s="14"/>
      <c r="I2" s="3"/>
      <c r="J2" s="3"/>
      <c r="L2" s="3"/>
    </row>
    <row r="3" spans="1:14" s="4" customFormat="1" ht="22.5" customHeight="1" x14ac:dyDescent="0.35">
      <c r="A3" s="15"/>
      <c r="B3" s="15"/>
      <c r="C3" s="15"/>
      <c r="D3" s="15"/>
      <c r="E3" s="15"/>
      <c r="F3" s="15"/>
      <c r="G3" s="16"/>
      <c r="H3" s="5"/>
      <c r="I3" s="3"/>
      <c r="J3" s="3"/>
      <c r="K3" s="3"/>
      <c r="L3" s="3"/>
    </row>
    <row r="4" spans="1:14" s="4" customFormat="1" ht="22.5" customHeight="1" x14ac:dyDescent="0.35">
      <c r="A4" s="17" t="s">
        <v>0</v>
      </c>
      <c r="B4" s="16"/>
      <c r="C4" s="16"/>
      <c r="D4" s="16"/>
      <c r="E4" s="16"/>
      <c r="F4" s="16"/>
      <c r="G4" s="16"/>
      <c r="H4" s="5"/>
      <c r="I4" s="3"/>
      <c r="J4" s="3"/>
      <c r="K4" s="3"/>
      <c r="L4" s="3"/>
    </row>
    <row r="5" spans="1:14" s="4" customFormat="1" ht="22.5" customHeight="1" x14ac:dyDescent="0.35">
      <c r="A5" s="17" t="s">
        <v>2</v>
      </c>
      <c r="B5" s="16"/>
      <c r="C5" s="16"/>
      <c r="D5" s="16"/>
      <c r="E5" s="16"/>
      <c r="F5" s="16"/>
      <c r="G5" s="16"/>
      <c r="H5" s="5"/>
      <c r="I5" s="3"/>
      <c r="J5" s="3"/>
      <c r="K5" s="3"/>
      <c r="L5" s="3"/>
    </row>
    <row r="6" spans="1:14" s="4" customFormat="1" ht="22.5" customHeight="1" x14ac:dyDescent="0.35">
      <c r="A6" s="17" t="s">
        <v>3</v>
      </c>
      <c r="B6" s="16"/>
      <c r="C6" s="16"/>
      <c r="D6" s="16"/>
      <c r="E6" s="16"/>
      <c r="F6" s="16"/>
      <c r="G6" s="16"/>
      <c r="H6" s="5"/>
    </row>
    <row r="7" spans="1:14" s="4" customFormat="1" ht="22.5" customHeight="1" x14ac:dyDescent="0.35">
      <c r="A7" s="17" t="s">
        <v>4</v>
      </c>
      <c r="B7" s="16"/>
      <c r="C7" s="16"/>
      <c r="D7" s="16"/>
      <c r="E7" s="18"/>
      <c r="F7" s="18"/>
      <c r="G7" s="16"/>
      <c r="H7" s="5"/>
    </row>
    <row r="8" spans="1:14" s="4" customFormat="1" ht="22.5" customHeight="1" thickBot="1" x14ac:dyDescent="0.35">
      <c r="L8" s="3" t="s">
        <v>16</v>
      </c>
    </row>
    <row r="9" spans="1:14" s="4" customFormat="1" ht="22.5" customHeight="1" thickBot="1" x14ac:dyDescent="0.35">
      <c r="A9" s="124" t="s">
        <v>5</v>
      </c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88"/>
    </row>
    <row r="10" spans="1:14" s="4" customFormat="1" ht="22.5" customHeight="1" thickBot="1" x14ac:dyDescent="0.35">
      <c r="A10" s="76" t="s">
        <v>25</v>
      </c>
      <c r="B10" s="77" t="s">
        <v>6</v>
      </c>
      <c r="C10" s="20" t="s">
        <v>7</v>
      </c>
      <c r="D10" s="20" t="s">
        <v>8</v>
      </c>
      <c r="E10" s="20" t="s">
        <v>9</v>
      </c>
      <c r="F10" s="20" t="s">
        <v>8</v>
      </c>
      <c r="G10" s="20" t="s">
        <v>10</v>
      </c>
      <c r="H10" s="20" t="s">
        <v>10</v>
      </c>
      <c r="I10" s="20" t="s">
        <v>9</v>
      </c>
      <c r="J10" s="20" t="s">
        <v>11</v>
      </c>
      <c r="K10" s="20" t="s">
        <v>12</v>
      </c>
      <c r="L10" s="20" t="s">
        <v>13</v>
      </c>
      <c r="M10" s="19" t="s">
        <v>14</v>
      </c>
      <c r="N10" s="92"/>
    </row>
    <row r="11" spans="1:14" s="4" customFormat="1" ht="22.5" customHeight="1" x14ac:dyDescent="0.3">
      <c r="A11" s="54">
        <v>1</v>
      </c>
      <c r="B11" s="24">
        <v>0</v>
      </c>
      <c r="C11" s="25">
        <v>0</v>
      </c>
      <c r="D11" s="25">
        <v>0</v>
      </c>
      <c r="E11" s="25">
        <v>0</v>
      </c>
      <c r="F11" s="25">
        <v>0</v>
      </c>
      <c r="G11" s="25">
        <v>4.8</v>
      </c>
      <c r="H11" s="25">
        <v>4</v>
      </c>
      <c r="I11" s="25">
        <v>0.8</v>
      </c>
      <c r="J11" s="25">
        <v>0</v>
      </c>
      <c r="K11" s="25">
        <v>0</v>
      </c>
      <c r="L11" s="46">
        <v>0</v>
      </c>
      <c r="M11" s="73">
        <v>0</v>
      </c>
      <c r="N11" s="93"/>
    </row>
    <row r="12" spans="1:14" s="4" customFormat="1" ht="22.5" customHeight="1" x14ac:dyDescent="0.3">
      <c r="A12" s="55">
        <v>2</v>
      </c>
      <c r="B12" s="58">
        <v>0</v>
      </c>
      <c r="C12" s="27">
        <v>0</v>
      </c>
      <c r="D12" s="27">
        <v>0</v>
      </c>
      <c r="E12" s="27">
        <v>0</v>
      </c>
      <c r="F12" s="27">
        <v>8.1999999999999993</v>
      </c>
      <c r="G12" s="27">
        <v>0</v>
      </c>
      <c r="H12" s="27">
        <v>37.700000000000003</v>
      </c>
      <c r="I12" s="27">
        <v>1.4</v>
      </c>
      <c r="J12" s="27">
        <v>0</v>
      </c>
      <c r="K12" s="27">
        <v>0</v>
      </c>
      <c r="L12" s="27">
        <v>0.6</v>
      </c>
      <c r="M12" s="74">
        <v>0</v>
      </c>
      <c r="N12" s="93"/>
    </row>
    <row r="13" spans="1:14" s="4" customFormat="1" ht="22.5" customHeight="1" x14ac:dyDescent="0.3">
      <c r="A13" s="55">
        <v>3</v>
      </c>
      <c r="B13" s="58">
        <v>0</v>
      </c>
      <c r="C13" s="27">
        <v>0</v>
      </c>
      <c r="D13" s="27">
        <v>0</v>
      </c>
      <c r="E13" s="27">
        <v>0</v>
      </c>
      <c r="F13" s="27">
        <v>3</v>
      </c>
      <c r="G13" s="27">
        <v>0</v>
      </c>
      <c r="H13" s="27">
        <v>0</v>
      </c>
      <c r="I13" s="27">
        <v>0</v>
      </c>
      <c r="J13" s="27">
        <v>2.2000000000000002</v>
      </c>
      <c r="K13" s="27">
        <v>2.8</v>
      </c>
      <c r="L13" s="27">
        <v>0</v>
      </c>
      <c r="M13" s="74">
        <v>0</v>
      </c>
      <c r="N13" s="93"/>
    </row>
    <row r="14" spans="1:14" s="4" customFormat="1" ht="22.5" customHeight="1" x14ac:dyDescent="0.3">
      <c r="A14" s="55">
        <v>4</v>
      </c>
      <c r="B14" s="58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30</v>
      </c>
      <c r="I14" s="27">
        <v>0</v>
      </c>
      <c r="J14" s="27">
        <v>25.8</v>
      </c>
      <c r="K14" s="27">
        <v>0</v>
      </c>
      <c r="L14" s="27">
        <v>4.2</v>
      </c>
      <c r="M14" s="74">
        <v>0</v>
      </c>
      <c r="N14" s="93"/>
    </row>
    <row r="15" spans="1:14" s="4" customFormat="1" ht="22.5" customHeight="1" x14ac:dyDescent="0.3">
      <c r="A15" s="55">
        <v>5</v>
      </c>
      <c r="B15" s="58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74">
        <v>0</v>
      </c>
      <c r="N15" s="93"/>
    </row>
    <row r="16" spans="1:14" s="4" customFormat="1" ht="22.5" customHeight="1" x14ac:dyDescent="0.3">
      <c r="A16" s="55">
        <v>6</v>
      </c>
      <c r="B16" s="58">
        <v>0</v>
      </c>
      <c r="C16" s="27">
        <v>0</v>
      </c>
      <c r="D16" s="27">
        <v>0</v>
      </c>
      <c r="E16" s="27">
        <v>0</v>
      </c>
      <c r="F16" s="27">
        <v>0</v>
      </c>
      <c r="G16" s="27">
        <v>2.5</v>
      </c>
      <c r="H16" s="27">
        <v>25.4</v>
      </c>
      <c r="I16" s="27">
        <v>27.4</v>
      </c>
      <c r="J16" s="27">
        <v>35.6</v>
      </c>
      <c r="K16" s="27">
        <v>16.600000000000001</v>
      </c>
      <c r="L16" s="27">
        <v>0</v>
      </c>
      <c r="M16" s="74">
        <v>0</v>
      </c>
      <c r="N16" s="93"/>
    </row>
    <row r="17" spans="1:14" s="4" customFormat="1" ht="22.5" customHeight="1" x14ac:dyDescent="0.3">
      <c r="A17" s="55">
        <v>7</v>
      </c>
      <c r="B17" s="58">
        <v>0</v>
      </c>
      <c r="C17" s="27">
        <v>0</v>
      </c>
      <c r="D17" s="27">
        <v>0</v>
      </c>
      <c r="E17" s="27">
        <v>0</v>
      </c>
      <c r="F17" s="27">
        <v>0.8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74">
        <v>3</v>
      </c>
      <c r="N17" s="93"/>
    </row>
    <row r="18" spans="1:14" s="4" customFormat="1" ht="22.5" customHeight="1" x14ac:dyDescent="0.3">
      <c r="A18" s="55">
        <v>8</v>
      </c>
      <c r="B18" s="58">
        <v>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12.8</v>
      </c>
      <c r="L18" s="27">
        <v>0</v>
      </c>
      <c r="M18" s="74">
        <v>0</v>
      </c>
      <c r="N18" s="93"/>
    </row>
    <row r="19" spans="1:14" s="4" customFormat="1" ht="22.5" customHeight="1" x14ac:dyDescent="0.3">
      <c r="A19" s="55">
        <v>9</v>
      </c>
      <c r="B19" s="58">
        <v>0</v>
      </c>
      <c r="C19" s="27">
        <v>0</v>
      </c>
      <c r="D19" s="27">
        <v>0</v>
      </c>
      <c r="E19" s="27">
        <v>0</v>
      </c>
      <c r="F19" s="27">
        <v>7.8</v>
      </c>
      <c r="G19" s="27">
        <v>0</v>
      </c>
      <c r="H19" s="27">
        <v>26.3</v>
      </c>
      <c r="I19" s="27">
        <v>100.6</v>
      </c>
      <c r="J19" s="27">
        <v>19.2</v>
      </c>
      <c r="K19" s="27">
        <v>0</v>
      </c>
      <c r="L19" s="27">
        <v>2</v>
      </c>
      <c r="M19" s="74">
        <v>0</v>
      </c>
      <c r="N19" s="93"/>
    </row>
    <row r="20" spans="1:14" s="4" customFormat="1" ht="22.5" customHeight="1" x14ac:dyDescent="0.3">
      <c r="A20" s="55">
        <v>10</v>
      </c>
      <c r="B20" s="58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3.6</v>
      </c>
      <c r="I20" s="27">
        <v>0</v>
      </c>
      <c r="J20" s="27">
        <v>3.1</v>
      </c>
      <c r="K20" s="27">
        <v>0.6</v>
      </c>
      <c r="L20" s="27">
        <v>17.8</v>
      </c>
      <c r="M20" s="74">
        <v>0</v>
      </c>
      <c r="N20" s="93"/>
    </row>
    <row r="21" spans="1:14" s="4" customFormat="1" ht="22.5" customHeight="1" x14ac:dyDescent="0.3">
      <c r="A21" s="55">
        <v>11</v>
      </c>
      <c r="B21" s="58">
        <v>0</v>
      </c>
      <c r="C21" s="27">
        <v>0</v>
      </c>
      <c r="D21" s="27">
        <v>0</v>
      </c>
      <c r="E21" s="27">
        <v>0</v>
      </c>
      <c r="F21" s="27">
        <v>0</v>
      </c>
      <c r="G21" s="27">
        <v>11.4</v>
      </c>
      <c r="H21" s="27">
        <v>11.8</v>
      </c>
      <c r="I21" s="27">
        <v>4.5999999999999996</v>
      </c>
      <c r="J21" s="27">
        <v>130.4</v>
      </c>
      <c r="K21" s="27">
        <v>7.2</v>
      </c>
      <c r="L21" s="27">
        <v>0</v>
      </c>
      <c r="M21" s="74">
        <v>0</v>
      </c>
      <c r="N21" s="93"/>
    </row>
    <row r="22" spans="1:14" s="4" customFormat="1" ht="22.5" customHeight="1" x14ac:dyDescent="0.3">
      <c r="A22" s="55">
        <v>12</v>
      </c>
      <c r="B22" s="58">
        <v>0</v>
      </c>
      <c r="C22" s="27">
        <v>0</v>
      </c>
      <c r="D22" s="27">
        <v>8.5</v>
      </c>
      <c r="E22" s="27">
        <v>0</v>
      </c>
      <c r="F22" s="27">
        <v>7.6</v>
      </c>
      <c r="G22" s="27">
        <v>5</v>
      </c>
      <c r="H22" s="27">
        <v>3.2</v>
      </c>
      <c r="I22" s="27">
        <v>38.6</v>
      </c>
      <c r="J22" s="27">
        <v>4.5999999999999996</v>
      </c>
      <c r="K22" s="27">
        <v>0</v>
      </c>
      <c r="L22" s="27">
        <v>0</v>
      </c>
      <c r="M22" s="74">
        <v>0</v>
      </c>
      <c r="N22" s="93"/>
    </row>
    <row r="23" spans="1:14" s="4" customFormat="1" ht="22.5" customHeight="1" x14ac:dyDescent="0.3">
      <c r="A23" s="55">
        <v>13</v>
      </c>
      <c r="B23" s="58">
        <v>0</v>
      </c>
      <c r="C23" s="27">
        <v>0</v>
      </c>
      <c r="D23" s="27">
        <v>0</v>
      </c>
      <c r="E23" s="27">
        <v>0</v>
      </c>
      <c r="F23" s="27">
        <v>0</v>
      </c>
      <c r="G23" s="27">
        <v>32.1</v>
      </c>
      <c r="H23" s="27">
        <v>21.4</v>
      </c>
      <c r="I23" s="27">
        <v>0</v>
      </c>
      <c r="J23" s="27">
        <v>0</v>
      </c>
      <c r="K23" s="27">
        <v>37.6</v>
      </c>
      <c r="L23" s="27">
        <v>4.5999999999999996</v>
      </c>
      <c r="M23" s="74">
        <v>0</v>
      </c>
      <c r="N23" s="93"/>
    </row>
    <row r="24" spans="1:14" s="4" customFormat="1" ht="22.5" customHeight="1" x14ac:dyDescent="0.3">
      <c r="A24" s="55">
        <v>14</v>
      </c>
      <c r="B24" s="58">
        <v>0</v>
      </c>
      <c r="C24" s="27">
        <v>0</v>
      </c>
      <c r="D24" s="27">
        <v>0</v>
      </c>
      <c r="E24" s="27">
        <v>0</v>
      </c>
      <c r="F24" s="27">
        <v>0</v>
      </c>
      <c r="G24" s="27">
        <v>22.4</v>
      </c>
      <c r="H24" s="27">
        <v>0</v>
      </c>
      <c r="I24" s="27">
        <v>0</v>
      </c>
      <c r="J24" s="27">
        <v>0</v>
      </c>
      <c r="K24" s="27">
        <v>0</v>
      </c>
      <c r="L24" s="27">
        <v>6.4</v>
      </c>
      <c r="M24" s="74">
        <v>0</v>
      </c>
      <c r="N24" s="93"/>
    </row>
    <row r="25" spans="1:14" s="4" customFormat="1" ht="22.5" customHeight="1" x14ac:dyDescent="0.3">
      <c r="A25" s="55">
        <v>15</v>
      </c>
      <c r="B25" s="58">
        <v>0.2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7">
        <v>3.6</v>
      </c>
      <c r="J25" s="27">
        <v>1.4</v>
      </c>
      <c r="K25" s="27">
        <v>0.6</v>
      </c>
      <c r="L25" s="27">
        <v>0</v>
      </c>
      <c r="M25" s="74">
        <v>0</v>
      </c>
      <c r="N25" s="93"/>
    </row>
    <row r="26" spans="1:14" s="4" customFormat="1" ht="22.5" customHeight="1" x14ac:dyDescent="0.3">
      <c r="A26" s="55">
        <v>16</v>
      </c>
      <c r="B26" s="58">
        <v>0</v>
      </c>
      <c r="C26" s="27">
        <v>0</v>
      </c>
      <c r="D26" s="27">
        <v>0</v>
      </c>
      <c r="E26" s="27">
        <v>0</v>
      </c>
      <c r="F26" s="27">
        <v>0</v>
      </c>
      <c r="G26" s="27">
        <v>32.799999999999997</v>
      </c>
      <c r="H26" s="27">
        <v>0</v>
      </c>
      <c r="I26" s="27">
        <v>0</v>
      </c>
      <c r="J26" s="27">
        <v>3.9</v>
      </c>
      <c r="K26" s="27">
        <v>50.8</v>
      </c>
      <c r="L26" s="27">
        <v>0</v>
      </c>
      <c r="M26" s="74">
        <v>0</v>
      </c>
      <c r="N26" s="93"/>
    </row>
    <row r="27" spans="1:14" s="4" customFormat="1" ht="22.5" customHeight="1" x14ac:dyDescent="0.3">
      <c r="A27" s="55">
        <v>17</v>
      </c>
      <c r="B27" s="58">
        <v>0</v>
      </c>
      <c r="C27" s="27">
        <v>0</v>
      </c>
      <c r="D27" s="27">
        <v>0</v>
      </c>
      <c r="E27" s="27">
        <v>0</v>
      </c>
      <c r="F27" s="27">
        <v>0</v>
      </c>
      <c r="G27" s="27">
        <v>41.1</v>
      </c>
      <c r="H27" s="27">
        <v>0</v>
      </c>
      <c r="I27" s="27">
        <v>0</v>
      </c>
      <c r="J27" s="27">
        <v>45</v>
      </c>
      <c r="K27" s="27">
        <v>10.199999999999999</v>
      </c>
      <c r="L27" s="27">
        <v>0</v>
      </c>
      <c r="M27" s="74">
        <v>0</v>
      </c>
      <c r="N27" s="93"/>
    </row>
    <row r="28" spans="1:14" s="4" customFormat="1" ht="22.5" customHeight="1" x14ac:dyDescent="0.3">
      <c r="A28" s="55">
        <v>18</v>
      </c>
      <c r="B28" s="58">
        <v>0</v>
      </c>
      <c r="C28" s="27">
        <v>0</v>
      </c>
      <c r="D28" s="27">
        <v>0</v>
      </c>
      <c r="E28" s="27">
        <v>0</v>
      </c>
      <c r="F28" s="27">
        <v>0</v>
      </c>
      <c r="G28" s="27">
        <v>3.2</v>
      </c>
      <c r="H28" s="27">
        <v>41</v>
      </c>
      <c r="I28" s="27">
        <v>17</v>
      </c>
      <c r="J28" s="27">
        <v>4.5999999999999996</v>
      </c>
      <c r="K28" s="27">
        <v>15</v>
      </c>
      <c r="L28" s="27">
        <v>0</v>
      </c>
      <c r="M28" s="74">
        <v>0</v>
      </c>
      <c r="N28" s="93"/>
    </row>
    <row r="29" spans="1:14" s="4" customFormat="1" ht="22.5" customHeight="1" x14ac:dyDescent="0.3">
      <c r="A29" s="55">
        <v>19</v>
      </c>
      <c r="B29" s="58">
        <v>0</v>
      </c>
      <c r="C29" s="27">
        <v>0</v>
      </c>
      <c r="D29" s="27">
        <v>0</v>
      </c>
      <c r="E29" s="27">
        <v>0</v>
      </c>
      <c r="F29" s="27">
        <v>0</v>
      </c>
      <c r="G29" s="27">
        <v>0</v>
      </c>
      <c r="H29" s="27">
        <v>42.4</v>
      </c>
      <c r="I29" s="27">
        <v>8.4</v>
      </c>
      <c r="J29" s="27">
        <v>0</v>
      </c>
      <c r="K29" s="27">
        <v>0</v>
      </c>
      <c r="L29" s="27">
        <v>0</v>
      </c>
      <c r="M29" s="74">
        <v>0</v>
      </c>
      <c r="N29" s="93"/>
    </row>
    <row r="30" spans="1:14" s="4" customFormat="1" ht="22.5" customHeight="1" x14ac:dyDescent="0.3">
      <c r="A30" s="55">
        <v>20</v>
      </c>
      <c r="B30" s="58">
        <v>0</v>
      </c>
      <c r="C30" s="27">
        <v>0</v>
      </c>
      <c r="D30" s="27">
        <v>0</v>
      </c>
      <c r="E30" s="27">
        <v>0.2</v>
      </c>
      <c r="F30" s="27">
        <v>0</v>
      </c>
      <c r="G30" s="27">
        <v>45</v>
      </c>
      <c r="H30" s="27">
        <v>0</v>
      </c>
      <c r="I30" s="27">
        <v>33.5</v>
      </c>
      <c r="J30" s="27">
        <v>0</v>
      </c>
      <c r="K30" s="27">
        <v>14</v>
      </c>
      <c r="L30" s="27">
        <v>17.8</v>
      </c>
      <c r="M30" s="74">
        <v>0</v>
      </c>
      <c r="N30" s="93"/>
    </row>
    <row r="31" spans="1:14" s="4" customFormat="1" ht="22.5" customHeight="1" x14ac:dyDescent="0.3">
      <c r="A31" s="55">
        <v>21</v>
      </c>
      <c r="B31" s="58">
        <v>0</v>
      </c>
      <c r="C31" s="27">
        <v>0</v>
      </c>
      <c r="D31" s="27">
        <v>0</v>
      </c>
      <c r="E31" s="27">
        <v>70</v>
      </c>
      <c r="F31" s="27">
        <v>0</v>
      </c>
      <c r="G31" s="27">
        <v>19</v>
      </c>
      <c r="H31" s="27">
        <v>1.3</v>
      </c>
      <c r="I31" s="27">
        <v>4.8</v>
      </c>
      <c r="J31" s="27">
        <v>1</v>
      </c>
      <c r="K31" s="27">
        <v>14.2</v>
      </c>
      <c r="L31" s="27">
        <v>0</v>
      </c>
      <c r="M31" s="74">
        <v>0</v>
      </c>
      <c r="N31" s="93"/>
    </row>
    <row r="32" spans="1:14" s="4" customFormat="1" ht="22.5" customHeight="1" x14ac:dyDescent="0.3">
      <c r="A32" s="55">
        <v>22</v>
      </c>
      <c r="B32" s="58">
        <v>0</v>
      </c>
      <c r="C32" s="27">
        <v>0</v>
      </c>
      <c r="D32" s="27">
        <v>0</v>
      </c>
      <c r="E32" s="27">
        <v>1.4</v>
      </c>
      <c r="F32" s="27">
        <v>8</v>
      </c>
      <c r="G32" s="27">
        <v>0</v>
      </c>
      <c r="H32" s="27">
        <v>0</v>
      </c>
      <c r="I32" s="27">
        <v>8.8000000000000007</v>
      </c>
      <c r="J32" s="27">
        <v>24.4</v>
      </c>
      <c r="K32" s="27">
        <v>9.8000000000000007</v>
      </c>
      <c r="L32" s="27">
        <v>0</v>
      </c>
      <c r="M32" s="74">
        <v>0</v>
      </c>
      <c r="N32" s="93"/>
    </row>
    <row r="33" spans="1:15" s="4" customFormat="1" ht="22.5" customHeight="1" x14ac:dyDescent="0.3">
      <c r="A33" s="55">
        <v>23</v>
      </c>
      <c r="B33" s="58">
        <v>0</v>
      </c>
      <c r="C33" s="27">
        <v>0</v>
      </c>
      <c r="D33" s="27">
        <v>0</v>
      </c>
      <c r="E33" s="27">
        <v>40</v>
      </c>
      <c r="F33" s="27">
        <v>0</v>
      </c>
      <c r="G33" s="27">
        <v>0</v>
      </c>
      <c r="H33" s="27">
        <v>0</v>
      </c>
      <c r="I33" s="27">
        <v>12.2</v>
      </c>
      <c r="J33" s="27">
        <v>0</v>
      </c>
      <c r="K33" s="27">
        <v>1.4</v>
      </c>
      <c r="L33" s="27">
        <v>0</v>
      </c>
      <c r="M33" s="74">
        <v>0</v>
      </c>
      <c r="N33" s="93"/>
    </row>
    <row r="34" spans="1:15" s="4" customFormat="1" ht="22.5" customHeight="1" x14ac:dyDescent="0.3">
      <c r="A34" s="55">
        <v>24</v>
      </c>
      <c r="B34" s="58">
        <v>0</v>
      </c>
      <c r="C34" s="27">
        <v>0</v>
      </c>
      <c r="D34" s="27">
        <v>0</v>
      </c>
      <c r="E34" s="27">
        <v>15</v>
      </c>
      <c r="F34" s="27">
        <v>19.600000000000001</v>
      </c>
      <c r="G34" s="27">
        <v>0</v>
      </c>
      <c r="H34" s="27">
        <v>0</v>
      </c>
      <c r="I34" s="27">
        <v>9</v>
      </c>
      <c r="J34" s="27">
        <v>0</v>
      </c>
      <c r="K34" s="27">
        <v>3.8</v>
      </c>
      <c r="L34" s="27">
        <v>0</v>
      </c>
      <c r="M34" s="74">
        <v>0</v>
      </c>
      <c r="N34" s="93"/>
    </row>
    <row r="35" spans="1:15" s="4" customFormat="1" ht="22.5" customHeight="1" x14ac:dyDescent="0.3">
      <c r="A35" s="55">
        <v>25</v>
      </c>
      <c r="B35" s="58">
        <v>0</v>
      </c>
      <c r="C35" s="27">
        <v>0</v>
      </c>
      <c r="D35" s="27">
        <v>0</v>
      </c>
      <c r="E35" s="27">
        <v>5.3</v>
      </c>
      <c r="F35" s="27">
        <v>28</v>
      </c>
      <c r="G35" s="27">
        <v>0</v>
      </c>
      <c r="H35" s="27">
        <v>0</v>
      </c>
      <c r="I35" s="27">
        <v>0</v>
      </c>
      <c r="J35" s="27">
        <v>0</v>
      </c>
      <c r="K35" s="27">
        <v>27.3</v>
      </c>
      <c r="L35" s="27">
        <v>0</v>
      </c>
      <c r="M35" s="74">
        <v>0</v>
      </c>
      <c r="N35" s="93"/>
    </row>
    <row r="36" spans="1:15" s="4" customFormat="1" ht="22.5" customHeight="1" x14ac:dyDescent="0.3">
      <c r="A36" s="55">
        <v>26</v>
      </c>
      <c r="B36" s="58">
        <v>0</v>
      </c>
      <c r="C36" s="27">
        <v>0</v>
      </c>
      <c r="D36" s="27">
        <v>0</v>
      </c>
      <c r="E36" s="27">
        <v>0</v>
      </c>
      <c r="F36" s="27">
        <v>33.5</v>
      </c>
      <c r="G36" s="27">
        <v>23.8</v>
      </c>
      <c r="H36" s="27">
        <v>0</v>
      </c>
      <c r="I36" s="27">
        <v>8.4</v>
      </c>
      <c r="J36" s="27">
        <v>0</v>
      </c>
      <c r="K36" s="27">
        <v>62.5</v>
      </c>
      <c r="L36" s="27">
        <v>0.4</v>
      </c>
      <c r="M36" s="74">
        <v>0</v>
      </c>
      <c r="N36" s="93"/>
    </row>
    <row r="37" spans="1:15" s="4" customFormat="1" ht="22.5" customHeight="1" x14ac:dyDescent="0.3">
      <c r="A37" s="55">
        <v>27</v>
      </c>
      <c r="B37" s="58">
        <v>0</v>
      </c>
      <c r="C37" s="27">
        <v>0</v>
      </c>
      <c r="D37" s="27">
        <v>0</v>
      </c>
      <c r="E37" s="27">
        <v>0</v>
      </c>
      <c r="F37" s="27">
        <v>48</v>
      </c>
      <c r="G37" s="27">
        <v>0</v>
      </c>
      <c r="H37" s="27">
        <v>0</v>
      </c>
      <c r="I37" s="27">
        <v>8</v>
      </c>
      <c r="J37" s="27">
        <v>23.4</v>
      </c>
      <c r="K37" s="27">
        <v>15.6</v>
      </c>
      <c r="L37" s="27">
        <v>0</v>
      </c>
      <c r="M37" s="74">
        <v>0</v>
      </c>
      <c r="N37" s="93"/>
    </row>
    <row r="38" spans="1:15" s="4" customFormat="1" ht="22.5" customHeight="1" x14ac:dyDescent="0.3">
      <c r="A38" s="55">
        <v>28</v>
      </c>
      <c r="B38" s="58">
        <v>0</v>
      </c>
      <c r="C38" s="27">
        <v>0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9.6999999999999993</v>
      </c>
      <c r="K38" s="27">
        <v>1.8</v>
      </c>
      <c r="L38" s="27">
        <v>0</v>
      </c>
      <c r="M38" s="74">
        <v>0</v>
      </c>
      <c r="N38" s="93"/>
    </row>
    <row r="39" spans="1:15" s="4" customFormat="1" ht="22.5" customHeight="1" x14ac:dyDescent="0.3">
      <c r="A39" s="55">
        <v>29</v>
      </c>
      <c r="B39" s="58">
        <v>0</v>
      </c>
      <c r="C39" s="27"/>
      <c r="D39" s="27">
        <v>0</v>
      </c>
      <c r="E39" s="27">
        <v>0</v>
      </c>
      <c r="F39" s="27">
        <v>0</v>
      </c>
      <c r="G39" s="27">
        <v>63.3</v>
      </c>
      <c r="H39" s="27">
        <v>0</v>
      </c>
      <c r="I39" s="27">
        <v>0</v>
      </c>
      <c r="J39" s="27">
        <v>0</v>
      </c>
      <c r="K39" s="27">
        <v>26.4</v>
      </c>
      <c r="L39" s="27">
        <v>0</v>
      </c>
      <c r="M39" s="74">
        <v>0</v>
      </c>
      <c r="N39" s="93"/>
      <c r="O39" s="72"/>
    </row>
    <row r="40" spans="1:15" s="4" customFormat="1" ht="22.5" customHeight="1" x14ac:dyDescent="0.3">
      <c r="A40" s="55">
        <v>30</v>
      </c>
      <c r="B40" s="58">
        <v>0</v>
      </c>
      <c r="C40" s="27"/>
      <c r="D40" s="27">
        <v>0</v>
      </c>
      <c r="E40" s="27">
        <v>0</v>
      </c>
      <c r="F40" s="27">
        <v>0</v>
      </c>
      <c r="G40" s="27">
        <v>31.2</v>
      </c>
      <c r="H40" s="27">
        <v>4</v>
      </c>
      <c r="I40" s="27">
        <v>11.3</v>
      </c>
      <c r="J40" s="27">
        <v>0</v>
      </c>
      <c r="K40" s="27">
        <v>0.2</v>
      </c>
      <c r="L40" s="27">
        <v>0</v>
      </c>
      <c r="M40" s="74">
        <v>0</v>
      </c>
      <c r="N40" s="93"/>
    </row>
    <row r="41" spans="1:15" s="4" customFormat="1" ht="22.5" customHeight="1" thickBot="1" x14ac:dyDescent="0.35">
      <c r="A41" s="56">
        <v>31</v>
      </c>
      <c r="B41" s="59">
        <v>0</v>
      </c>
      <c r="C41" s="41"/>
      <c r="D41" s="41">
        <v>0</v>
      </c>
      <c r="E41" s="41"/>
      <c r="F41" s="41">
        <v>1.7</v>
      </c>
      <c r="G41" s="41"/>
      <c r="H41" s="41">
        <v>0</v>
      </c>
      <c r="I41" s="41">
        <v>2</v>
      </c>
      <c r="J41" s="41"/>
      <c r="K41" s="41">
        <v>7.2</v>
      </c>
      <c r="L41" s="41"/>
      <c r="M41" s="75">
        <v>0</v>
      </c>
      <c r="N41" s="93"/>
    </row>
    <row r="42" spans="1:15" s="4" customFormat="1" ht="22.5" customHeight="1" thickBot="1" x14ac:dyDescent="0.35">
      <c r="A42" s="96" t="s">
        <v>29</v>
      </c>
      <c r="B42" s="35">
        <f t="shared" ref="B42:G42" si="0">SUM(SUM(B11:B41))</f>
        <v>0.2</v>
      </c>
      <c r="C42" s="35">
        <f t="shared" si="0"/>
        <v>0</v>
      </c>
      <c r="D42" s="35">
        <f t="shared" si="0"/>
        <v>8.5</v>
      </c>
      <c r="E42" s="35">
        <f t="shared" si="0"/>
        <v>131.9</v>
      </c>
      <c r="F42" s="35">
        <f t="shared" si="0"/>
        <v>166.2</v>
      </c>
      <c r="G42" s="35">
        <f t="shared" si="0"/>
        <v>337.59999999999997</v>
      </c>
      <c r="H42" s="35">
        <f t="shared" ref="H42:M42" si="1">SUM(H11:H41)</f>
        <v>252.1</v>
      </c>
      <c r="I42" s="35">
        <f t="shared" si="1"/>
        <v>300.39999999999998</v>
      </c>
      <c r="J42" s="35">
        <f t="shared" si="1"/>
        <v>334.3</v>
      </c>
      <c r="K42" s="35">
        <f t="shared" si="1"/>
        <v>338.40000000000003</v>
      </c>
      <c r="L42" s="35">
        <f>SUM(L11:L41)</f>
        <v>53.800000000000004</v>
      </c>
      <c r="M42" s="35">
        <f t="shared" si="1"/>
        <v>3</v>
      </c>
      <c r="N42" s="94"/>
    </row>
    <row r="43" spans="1:15" s="4" customFormat="1" ht="22.5" customHeight="1" thickBot="1" x14ac:dyDescent="0.35">
      <c r="A43" s="97" t="s">
        <v>28</v>
      </c>
      <c r="B43" s="37">
        <f>MAX(B11:B41)</f>
        <v>0.2</v>
      </c>
      <c r="C43" s="37">
        <f t="shared" ref="C43:M43" si="2">MAX(C11:C41)</f>
        <v>0</v>
      </c>
      <c r="D43" s="37">
        <f t="shared" si="2"/>
        <v>8.5</v>
      </c>
      <c r="E43" s="37">
        <f t="shared" si="2"/>
        <v>70</v>
      </c>
      <c r="F43" s="37">
        <f t="shared" si="2"/>
        <v>48</v>
      </c>
      <c r="G43" s="37">
        <f t="shared" si="2"/>
        <v>63.3</v>
      </c>
      <c r="H43" s="37">
        <f t="shared" si="2"/>
        <v>42.4</v>
      </c>
      <c r="I43" s="37">
        <f t="shared" si="2"/>
        <v>100.6</v>
      </c>
      <c r="J43" s="37">
        <f t="shared" si="2"/>
        <v>130.4</v>
      </c>
      <c r="K43" s="37">
        <f t="shared" si="2"/>
        <v>62.5</v>
      </c>
      <c r="L43" s="37">
        <f t="shared" si="2"/>
        <v>17.8</v>
      </c>
      <c r="M43" s="37">
        <f t="shared" si="2"/>
        <v>3</v>
      </c>
      <c r="N43" s="95"/>
    </row>
  </sheetData>
  <mergeCells count="1">
    <mergeCell ref="A9:M9"/>
  </mergeCells>
  <pageMargins left="1.1811023622047245" right="0" top="0.39370078740157483" bottom="0.39370078740157483" header="0" footer="0"/>
  <pageSetup scale="74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A28" workbookViewId="0">
      <selection activeCell="A8" sqref="A8"/>
    </sheetView>
  </sheetViews>
  <sheetFormatPr baseColWidth="10" defaultRowHeight="15" x14ac:dyDescent="0.25"/>
  <cols>
    <col min="1" max="1" width="7.7109375" customWidth="1"/>
    <col min="2" max="14" width="8.42578125" customWidth="1"/>
  </cols>
  <sheetData>
    <row r="1" spans="1:14" s="4" customFormat="1" ht="22.5" customHeight="1" x14ac:dyDescent="0.35">
      <c r="A1" s="12" t="s">
        <v>27</v>
      </c>
      <c r="B1" s="12"/>
      <c r="C1" s="12"/>
      <c r="D1" s="12"/>
      <c r="E1" s="12"/>
      <c r="F1" s="12"/>
      <c r="G1" s="13"/>
      <c r="H1" s="14"/>
      <c r="I1" s="3"/>
      <c r="J1" s="3"/>
      <c r="K1" s="3"/>
      <c r="L1" s="3"/>
    </row>
    <row r="2" spans="1:14" s="4" customFormat="1" ht="22.5" customHeight="1" x14ac:dyDescent="0.35">
      <c r="A2" s="12" t="s">
        <v>24</v>
      </c>
      <c r="B2" s="12"/>
      <c r="C2" s="12"/>
      <c r="D2" s="12"/>
      <c r="E2" s="12"/>
      <c r="F2" s="12"/>
      <c r="G2" s="13"/>
      <c r="H2" s="14"/>
      <c r="I2" s="3"/>
      <c r="J2" s="3"/>
      <c r="L2" s="3"/>
    </row>
    <row r="3" spans="1:14" s="4" customFormat="1" ht="22.5" customHeight="1" x14ac:dyDescent="0.35">
      <c r="A3" s="15"/>
      <c r="B3" s="15"/>
      <c r="C3" s="15"/>
      <c r="D3" s="15"/>
      <c r="E3" s="15"/>
      <c r="F3" s="15"/>
      <c r="G3" s="16"/>
      <c r="H3" s="5"/>
      <c r="I3" s="3"/>
      <c r="J3" s="3"/>
      <c r="K3" s="3"/>
      <c r="L3" s="3"/>
    </row>
    <row r="4" spans="1:14" s="4" customFormat="1" ht="22.5" customHeight="1" x14ac:dyDescent="0.35">
      <c r="A4" s="17" t="s">
        <v>0</v>
      </c>
      <c r="B4" s="16"/>
      <c r="C4" s="16"/>
      <c r="D4" s="16"/>
      <c r="E4" s="16"/>
      <c r="F4" s="16"/>
      <c r="G4" s="16"/>
      <c r="H4" s="5"/>
      <c r="I4" s="3"/>
      <c r="J4" s="3"/>
      <c r="K4" s="3"/>
      <c r="L4" s="3"/>
    </row>
    <row r="5" spans="1:14" s="4" customFormat="1" ht="22.5" customHeight="1" x14ac:dyDescent="0.35">
      <c r="A5" s="17" t="s">
        <v>2</v>
      </c>
      <c r="B5" s="16"/>
      <c r="C5" s="16"/>
      <c r="D5" s="16"/>
      <c r="E5" s="16"/>
      <c r="F5" s="16"/>
      <c r="G5" s="16"/>
      <c r="H5" s="5"/>
      <c r="I5" s="3"/>
      <c r="J5" s="3"/>
      <c r="K5" s="3"/>
      <c r="L5" s="3"/>
    </row>
    <row r="6" spans="1:14" s="4" customFormat="1" ht="22.5" customHeight="1" x14ac:dyDescent="0.35">
      <c r="A6" s="17" t="s">
        <v>3</v>
      </c>
      <c r="B6" s="16"/>
      <c r="C6" s="16"/>
      <c r="D6" s="16"/>
      <c r="E6" s="16"/>
      <c r="F6" s="16"/>
      <c r="G6" s="16"/>
      <c r="H6" s="5"/>
    </row>
    <row r="7" spans="1:14" s="4" customFormat="1" ht="22.5" customHeight="1" x14ac:dyDescent="0.35">
      <c r="A7" s="17" t="s">
        <v>4</v>
      </c>
      <c r="B7" s="16"/>
      <c r="C7" s="16"/>
      <c r="D7" s="16"/>
      <c r="E7" s="18"/>
      <c r="F7" s="18"/>
      <c r="G7" s="16"/>
      <c r="H7" s="5"/>
    </row>
    <row r="8" spans="1:14" s="4" customFormat="1" ht="22.5" customHeight="1" thickBot="1" x14ac:dyDescent="0.35">
      <c r="L8" s="3" t="s">
        <v>15</v>
      </c>
    </row>
    <row r="9" spans="1:14" s="4" customFormat="1" ht="22.5" customHeight="1" thickBot="1" x14ac:dyDescent="0.35">
      <c r="A9" s="124" t="s">
        <v>5</v>
      </c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88"/>
    </row>
    <row r="10" spans="1:14" s="4" customFormat="1" ht="22.5" customHeight="1" thickBot="1" x14ac:dyDescent="0.35">
      <c r="A10" s="76" t="s">
        <v>25</v>
      </c>
      <c r="B10" s="77" t="s">
        <v>6</v>
      </c>
      <c r="C10" s="20" t="s">
        <v>7</v>
      </c>
      <c r="D10" s="20" t="s">
        <v>8</v>
      </c>
      <c r="E10" s="20" t="s">
        <v>9</v>
      </c>
      <c r="F10" s="20" t="s">
        <v>8</v>
      </c>
      <c r="G10" s="20" t="s">
        <v>10</v>
      </c>
      <c r="H10" s="20" t="s">
        <v>10</v>
      </c>
      <c r="I10" s="20" t="s">
        <v>9</v>
      </c>
      <c r="J10" s="20" t="s">
        <v>11</v>
      </c>
      <c r="K10" s="20" t="s">
        <v>12</v>
      </c>
      <c r="L10" s="20" t="s">
        <v>13</v>
      </c>
      <c r="M10" s="19" t="s">
        <v>14</v>
      </c>
      <c r="N10" s="92"/>
    </row>
    <row r="11" spans="1:14" s="4" customFormat="1" ht="22.5" customHeight="1" x14ac:dyDescent="0.3">
      <c r="A11" s="78">
        <v>1</v>
      </c>
      <c r="B11" s="79">
        <v>0</v>
      </c>
      <c r="C11" s="46">
        <v>0</v>
      </c>
      <c r="D11" s="46">
        <v>0</v>
      </c>
      <c r="E11" s="46">
        <v>0</v>
      </c>
      <c r="F11" s="46">
        <v>0</v>
      </c>
      <c r="G11" s="46">
        <v>34</v>
      </c>
      <c r="H11" s="46">
        <v>0</v>
      </c>
      <c r="I11" s="80">
        <v>0</v>
      </c>
      <c r="J11" s="46">
        <v>0</v>
      </c>
      <c r="K11" s="46">
        <v>0</v>
      </c>
      <c r="L11" s="46">
        <v>0</v>
      </c>
      <c r="M11" s="48">
        <v>0</v>
      </c>
      <c r="N11" s="93"/>
    </row>
    <row r="12" spans="1:14" s="4" customFormat="1" ht="22.5" customHeight="1" x14ac:dyDescent="0.3">
      <c r="A12" s="81">
        <v>2</v>
      </c>
      <c r="B12" s="44">
        <v>0</v>
      </c>
      <c r="C12" s="27">
        <v>0</v>
      </c>
      <c r="D12" s="27">
        <v>0</v>
      </c>
      <c r="E12" s="27">
        <v>0</v>
      </c>
      <c r="F12" s="27">
        <v>54.8</v>
      </c>
      <c r="G12" s="27">
        <v>10</v>
      </c>
      <c r="H12" s="27">
        <v>0</v>
      </c>
      <c r="I12" s="27">
        <v>10</v>
      </c>
      <c r="J12" s="27">
        <v>0</v>
      </c>
      <c r="K12" s="27">
        <v>0</v>
      </c>
      <c r="L12" s="27">
        <v>0</v>
      </c>
      <c r="M12" s="83">
        <v>0</v>
      </c>
      <c r="N12" s="93"/>
    </row>
    <row r="13" spans="1:14" s="4" customFormat="1" ht="22.5" customHeight="1" x14ac:dyDescent="0.3">
      <c r="A13" s="81">
        <v>3</v>
      </c>
      <c r="B13" s="44">
        <v>0</v>
      </c>
      <c r="C13" s="27">
        <v>0</v>
      </c>
      <c r="D13" s="27">
        <v>0</v>
      </c>
      <c r="E13" s="27">
        <v>0</v>
      </c>
      <c r="F13" s="27">
        <v>4.2</v>
      </c>
      <c r="G13" s="27">
        <v>0.2</v>
      </c>
      <c r="H13" s="27">
        <v>25.2</v>
      </c>
      <c r="I13" s="27">
        <v>0</v>
      </c>
      <c r="J13" s="27">
        <v>21.4</v>
      </c>
      <c r="K13" s="27">
        <v>0</v>
      </c>
      <c r="L13" s="27">
        <v>0</v>
      </c>
      <c r="M13" s="83">
        <v>0</v>
      </c>
      <c r="N13" s="93"/>
    </row>
    <row r="14" spans="1:14" s="4" customFormat="1" ht="22.5" customHeight="1" x14ac:dyDescent="0.3">
      <c r="A14" s="81">
        <v>4</v>
      </c>
      <c r="B14" s="44">
        <v>0</v>
      </c>
      <c r="C14" s="27">
        <v>0</v>
      </c>
      <c r="D14" s="27">
        <v>0</v>
      </c>
      <c r="E14" s="27">
        <v>0</v>
      </c>
      <c r="F14" s="27">
        <v>8.1</v>
      </c>
      <c r="G14" s="27">
        <v>0</v>
      </c>
      <c r="H14" s="27">
        <v>0</v>
      </c>
      <c r="I14" s="27">
        <v>19.8</v>
      </c>
      <c r="J14" s="27">
        <v>22.42</v>
      </c>
      <c r="K14" s="27">
        <v>0</v>
      </c>
      <c r="L14" s="27">
        <v>0</v>
      </c>
      <c r="M14" s="83">
        <v>0</v>
      </c>
      <c r="N14" s="93"/>
    </row>
    <row r="15" spans="1:14" s="4" customFormat="1" ht="22.5" customHeight="1" x14ac:dyDescent="0.3">
      <c r="A15" s="81">
        <v>5</v>
      </c>
      <c r="B15" s="44">
        <v>0</v>
      </c>
      <c r="C15" s="27">
        <v>0</v>
      </c>
      <c r="D15" s="27">
        <v>0</v>
      </c>
      <c r="E15" s="27">
        <v>0</v>
      </c>
      <c r="F15" s="27">
        <v>48.4</v>
      </c>
      <c r="G15" s="27">
        <v>1.8</v>
      </c>
      <c r="H15" s="27">
        <v>0</v>
      </c>
      <c r="I15" s="27">
        <v>22.8</v>
      </c>
      <c r="J15" s="27">
        <v>15.6</v>
      </c>
      <c r="K15" s="27">
        <v>2.2999999999999998</v>
      </c>
      <c r="L15" s="27">
        <v>0</v>
      </c>
      <c r="M15" s="83">
        <v>0</v>
      </c>
      <c r="N15" s="93"/>
    </row>
    <row r="16" spans="1:14" s="4" customFormat="1" ht="22.5" customHeight="1" x14ac:dyDescent="0.3">
      <c r="A16" s="81">
        <v>6</v>
      </c>
      <c r="B16" s="44">
        <v>0</v>
      </c>
      <c r="C16" s="27">
        <v>0</v>
      </c>
      <c r="D16" s="27">
        <v>0</v>
      </c>
      <c r="E16" s="27">
        <v>0</v>
      </c>
      <c r="F16" s="27">
        <v>11.5</v>
      </c>
      <c r="G16" s="27">
        <v>0</v>
      </c>
      <c r="H16" s="27">
        <v>0</v>
      </c>
      <c r="I16" s="27">
        <v>0</v>
      </c>
      <c r="J16" s="27">
        <v>37.799999999999997</v>
      </c>
      <c r="K16" s="27">
        <v>0</v>
      </c>
      <c r="L16" s="27">
        <v>0</v>
      </c>
      <c r="M16" s="83">
        <v>0</v>
      </c>
      <c r="N16" s="93"/>
    </row>
    <row r="17" spans="1:14" s="4" customFormat="1" ht="22.5" customHeight="1" x14ac:dyDescent="0.3">
      <c r="A17" s="81">
        <v>7</v>
      </c>
      <c r="B17" s="44">
        <v>0</v>
      </c>
      <c r="C17" s="27">
        <v>0</v>
      </c>
      <c r="D17" s="27">
        <v>0.2</v>
      </c>
      <c r="E17" s="27">
        <v>0</v>
      </c>
      <c r="F17" s="27">
        <v>3</v>
      </c>
      <c r="G17" s="27">
        <v>26.4</v>
      </c>
      <c r="H17" s="27">
        <v>0</v>
      </c>
      <c r="I17" s="27">
        <v>3.6</v>
      </c>
      <c r="J17" s="27">
        <v>14.4</v>
      </c>
      <c r="K17" s="27">
        <v>3.7</v>
      </c>
      <c r="L17" s="27">
        <v>0</v>
      </c>
      <c r="M17" s="83">
        <v>0</v>
      </c>
      <c r="N17" s="93"/>
    </row>
    <row r="18" spans="1:14" s="4" customFormat="1" ht="22.5" customHeight="1" x14ac:dyDescent="0.3">
      <c r="A18" s="81">
        <v>8</v>
      </c>
      <c r="B18" s="44">
        <v>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6.4</v>
      </c>
      <c r="J18" s="27">
        <v>0</v>
      </c>
      <c r="K18" s="27">
        <v>32.6</v>
      </c>
      <c r="L18" s="27">
        <v>0</v>
      </c>
      <c r="M18" s="83">
        <v>0</v>
      </c>
      <c r="N18" s="93"/>
    </row>
    <row r="19" spans="1:14" s="4" customFormat="1" ht="22.5" customHeight="1" x14ac:dyDescent="0.3">
      <c r="A19" s="81">
        <v>9</v>
      </c>
      <c r="B19" s="44">
        <v>0</v>
      </c>
      <c r="C19" s="27">
        <v>0</v>
      </c>
      <c r="D19" s="27">
        <v>0</v>
      </c>
      <c r="E19" s="27">
        <v>0</v>
      </c>
      <c r="F19" s="27">
        <v>2.1</v>
      </c>
      <c r="G19" s="27">
        <v>0</v>
      </c>
      <c r="H19" s="27">
        <v>0</v>
      </c>
      <c r="I19" s="27">
        <v>29.2</v>
      </c>
      <c r="J19" s="27">
        <v>24.6</v>
      </c>
      <c r="K19" s="27">
        <v>27.2</v>
      </c>
      <c r="L19" s="27">
        <v>0</v>
      </c>
      <c r="M19" s="83">
        <v>0</v>
      </c>
      <c r="N19" s="93"/>
    </row>
    <row r="20" spans="1:14" s="4" customFormat="1" ht="22.5" customHeight="1" x14ac:dyDescent="0.3">
      <c r="A20" s="81">
        <v>10</v>
      </c>
      <c r="B20" s="44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51.8</v>
      </c>
      <c r="L20" s="27">
        <v>0</v>
      </c>
      <c r="M20" s="83">
        <v>0</v>
      </c>
      <c r="N20" s="93"/>
    </row>
    <row r="21" spans="1:14" s="4" customFormat="1" ht="22.5" customHeight="1" x14ac:dyDescent="0.3">
      <c r="A21" s="81">
        <v>11</v>
      </c>
      <c r="B21" s="44">
        <v>0</v>
      </c>
      <c r="C21" s="27">
        <v>0</v>
      </c>
      <c r="D21" s="27">
        <v>0</v>
      </c>
      <c r="E21" s="27">
        <v>0</v>
      </c>
      <c r="F21" s="27">
        <v>0</v>
      </c>
      <c r="G21" s="27">
        <v>0</v>
      </c>
      <c r="H21" s="27">
        <v>0</v>
      </c>
      <c r="I21" s="27">
        <v>7.2</v>
      </c>
      <c r="J21" s="27">
        <v>0.6</v>
      </c>
      <c r="K21" s="27">
        <v>59.6</v>
      </c>
      <c r="L21" s="27">
        <v>0</v>
      </c>
      <c r="M21" s="83">
        <v>0</v>
      </c>
      <c r="N21" s="93"/>
    </row>
    <row r="22" spans="1:14" s="4" customFormat="1" ht="22.5" customHeight="1" x14ac:dyDescent="0.3">
      <c r="A22" s="81">
        <v>12</v>
      </c>
      <c r="B22" s="44">
        <v>0</v>
      </c>
      <c r="C22" s="27">
        <v>0</v>
      </c>
      <c r="D22" s="27">
        <v>0</v>
      </c>
      <c r="E22" s="27">
        <v>0</v>
      </c>
      <c r="F22" s="27">
        <v>5.5</v>
      </c>
      <c r="G22" s="27">
        <v>2.8</v>
      </c>
      <c r="H22" s="27">
        <v>0</v>
      </c>
      <c r="I22" s="27">
        <v>42</v>
      </c>
      <c r="J22" s="27">
        <v>12.8</v>
      </c>
      <c r="K22" s="27">
        <v>45.4</v>
      </c>
      <c r="L22" s="27">
        <v>0</v>
      </c>
      <c r="M22" s="83">
        <v>0</v>
      </c>
      <c r="N22" s="93"/>
    </row>
    <row r="23" spans="1:14" s="4" customFormat="1" ht="22.5" customHeight="1" x14ac:dyDescent="0.3">
      <c r="A23" s="81">
        <v>13</v>
      </c>
      <c r="B23" s="44">
        <v>0</v>
      </c>
      <c r="C23" s="27">
        <v>2.6</v>
      </c>
      <c r="D23" s="27">
        <v>0</v>
      </c>
      <c r="E23" s="27">
        <v>0</v>
      </c>
      <c r="F23" s="27">
        <v>0</v>
      </c>
      <c r="G23" s="27">
        <v>13.6</v>
      </c>
      <c r="H23" s="27">
        <v>0</v>
      </c>
      <c r="I23" s="27">
        <v>0</v>
      </c>
      <c r="J23" s="27">
        <v>1</v>
      </c>
      <c r="K23" s="27">
        <v>34.200000000000003</v>
      </c>
      <c r="L23" s="27">
        <v>0</v>
      </c>
      <c r="M23" s="83">
        <v>0</v>
      </c>
      <c r="N23" s="93"/>
    </row>
    <row r="24" spans="1:14" s="4" customFormat="1" ht="22.5" customHeight="1" x14ac:dyDescent="0.3">
      <c r="A24" s="81">
        <v>14</v>
      </c>
      <c r="B24" s="44">
        <v>0</v>
      </c>
      <c r="C24" s="27">
        <v>0</v>
      </c>
      <c r="D24" s="27">
        <v>0</v>
      </c>
      <c r="E24" s="27">
        <v>0</v>
      </c>
      <c r="F24" s="27">
        <v>11.1</v>
      </c>
      <c r="G24" s="27">
        <v>2.6</v>
      </c>
      <c r="H24" s="27">
        <v>47.5</v>
      </c>
      <c r="I24" s="27">
        <v>0</v>
      </c>
      <c r="J24" s="27">
        <v>2.6</v>
      </c>
      <c r="K24" s="27">
        <v>7.3</v>
      </c>
      <c r="L24" s="27">
        <v>0</v>
      </c>
      <c r="M24" s="83">
        <v>0</v>
      </c>
      <c r="N24" s="93"/>
    </row>
    <row r="25" spans="1:14" s="4" customFormat="1" ht="22.5" customHeight="1" x14ac:dyDescent="0.3">
      <c r="A25" s="81">
        <v>15</v>
      </c>
      <c r="B25" s="44">
        <v>0.2</v>
      </c>
      <c r="C25" s="27">
        <v>0</v>
      </c>
      <c r="D25" s="27">
        <v>0</v>
      </c>
      <c r="E25" s="27">
        <v>0</v>
      </c>
      <c r="F25" s="27">
        <v>0</v>
      </c>
      <c r="G25" s="27">
        <v>2</v>
      </c>
      <c r="H25" s="27">
        <v>0</v>
      </c>
      <c r="I25" s="27">
        <v>0</v>
      </c>
      <c r="J25" s="27">
        <v>27</v>
      </c>
      <c r="K25" s="27">
        <v>74.599999999999994</v>
      </c>
      <c r="L25" s="27">
        <v>0</v>
      </c>
      <c r="M25" s="83">
        <v>0</v>
      </c>
      <c r="N25" s="93"/>
    </row>
    <row r="26" spans="1:14" s="4" customFormat="1" ht="22.5" customHeight="1" x14ac:dyDescent="0.3">
      <c r="A26" s="81">
        <v>16</v>
      </c>
      <c r="B26" s="44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16.2</v>
      </c>
      <c r="J26" s="27">
        <v>10.199999999999999</v>
      </c>
      <c r="K26" s="27">
        <v>1.2</v>
      </c>
      <c r="L26" s="27">
        <v>0</v>
      </c>
      <c r="M26" s="83">
        <v>0</v>
      </c>
      <c r="N26" s="93"/>
    </row>
    <row r="27" spans="1:14" s="4" customFormat="1" ht="22.5" customHeight="1" x14ac:dyDescent="0.3">
      <c r="A27" s="81">
        <v>17</v>
      </c>
      <c r="B27" s="44">
        <v>0</v>
      </c>
      <c r="C27" s="27">
        <v>0</v>
      </c>
      <c r="D27" s="27">
        <v>0</v>
      </c>
      <c r="E27" s="27">
        <v>0</v>
      </c>
      <c r="F27" s="27">
        <v>0</v>
      </c>
      <c r="G27" s="27">
        <v>9.8000000000000007</v>
      </c>
      <c r="H27" s="27">
        <v>0</v>
      </c>
      <c r="I27" s="27">
        <v>3.5</v>
      </c>
      <c r="J27" s="27">
        <v>5.2</v>
      </c>
      <c r="K27" s="27">
        <v>0</v>
      </c>
      <c r="L27" s="27">
        <v>0</v>
      </c>
      <c r="M27" s="83">
        <v>0</v>
      </c>
      <c r="N27" s="93"/>
    </row>
    <row r="28" spans="1:14" s="4" customFormat="1" ht="22.5" customHeight="1" x14ac:dyDescent="0.3">
      <c r="A28" s="81">
        <v>18</v>
      </c>
      <c r="B28" s="44">
        <v>0</v>
      </c>
      <c r="C28" s="27">
        <v>0</v>
      </c>
      <c r="D28" s="27">
        <v>0</v>
      </c>
      <c r="E28" s="27">
        <v>0</v>
      </c>
      <c r="F28" s="27">
        <v>0</v>
      </c>
      <c r="G28" s="27">
        <v>18</v>
      </c>
      <c r="H28" s="27">
        <v>0</v>
      </c>
      <c r="I28" s="27">
        <v>0</v>
      </c>
      <c r="J28" s="27">
        <v>0</v>
      </c>
      <c r="K28" s="27">
        <v>0</v>
      </c>
      <c r="L28" s="27">
        <v>1</v>
      </c>
      <c r="M28" s="83">
        <v>0</v>
      </c>
      <c r="N28" s="93"/>
    </row>
    <row r="29" spans="1:14" s="4" customFormat="1" ht="22.5" customHeight="1" x14ac:dyDescent="0.3">
      <c r="A29" s="81">
        <v>19</v>
      </c>
      <c r="B29" s="44">
        <v>0</v>
      </c>
      <c r="C29" s="27">
        <v>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22.6</v>
      </c>
      <c r="J29" s="27">
        <v>38</v>
      </c>
      <c r="K29" s="27">
        <v>49.4</v>
      </c>
      <c r="L29" s="27">
        <v>0</v>
      </c>
      <c r="M29" s="83">
        <v>0</v>
      </c>
      <c r="N29" s="93"/>
    </row>
    <row r="30" spans="1:14" s="4" customFormat="1" ht="22.5" customHeight="1" x14ac:dyDescent="0.3">
      <c r="A30" s="81">
        <v>20</v>
      </c>
      <c r="B30" s="44">
        <v>0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36.799999999999997</v>
      </c>
      <c r="J30" s="27">
        <v>3.4</v>
      </c>
      <c r="K30" s="27">
        <v>25.6</v>
      </c>
      <c r="L30" s="27">
        <v>0</v>
      </c>
      <c r="M30" s="83">
        <v>0</v>
      </c>
      <c r="N30" s="93"/>
    </row>
    <row r="31" spans="1:14" s="4" customFormat="1" ht="22.5" customHeight="1" x14ac:dyDescent="0.3">
      <c r="A31" s="81">
        <v>21</v>
      </c>
      <c r="B31" s="44">
        <v>0</v>
      </c>
      <c r="C31" s="27">
        <v>0</v>
      </c>
      <c r="D31" s="27">
        <v>0</v>
      </c>
      <c r="E31" s="27">
        <v>0</v>
      </c>
      <c r="F31" s="27">
        <v>0</v>
      </c>
      <c r="G31" s="27">
        <v>46</v>
      </c>
      <c r="H31" s="27">
        <v>3</v>
      </c>
      <c r="I31" s="27">
        <v>0</v>
      </c>
      <c r="J31" s="27">
        <v>0.4</v>
      </c>
      <c r="K31" s="27">
        <v>0</v>
      </c>
      <c r="L31" s="27">
        <v>0</v>
      </c>
      <c r="M31" s="83">
        <v>0</v>
      </c>
      <c r="N31" s="93"/>
    </row>
    <row r="32" spans="1:14" s="4" customFormat="1" ht="22.5" customHeight="1" x14ac:dyDescent="0.3">
      <c r="A32" s="81">
        <v>22</v>
      </c>
      <c r="B32" s="44">
        <v>0</v>
      </c>
      <c r="C32" s="27">
        <v>0</v>
      </c>
      <c r="D32" s="27">
        <v>0</v>
      </c>
      <c r="E32" s="27">
        <v>0</v>
      </c>
      <c r="F32" s="27">
        <v>0</v>
      </c>
      <c r="G32" s="27">
        <v>1.2</v>
      </c>
      <c r="H32" s="27">
        <v>7.2</v>
      </c>
      <c r="I32" s="27">
        <v>0</v>
      </c>
      <c r="J32" s="27">
        <v>0</v>
      </c>
      <c r="K32" s="27">
        <v>28</v>
      </c>
      <c r="L32" s="27">
        <v>0</v>
      </c>
      <c r="M32" s="83">
        <v>0</v>
      </c>
      <c r="N32" s="93"/>
    </row>
    <row r="33" spans="1:14" s="4" customFormat="1" ht="22.5" customHeight="1" x14ac:dyDescent="0.3">
      <c r="A33" s="81">
        <v>23</v>
      </c>
      <c r="B33" s="44">
        <v>0</v>
      </c>
      <c r="C33" s="27">
        <v>0</v>
      </c>
      <c r="D33" s="27">
        <v>0</v>
      </c>
      <c r="E33" s="27">
        <v>0</v>
      </c>
      <c r="F33" s="27">
        <v>0</v>
      </c>
      <c r="G33" s="27">
        <v>19.399999999999999</v>
      </c>
      <c r="H33" s="27">
        <v>0</v>
      </c>
      <c r="I33" s="27">
        <v>0</v>
      </c>
      <c r="J33" s="27">
        <v>28.2</v>
      </c>
      <c r="K33" s="27">
        <v>0</v>
      </c>
      <c r="L33" s="27">
        <v>0</v>
      </c>
      <c r="M33" s="83">
        <v>0</v>
      </c>
      <c r="N33" s="93"/>
    </row>
    <row r="34" spans="1:14" s="4" customFormat="1" ht="22.5" customHeight="1" x14ac:dyDescent="0.3">
      <c r="A34" s="81">
        <v>24</v>
      </c>
      <c r="B34" s="44">
        <v>0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10.199999999999999</v>
      </c>
      <c r="J34" s="27">
        <v>2</v>
      </c>
      <c r="K34" s="27">
        <v>0</v>
      </c>
      <c r="L34" s="27">
        <v>0</v>
      </c>
      <c r="M34" s="83">
        <v>0</v>
      </c>
      <c r="N34" s="93"/>
    </row>
    <row r="35" spans="1:14" s="4" customFormat="1" ht="22.5" customHeight="1" x14ac:dyDescent="0.3">
      <c r="A35" s="81">
        <v>25</v>
      </c>
      <c r="B35" s="44">
        <v>0</v>
      </c>
      <c r="C35" s="27">
        <v>0</v>
      </c>
      <c r="D35" s="27">
        <v>0</v>
      </c>
      <c r="E35" s="27">
        <v>0</v>
      </c>
      <c r="F35" s="27">
        <v>0</v>
      </c>
      <c r="G35" s="27">
        <v>0.9</v>
      </c>
      <c r="H35" s="27">
        <v>7.5</v>
      </c>
      <c r="I35" s="27">
        <v>8.6</v>
      </c>
      <c r="J35" s="27">
        <v>2.6</v>
      </c>
      <c r="K35" s="27">
        <v>3.6</v>
      </c>
      <c r="L35" s="27">
        <v>0</v>
      </c>
      <c r="M35" s="83">
        <v>0</v>
      </c>
      <c r="N35" s="93"/>
    </row>
    <row r="36" spans="1:14" s="4" customFormat="1" ht="22.5" customHeight="1" x14ac:dyDescent="0.3">
      <c r="A36" s="81">
        <v>26</v>
      </c>
      <c r="B36" s="44">
        <v>0</v>
      </c>
      <c r="C36" s="27">
        <v>0</v>
      </c>
      <c r="D36" s="27">
        <v>1</v>
      </c>
      <c r="E36" s="27">
        <v>12.4</v>
      </c>
      <c r="F36" s="27">
        <v>2.2000000000000002</v>
      </c>
      <c r="G36" s="27">
        <v>0</v>
      </c>
      <c r="H36" s="27">
        <v>0</v>
      </c>
      <c r="I36" s="27">
        <v>1</v>
      </c>
      <c r="J36" s="27">
        <v>1.2</v>
      </c>
      <c r="K36" s="27">
        <v>0</v>
      </c>
      <c r="L36" s="27">
        <v>0</v>
      </c>
      <c r="M36" s="83">
        <v>0</v>
      </c>
      <c r="N36" s="93"/>
    </row>
    <row r="37" spans="1:14" s="4" customFormat="1" ht="22.5" customHeight="1" x14ac:dyDescent="0.3">
      <c r="A37" s="81">
        <v>27</v>
      </c>
      <c r="B37" s="44">
        <v>0</v>
      </c>
      <c r="C37" s="27">
        <v>0</v>
      </c>
      <c r="D37" s="27">
        <v>0</v>
      </c>
      <c r="E37" s="27">
        <v>0</v>
      </c>
      <c r="F37" s="27">
        <v>0</v>
      </c>
      <c r="G37" s="27">
        <v>12.8</v>
      </c>
      <c r="H37" s="27">
        <v>2.6</v>
      </c>
      <c r="I37" s="27">
        <v>5.6</v>
      </c>
      <c r="J37" s="27">
        <v>0</v>
      </c>
      <c r="K37" s="27">
        <v>0</v>
      </c>
      <c r="L37" s="27">
        <v>0</v>
      </c>
      <c r="M37" s="83">
        <v>0</v>
      </c>
      <c r="N37" s="93"/>
    </row>
    <row r="38" spans="1:14" s="4" customFormat="1" ht="22.5" customHeight="1" x14ac:dyDescent="0.3">
      <c r="A38" s="81">
        <v>28</v>
      </c>
      <c r="B38" s="44">
        <v>0</v>
      </c>
      <c r="C38" s="27">
        <v>0</v>
      </c>
      <c r="D38" s="27">
        <v>0</v>
      </c>
      <c r="E38" s="27">
        <v>0</v>
      </c>
      <c r="F38" s="27">
        <v>0</v>
      </c>
      <c r="G38" s="27">
        <v>0</v>
      </c>
      <c r="H38" s="27">
        <v>19.2</v>
      </c>
      <c r="I38" s="27">
        <v>3.2</v>
      </c>
      <c r="J38" s="27">
        <v>2.4</v>
      </c>
      <c r="K38" s="27">
        <v>0.2</v>
      </c>
      <c r="L38" s="27">
        <v>0</v>
      </c>
      <c r="M38" s="83">
        <v>0</v>
      </c>
      <c r="N38" s="93"/>
    </row>
    <row r="39" spans="1:14" s="4" customFormat="1" ht="22.5" customHeight="1" x14ac:dyDescent="0.3">
      <c r="A39" s="81">
        <v>29</v>
      </c>
      <c r="B39" s="44">
        <v>0</v>
      </c>
      <c r="C39" s="27"/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5.6</v>
      </c>
      <c r="J39" s="27">
        <v>0</v>
      </c>
      <c r="K39" s="27">
        <v>7.6</v>
      </c>
      <c r="L39" s="27">
        <v>0</v>
      </c>
      <c r="M39" s="83">
        <v>0</v>
      </c>
      <c r="N39" s="93"/>
    </row>
    <row r="40" spans="1:14" s="4" customFormat="1" ht="22.5" customHeight="1" x14ac:dyDescent="0.3">
      <c r="A40" s="81">
        <v>30</v>
      </c>
      <c r="B40" s="44">
        <v>0</v>
      </c>
      <c r="C40" s="27"/>
      <c r="D40" s="27">
        <v>0</v>
      </c>
      <c r="E40" s="27">
        <v>7.2</v>
      </c>
      <c r="F40" s="27">
        <v>2</v>
      </c>
      <c r="G40" s="27">
        <v>24.2</v>
      </c>
      <c r="H40" s="27">
        <v>0</v>
      </c>
      <c r="I40" s="27">
        <v>10</v>
      </c>
      <c r="J40" s="27">
        <v>0</v>
      </c>
      <c r="K40" s="27">
        <v>22.2</v>
      </c>
      <c r="L40" s="27">
        <v>0</v>
      </c>
      <c r="M40" s="83">
        <v>0</v>
      </c>
      <c r="N40" s="93"/>
    </row>
    <row r="41" spans="1:14" s="4" customFormat="1" ht="22.5" customHeight="1" thickBot="1" x14ac:dyDescent="0.35">
      <c r="A41" s="82">
        <v>31</v>
      </c>
      <c r="B41" s="66">
        <v>0</v>
      </c>
      <c r="C41" s="41"/>
      <c r="D41" s="41">
        <v>0</v>
      </c>
      <c r="E41" s="41"/>
      <c r="F41" s="41">
        <v>0</v>
      </c>
      <c r="G41" s="41"/>
      <c r="H41" s="41">
        <v>0</v>
      </c>
      <c r="I41" s="41">
        <v>0</v>
      </c>
      <c r="J41" s="41"/>
      <c r="K41" s="41">
        <v>1.7</v>
      </c>
      <c r="L41" s="41"/>
      <c r="M41" s="84">
        <v>0</v>
      </c>
      <c r="N41" s="93"/>
    </row>
    <row r="42" spans="1:14" s="4" customFormat="1" ht="22.5" customHeight="1" thickBot="1" x14ac:dyDescent="0.35">
      <c r="A42" s="96" t="s">
        <v>29</v>
      </c>
      <c r="B42" s="35">
        <f>SUM(B11:B41)</f>
        <v>0.2</v>
      </c>
      <c r="C42" s="35">
        <f>SUM(C11:C41)</f>
        <v>2.6</v>
      </c>
      <c r="D42" s="35">
        <f t="shared" ref="D42:M42" si="0">SUM(D11:D41)</f>
        <v>1.2</v>
      </c>
      <c r="E42" s="35">
        <f t="shared" si="0"/>
        <v>19.600000000000001</v>
      </c>
      <c r="F42" s="35">
        <f t="shared" si="0"/>
        <v>152.89999999999998</v>
      </c>
      <c r="G42" s="35">
        <f t="shared" si="0"/>
        <v>225.7</v>
      </c>
      <c r="H42" s="35">
        <f t="shared" si="0"/>
        <v>112.2</v>
      </c>
      <c r="I42" s="35">
        <f t="shared" si="0"/>
        <v>264.29999999999995</v>
      </c>
      <c r="J42" s="35">
        <f t="shared" si="0"/>
        <v>273.82</v>
      </c>
      <c r="K42" s="35">
        <f t="shared" si="0"/>
        <v>478.20000000000005</v>
      </c>
      <c r="L42" s="35">
        <f t="shared" si="0"/>
        <v>1</v>
      </c>
      <c r="M42" s="35">
        <f t="shared" si="0"/>
        <v>0</v>
      </c>
      <c r="N42" s="94"/>
    </row>
    <row r="43" spans="1:14" s="4" customFormat="1" ht="22.5" customHeight="1" thickBot="1" x14ac:dyDescent="0.35">
      <c r="A43" s="97" t="s">
        <v>28</v>
      </c>
      <c r="B43" s="37">
        <f>MAX(B11:B41)</f>
        <v>0.2</v>
      </c>
      <c r="C43" s="37">
        <f t="shared" ref="C43:M43" si="1">MAX(C11:C41)</f>
        <v>2.6</v>
      </c>
      <c r="D43" s="37">
        <f t="shared" si="1"/>
        <v>1</v>
      </c>
      <c r="E43" s="37">
        <f t="shared" si="1"/>
        <v>12.4</v>
      </c>
      <c r="F43" s="37">
        <f t="shared" si="1"/>
        <v>54.8</v>
      </c>
      <c r="G43" s="37">
        <f t="shared" si="1"/>
        <v>46</v>
      </c>
      <c r="H43" s="37">
        <f t="shared" si="1"/>
        <v>47.5</v>
      </c>
      <c r="I43" s="37">
        <f t="shared" si="1"/>
        <v>42</v>
      </c>
      <c r="J43" s="37">
        <f t="shared" si="1"/>
        <v>38</v>
      </c>
      <c r="K43" s="37">
        <f t="shared" si="1"/>
        <v>74.599999999999994</v>
      </c>
      <c r="L43" s="37">
        <f t="shared" si="1"/>
        <v>1</v>
      </c>
      <c r="M43" s="37">
        <f t="shared" si="1"/>
        <v>0</v>
      </c>
      <c r="N43" s="95"/>
    </row>
  </sheetData>
  <mergeCells count="1">
    <mergeCell ref="A9:M9"/>
  </mergeCells>
  <pageMargins left="1.1811023622047245" right="0" top="0.39370078740157483" bottom="0.39370078740157483" header="0" footer="0"/>
  <pageSetup scale="74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A28" workbookViewId="0">
      <selection activeCell="B42" sqref="B42:M42"/>
    </sheetView>
  </sheetViews>
  <sheetFormatPr baseColWidth="10" defaultRowHeight="15" x14ac:dyDescent="0.25"/>
  <cols>
    <col min="1" max="1" width="7.7109375" customWidth="1"/>
    <col min="2" max="14" width="8.42578125" customWidth="1"/>
  </cols>
  <sheetData>
    <row r="1" spans="1:14" s="4" customFormat="1" ht="22.5" customHeight="1" x14ac:dyDescent="0.35">
      <c r="A1" s="12" t="s">
        <v>27</v>
      </c>
      <c r="B1" s="12"/>
      <c r="C1" s="12"/>
      <c r="D1" s="12"/>
      <c r="E1" s="12"/>
      <c r="F1" s="12"/>
      <c r="G1" s="13"/>
      <c r="H1" s="14"/>
      <c r="I1" s="3"/>
      <c r="J1" s="3"/>
      <c r="K1" s="3"/>
      <c r="L1" s="3"/>
    </row>
    <row r="2" spans="1:14" s="4" customFormat="1" ht="22.5" customHeight="1" x14ac:dyDescent="0.35">
      <c r="A2" s="12" t="s">
        <v>24</v>
      </c>
      <c r="B2" s="12"/>
      <c r="C2" s="12"/>
      <c r="D2" s="12"/>
      <c r="E2" s="12"/>
      <c r="F2" s="12"/>
      <c r="G2" s="13"/>
      <c r="H2" s="14"/>
      <c r="I2" s="3"/>
      <c r="J2" s="3"/>
      <c r="L2" s="3"/>
    </row>
    <row r="3" spans="1:14" s="4" customFormat="1" ht="22.5" customHeight="1" x14ac:dyDescent="0.35">
      <c r="A3" s="15"/>
      <c r="B3" s="15"/>
      <c r="C3" s="15"/>
      <c r="D3" s="15"/>
      <c r="E3" s="15"/>
      <c r="F3" s="15"/>
      <c r="G3" s="16"/>
      <c r="H3" s="5"/>
      <c r="I3" s="3"/>
      <c r="J3" s="3"/>
      <c r="K3" s="3"/>
      <c r="L3" s="3"/>
    </row>
    <row r="4" spans="1:14" s="4" customFormat="1" ht="22.5" customHeight="1" x14ac:dyDescent="0.35">
      <c r="A4" s="17" t="s">
        <v>0</v>
      </c>
      <c r="B4" s="16"/>
      <c r="C4" s="16"/>
      <c r="D4" s="16"/>
      <c r="E4" s="16"/>
      <c r="F4" s="16"/>
      <c r="G4" s="16"/>
      <c r="H4" s="5"/>
      <c r="I4" s="3"/>
      <c r="J4" s="3"/>
      <c r="K4" s="3"/>
      <c r="L4" s="3"/>
    </row>
    <row r="5" spans="1:14" s="4" customFormat="1" ht="22.5" customHeight="1" x14ac:dyDescent="0.35">
      <c r="A5" s="17" t="s">
        <v>2</v>
      </c>
      <c r="B5" s="16"/>
      <c r="C5" s="16"/>
      <c r="D5" s="16"/>
      <c r="E5" s="16"/>
      <c r="F5" s="16"/>
      <c r="G5" s="16"/>
      <c r="H5" s="5"/>
      <c r="I5" s="3"/>
      <c r="J5" s="3"/>
      <c r="K5" s="3"/>
      <c r="L5" s="3"/>
    </row>
    <row r="6" spans="1:14" s="4" customFormat="1" ht="22.5" customHeight="1" x14ac:dyDescent="0.35">
      <c r="A6" s="17" t="s">
        <v>3</v>
      </c>
      <c r="B6" s="16"/>
      <c r="C6" s="16"/>
      <c r="D6" s="16"/>
      <c r="E6" s="16"/>
      <c r="F6" s="16"/>
      <c r="G6" s="16"/>
      <c r="H6" s="5"/>
    </row>
    <row r="7" spans="1:14" s="4" customFormat="1" ht="22.5" customHeight="1" x14ac:dyDescent="0.35">
      <c r="A7" s="17" t="s">
        <v>4</v>
      </c>
      <c r="B7" s="16"/>
      <c r="C7" s="16"/>
      <c r="D7" s="16"/>
      <c r="E7" s="18"/>
      <c r="F7" s="18"/>
      <c r="G7" s="16"/>
      <c r="H7" s="5"/>
    </row>
    <row r="8" spans="1:14" s="4" customFormat="1" ht="22.5" customHeight="1" thickBot="1" x14ac:dyDescent="0.35">
      <c r="L8" s="3" t="s">
        <v>1</v>
      </c>
    </row>
    <row r="9" spans="1:14" s="4" customFormat="1" ht="22.5" customHeight="1" thickBot="1" x14ac:dyDescent="0.35">
      <c r="A9" s="124" t="s">
        <v>5</v>
      </c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88"/>
    </row>
    <row r="10" spans="1:14" s="4" customFormat="1" ht="22.5" customHeight="1" thickBot="1" x14ac:dyDescent="0.35">
      <c r="A10" s="34" t="s">
        <v>25</v>
      </c>
      <c r="B10" s="57" t="s">
        <v>6</v>
      </c>
      <c r="C10" s="20" t="s">
        <v>7</v>
      </c>
      <c r="D10" s="20" t="s">
        <v>8</v>
      </c>
      <c r="E10" s="20" t="s">
        <v>9</v>
      </c>
      <c r="F10" s="20" t="s">
        <v>8</v>
      </c>
      <c r="G10" s="20" t="s">
        <v>10</v>
      </c>
      <c r="H10" s="20" t="s">
        <v>10</v>
      </c>
      <c r="I10" s="20" t="s">
        <v>9</v>
      </c>
      <c r="J10" s="20" t="s">
        <v>11</v>
      </c>
      <c r="K10" s="20" t="s">
        <v>12</v>
      </c>
      <c r="L10" s="20" t="s">
        <v>13</v>
      </c>
      <c r="M10" s="21" t="s">
        <v>14</v>
      </c>
      <c r="N10" s="92"/>
    </row>
    <row r="11" spans="1:14" s="4" customFormat="1" ht="22.5" customHeight="1" x14ac:dyDescent="0.3">
      <c r="A11" s="54">
        <v>1</v>
      </c>
      <c r="B11" s="24">
        <v>0</v>
      </c>
      <c r="C11" s="24">
        <v>0</v>
      </c>
      <c r="D11" s="24">
        <v>0</v>
      </c>
      <c r="E11" s="24">
        <v>0</v>
      </c>
      <c r="F11" s="85">
        <v>0</v>
      </c>
      <c r="G11" s="24">
        <v>0</v>
      </c>
      <c r="H11" s="24">
        <v>0</v>
      </c>
      <c r="I11" s="24">
        <v>0</v>
      </c>
      <c r="J11" s="25">
        <v>19.3</v>
      </c>
      <c r="K11" s="24">
        <v>0</v>
      </c>
      <c r="L11" s="24">
        <v>0</v>
      </c>
      <c r="M11" s="26">
        <v>0</v>
      </c>
      <c r="N11" s="93"/>
    </row>
    <row r="12" spans="1:14" s="4" customFormat="1" ht="22.5" customHeight="1" x14ac:dyDescent="0.3">
      <c r="A12" s="55">
        <v>2</v>
      </c>
      <c r="B12" s="24">
        <v>0</v>
      </c>
      <c r="C12" s="24">
        <v>0</v>
      </c>
      <c r="D12" s="24">
        <v>0</v>
      </c>
      <c r="E12" s="24">
        <v>0</v>
      </c>
      <c r="F12" s="85">
        <v>0</v>
      </c>
      <c r="G12" s="24">
        <v>0</v>
      </c>
      <c r="H12" s="24">
        <v>0</v>
      </c>
      <c r="I12" s="27">
        <v>35.9</v>
      </c>
      <c r="J12" s="27">
        <v>32.200000000000003</v>
      </c>
      <c r="K12" s="24">
        <v>0</v>
      </c>
      <c r="L12" s="24">
        <v>2.4</v>
      </c>
      <c r="M12" s="26">
        <v>0</v>
      </c>
      <c r="N12" s="93"/>
    </row>
    <row r="13" spans="1:14" s="4" customFormat="1" ht="22.5" customHeight="1" x14ac:dyDescent="0.3">
      <c r="A13" s="55">
        <v>3</v>
      </c>
      <c r="B13" s="24">
        <v>0</v>
      </c>
      <c r="C13" s="24">
        <v>0</v>
      </c>
      <c r="D13" s="24">
        <v>0</v>
      </c>
      <c r="E13" s="24">
        <v>0</v>
      </c>
      <c r="F13" s="28">
        <v>3.6</v>
      </c>
      <c r="G13" s="24">
        <v>0</v>
      </c>
      <c r="H13" s="24">
        <v>0</v>
      </c>
      <c r="I13" s="24">
        <v>0</v>
      </c>
      <c r="J13" s="27">
        <v>12.4</v>
      </c>
      <c r="K13" s="24">
        <v>0</v>
      </c>
      <c r="L13" s="27">
        <v>9.1999999999999993</v>
      </c>
      <c r="M13" s="26">
        <v>0</v>
      </c>
      <c r="N13" s="93"/>
    </row>
    <row r="14" spans="1:14" s="4" customFormat="1" ht="22.5" customHeight="1" x14ac:dyDescent="0.3">
      <c r="A14" s="55">
        <v>4</v>
      </c>
      <c r="B14" s="24">
        <v>0</v>
      </c>
      <c r="C14" s="24">
        <v>0</v>
      </c>
      <c r="D14" s="24">
        <v>0</v>
      </c>
      <c r="E14" s="24">
        <v>0</v>
      </c>
      <c r="F14" s="28">
        <v>23.8</v>
      </c>
      <c r="G14" s="27">
        <v>30.8</v>
      </c>
      <c r="H14" s="24">
        <v>0</v>
      </c>
      <c r="I14" s="24">
        <v>0</v>
      </c>
      <c r="J14" s="24">
        <v>0</v>
      </c>
      <c r="K14" s="24">
        <v>0</v>
      </c>
      <c r="L14" s="24">
        <v>6</v>
      </c>
      <c r="M14" s="26">
        <v>0</v>
      </c>
      <c r="N14" s="93"/>
    </row>
    <row r="15" spans="1:14" s="4" customFormat="1" ht="22.5" customHeight="1" x14ac:dyDescent="0.3">
      <c r="A15" s="55">
        <v>5</v>
      </c>
      <c r="B15" s="24">
        <v>0</v>
      </c>
      <c r="C15" s="24">
        <v>0</v>
      </c>
      <c r="D15" s="24">
        <v>0</v>
      </c>
      <c r="E15" s="24">
        <v>0</v>
      </c>
      <c r="F15" s="28">
        <v>0</v>
      </c>
      <c r="G15" s="27">
        <v>0</v>
      </c>
      <c r="H15" s="24">
        <v>0</v>
      </c>
      <c r="I15" s="24">
        <v>0</v>
      </c>
      <c r="J15" s="24">
        <v>0</v>
      </c>
      <c r="K15" s="24">
        <v>0</v>
      </c>
      <c r="L15" s="27">
        <v>6.2</v>
      </c>
      <c r="M15" s="26">
        <v>0</v>
      </c>
      <c r="N15" s="93"/>
    </row>
    <row r="16" spans="1:14" s="4" customFormat="1" ht="22.5" customHeight="1" x14ac:dyDescent="0.3">
      <c r="A16" s="55">
        <v>6</v>
      </c>
      <c r="B16" s="24">
        <v>0</v>
      </c>
      <c r="C16" s="24">
        <v>0</v>
      </c>
      <c r="D16" s="24">
        <v>0</v>
      </c>
      <c r="E16" s="24">
        <v>0</v>
      </c>
      <c r="F16" s="28">
        <v>0.8</v>
      </c>
      <c r="G16" s="27">
        <v>0</v>
      </c>
      <c r="H16" s="24">
        <v>0</v>
      </c>
      <c r="I16" s="24">
        <v>0</v>
      </c>
      <c r="J16" s="27">
        <v>23.4</v>
      </c>
      <c r="K16" s="27">
        <v>3</v>
      </c>
      <c r="L16" s="24">
        <v>0</v>
      </c>
      <c r="M16" s="26">
        <v>0</v>
      </c>
      <c r="N16" s="93"/>
    </row>
    <row r="17" spans="1:14" s="4" customFormat="1" ht="22.5" customHeight="1" x14ac:dyDescent="0.3">
      <c r="A17" s="55">
        <v>7</v>
      </c>
      <c r="B17" s="24">
        <v>0</v>
      </c>
      <c r="C17" s="24">
        <v>0</v>
      </c>
      <c r="D17" s="24">
        <v>0</v>
      </c>
      <c r="E17" s="24">
        <v>0</v>
      </c>
      <c r="F17" s="28">
        <v>0</v>
      </c>
      <c r="G17" s="27">
        <v>1.4</v>
      </c>
      <c r="H17" s="24">
        <v>0</v>
      </c>
      <c r="I17" s="24">
        <v>0</v>
      </c>
      <c r="J17" s="24">
        <v>0</v>
      </c>
      <c r="K17" s="27">
        <v>2.8</v>
      </c>
      <c r="L17" s="27">
        <v>43.2</v>
      </c>
      <c r="M17" s="26">
        <v>0</v>
      </c>
      <c r="N17" s="93"/>
    </row>
    <row r="18" spans="1:14" s="4" customFormat="1" ht="22.5" customHeight="1" x14ac:dyDescent="0.3">
      <c r="A18" s="55">
        <v>8</v>
      </c>
      <c r="B18" s="24">
        <v>0</v>
      </c>
      <c r="C18" s="24">
        <v>0</v>
      </c>
      <c r="D18" s="24">
        <v>0</v>
      </c>
      <c r="E18" s="24">
        <v>0</v>
      </c>
      <c r="F18" s="28">
        <v>8.6999999999999993</v>
      </c>
      <c r="G18" s="27">
        <v>3.8</v>
      </c>
      <c r="H18" s="27">
        <v>3.1</v>
      </c>
      <c r="I18" s="24">
        <v>0</v>
      </c>
      <c r="J18" s="24">
        <v>0</v>
      </c>
      <c r="K18" s="24">
        <v>0</v>
      </c>
      <c r="L18" s="24">
        <v>0</v>
      </c>
      <c r="M18" s="26">
        <v>0</v>
      </c>
      <c r="N18" s="93"/>
    </row>
    <row r="19" spans="1:14" s="4" customFormat="1" ht="22.5" customHeight="1" x14ac:dyDescent="0.3">
      <c r="A19" s="55">
        <v>9</v>
      </c>
      <c r="B19" s="24">
        <v>0</v>
      </c>
      <c r="C19" s="24">
        <v>0</v>
      </c>
      <c r="D19" s="24">
        <v>0</v>
      </c>
      <c r="E19" s="24">
        <v>0</v>
      </c>
      <c r="F19" s="85">
        <v>0</v>
      </c>
      <c r="G19" s="27">
        <v>2</v>
      </c>
      <c r="H19" s="27">
        <v>4</v>
      </c>
      <c r="I19" s="27">
        <v>0.2</v>
      </c>
      <c r="J19" s="27">
        <v>0</v>
      </c>
      <c r="K19" s="27">
        <v>0.6</v>
      </c>
      <c r="L19" s="24">
        <v>0</v>
      </c>
      <c r="M19" s="26">
        <v>0</v>
      </c>
      <c r="N19" s="93"/>
    </row>
    <row r="20" spans="1:14" s="4" customFormat="1" ht="22.5" customHeight="1" x14ac:dyDescent="0.3">
      <c r="A20" s="55">
        <v>10</v>
      </c>
      <c r="B20" s="24">
        <v>0</v>
      </c>
      <c r="C20" s="24">
        <v>0</v>
      </c>
      <c r="D20" s="24">
        <v>0</v>
      </c>
      <c r="E20" s="24">
        <v>0</v>
      </c>
      <c r="F20" s="85">
        <v>0</v>
      </c>
      <c r="G20" s="27">
        <v>5</v>
      </c>
      <c r="H20" s="27">
        <v>4.8</v>
      </c>
      <c r="I20" s="27">
        <v>18.8</v>
      </c>
      <c r="J20" s="27">
        <v>5.2</v>
      </c>
      <c r="K20" s="27">
        <v>6.4</v>
      </c>
      <c r="L20" s="24">
        <v>0.4</v>
      </c>
      <c r="M20" s="26">
        <v>0</v>
      </c>
      <c r="N20" s="93"/>
    </row>
    <row r="21" spans="1:14" s="4" customFormat="1" ht="22.5" customHeight="1" x14ac:dyDescent="0.3">
      <c r="A21" s="55">
        <v>11</v>
      </c>
      <c r="B21" s="24">
        <v>0</v>
      </c>
      <c r="C21" s="24">
        <v>0</v>
      </c>
      <c r="D21" s="24">
        <v>0</v>
      </c>
      <c r="E21" s="24">
        <v>0</v>
      </c>
      <c r="F21" s="85">
        <v>0</v>
      </c>
      <c r="G21" s="24">
        <v>0</v>
      </c>
      <c r="H21" s="27">
        <v>1</v>
      </c>
      <c r="I21" s="27">
        <v>20</v>
      </c>
      <c r="J21" s="27">
        <v>24.8</v>
      </c>
      <c r="K21" s="27">
        <v>14.6</v>
      </c>
      <c r="L21" s="27">
        <v>3.2</v>
      </c>
      <c r="M21" s="26">
        <v>0</v>
      </c>
      <c r="N21" s="93"/>
    </row>
    <row r="22" spans="1:14" s="4" customFormat="1" ht="22.5" customHeight="1" x14ac:dyDescent="0.3">
      <c r="A22" s="55">
        <v>12</v>
      </c>
      <c r="B22" s="24">
        <v>0</v>
      </c>
      <c r="C22" s="24">
        <v>0</v>
      </c>
      <c r="D22" s="27">
        <v>4.4000000000000004</v>
      </c>
      <c r="E22" s="24">
        <v>0</v>
      </c>
      <c r="F22" s="85">
        <v>0</v>
      </c>
      <c r="G22" s="24">
        <v>0</v>
      </c>
      <c r="H22" s="24">
        <v>0</v>
      </c>
      <c r="I22" s="24">
        <v>0</v>
      </c>
      <c r="J22" s="27">
        <v>0</v>
      </c>
      <c r="K22" s="27">
        <v>31.5</v>
      </c>
      <c r="L22" s="27">
        <v>40.6</v>
      </c>
      <c r="M22" s="26">
        <v>0</v>
      </c>
      <c r="N22" s="93"/>
    </row>
    <row r="23" spans="1:14" s="4" customFormat="1" ht="22.5" customHeight="1" x14ac:dyDescent="0.3">
      <c r="A23" s="55">
        <v>13</v>
      </c>
      <c r="B23" s="24">
        <v>0</v>
      </c>
      <c r="C23" s="24">
        <v>0</v>
      </c>
      <c r="D23" s="24">
        <v>0</v>
      </c>
      <c r="E23" s="24">
        <v>0</v>
      </c>
      <c r="F23" s="85">
        <v>0</v>
      </c>
      <c r="G23" s="24">
        <v>0</v>
      </c>
      <c r="H23" s="24">
        <v>0</v>
      </c>
      <c r="I23" s="24">
        <v>0</v>
      </c>
      <c r="J23" s="27">
        <v>12</v>
      </c>
      <c r="K23" s="27">
        <v>12.6</v>
      </c>
      <c r="L23" s="24">
        <v>0</v>
      </c>
      <c r="M23" s="26">
        <v>0</v>
      </c>
      <c r="N23" s="93"/>
    </row>
    <row r="24" spans="1:14" s="4" customFormat="1" ht="22.5" customHeight="1" x14ac:dyDescent="0.3">
      <c r="A24" s="55">
        <v>14</v>
      </c>
      <c r="B24" s="24">
        <v>0</v>
      </c>
      <c r="C24" s="24">
        <v>0</v>
      </c>
      <c r="D24" s="24">
        <v>0</v>
      </c>
      <c r="E24" s="24">
        <v>0</v>
      </c>
      <c r="F24" s="85">
        <v>0</v>
      </c>
      <c r="G24" s="24">
        <v>0</v>
      </c>
      <c r="H24" s="24">
        <v>0</v>
      </c>
      <c r="I24" s="27">
        <v>30</v>
      </c>
      <c r="J24" s="27">
        <v>11.5</v>
      </c>
      <c r="K24" s="27">
        <v>10.199999999999999</v>
      </c>
      <c r="L24" s="24">
        <v>0</v>
      </c>
      <c r="M24" s="26">
        <v>0</v>
      </c>
      <c r="N24" s="93"/>
    </row>
    <row r="25" spans="1:14" s="4" customFormat="1" ht="22.5" customHeight="1" x14ac:dyDescent="0.3">
      <c r="A25" s="55">
        <v>15</v>
      </c>
      <c r="B25" s="24">
        <v>0</v>
      </c>
      <c r="C25" s="24">
        <v>0</v>
      </c>
      <c r="D25" s="24">
        <v>0</v>
      </c>
      <c r="E25" s="27">
        <v>19.399999999999999</v>
      </c>
      <c r="F25" s="85">
        <v>0</v>
      </c>
      <c r="G25" s="24">
        <v>0</v>
      </c>
      <c r="H25" s="24">
        <v>0</v>
      </c>
      <c r="I25" s="27">
        <v>4.7</v>
      </c>
      <c r="J25" s="27">
        <v>2.2000000000000002</v>
      </c>
      <c r="K25" s="24">
        <v>0</v>
      </c>
      <c r="L25" s="24">
        <v>0</v>
      </c>
      <c r="M25" s="26">
        <v>0</v>
      </c>
      <c r="N25" s="93"/>
    </row>
    <row r="26" spans="1:14" s="4" customFormat="1" ht="22.5" customHeight="1" x14ac:dyDescent="0.3">
      <c r="A26" s="55">
        <v>16</v>
      </c>
      <c r="B26" s="24">
        <v>0</v>
      </c>
      <c r="C26" s="24">
        <v>0</v>
      </c>
      <c r="D26" s="24">
        <v>0</v>
      </c>
      <c r="E26" s="24">
        <v>0</v>
      </c>
      <c r="F26" s="85">
        <v>0</v>
      </c>
      <c r="G26" s="24">
        <v>0</v>
      </c>
      <c r="H26" s="27">
        <v>2</v>
      </c>
      <c r="I26" s="24">
        <v>0</v>
      </c>
      <c r="J26" s="27">
        <v>12.8</v>
      </c>
      <c r="K26" s="27">
        <v>26</v>
      </c>
      <c r="L26" s="27">
        <v>0.4</v>
      </c>
      <c r="M26" s="26">
        <v>0</v>
      </c>
      <c r="N26" s="93"/>
    </row>
    <row r="27" spans="1:14" s="4" customFormat="1" ht="22.5" customHeight="1" x14ac:dyDescent="0.3">
      <c r="A27" s="55">
        <v>17</v>
      </c>
      <c r="B27" s="24">
        <v>0</v>
      </c>
      <c r="C27" s="24">
        <v>0</v>
      </c>
      <c r="D27" s="24">
        <v>0</v>
      </c>
      <c r="E27" s="24">
        <v>0</v>
      </c>
      <c r="F27" s="85">
        <v>0</v>
      </c>
      <c r="G27" s="24">
        <v>0</v>
      </c>
      <c r="H27" s="24">
        <v>0</v>
      </c>
      <c r="I27" s="24">
        <v>0</v>
      </c>
      <c r="J27" s="27">
        <v>0</v>
      </c>
      <c r="K27" s="27">
        <v>34.799999999999997</v>
      </c>
      <c r="L27" s="24">
        <v>0</v>
      </c>
      <c r="M27" s="26">
        <v>0</v>
      </c>
      <c r="N27" s="93"/>
    </row>
    <row r="28" spans="1:14" s="4" customFormat="1" ht="22.5" customHeight="1" x14ac:dyDescent="0.3">
      <c r="A28" s="55">
        <v>18</v>
      </c>
      <c r="B28" s="24">
        <v>0</v>
      </c>
      <c r="C28" s="24">
        <v>0</v>
      </c>
      <c r="D28" s="24">
        <v>0</v>
      </c>
      <c r="E28" s="24">
        <v>0</v>
      </c>
      <c r="F28" s="85">
        <v>0</v>
      </c>
      <c r="G28" s="24">
        <v>0</v>
      </c>
      <c r="H28" s="24">
        <v>0</v>
      </c>
      <c r="I28" s="24">
        <v>0</v>
      </c>
      <c r="J28" s="27">
        <v>17.600000000000001</v>
      </c>
      <c r="K28" s="27">
        <v>67.5</v>
      </c>
      <c r="L28" s="24">
        <v>1</v>
      </c>
      <c r="M28" s="26">
        <v>0</v>
      </c>
      <c r="N28" s="93"/>
    </row>
    <row r="29" spans="1:14" s="4" customFormat="1" ht="22.5" customHeight="1" x14ac:dyDescent="0.3">
      <c r="A29" s="55">
        <v>19</v>
      </c>
      <c r="B29" s="24">
        <v>0</v>
      </c>
      <c r="C29" s="24">
        <v>0</v>
      </c>
      <c r="D29" s="24">
        <v>0</v>
      </c>
      <c r="E29" s="24">
        <v>0</v>
      </c>
      <c r="F29" s="85">
        <v>0</v>
      </c>
      <c r="G29" s="27">
        <v>17.600000000000001</v>
      </c>
      <c r="H29" s="27">
        <v>0.5</v>
      </c>
      <c r="I29" s="24">
        <v>0</v>
      </c>
      <c r="J29" s="27">
        <v>17</v>
      </c>
      <c r="K29" s="27">
        <v>10.199999999999999</v>
      </c>
      <c r="L29" s="27">
        <v>5</v>
      </c>
      <c r="M29" s="26">
        <v>0</v>
      </c>
      <c r="N29" s="93"/>
    </row>
    <row r="30" spans="1:14" s="4" customFormat="1" ht="22.5" customHeight="1" x14ac:dyDescent="0.3">
      <c r="A30" s="55">
        <v>20</v>
      </c>
      <c r="B30" s="24">
        <v>0</v>
      </c>
      <c r="C30" s="24">
        <v>0</v>
      </c>
      <c r="D30" s="27">
        <v>1.1000000000000001</v>
      </c>
      <c r="E30" s="24">
        <v>0</v>
      </c>
      <c r="F30" s="85">
        <v>0</v>
      </c>
      <c r="G30" s="24">
        <v>0</v>
      </c>
      <c r="H30" s="27">
        <v>6.6</v>
      </c>
      <c r="I30" s="24">
        <v>0</v>
      </c>
      <c r="J30" s="27">
        <v>0</v>
      </c>
      <c r="K30" s="27">
        <v>4.5999999999999996</v>
      </c>
      <c r="L30" s="27">
        <v>10.199999999999999</v>
      </c>
      <c r="M30" s="26">
        <v>0</v>
      </c>
      <c r="N30" s="93"/>
    </row>
    <row r="31" spans="1:14" s="4" customFormat="1" ht="22.5" customHeight="1" x14ac:dyDescent="0.3">
      <c r="A31" s="55">
        <v>21</v>
      </c>
      <c r="B31" s="24">
        <v>0</v>
      </c>
      <c r="C31" s="24">
        <v>0</v>
      </c>
      <c r="D31" s="24">
        <v>0</v>
      </c>
      <c r="E31" s="24">
        <v>0</v>
      </c>
      <c r="F31" s="28">
        <v>1.3</v>
      </c>
      <c r="G31" s="24">
        <v>0</v>
      </c>
      <c r="H31" s="24">
        <v>0</v>
      </c>
      <c r="I31" s="24">
        <v>0</v>
      </c>
      <c r="J31" s="27">
        <v>0</v>
      </c>
      <c r="K31" s="27">
        <v>0</v>
      </c>
      <c r="L31" s="27">
        <v>0</v>
      </c>
      <c r="M31" s="26">
        <v>0</v>
      </c>
      <c r="N31" s="93"/>
    </row>
    <row r="32" spans="1:14" s="4" customFormat="1" ht="22.5" customHeight="1" x14ac:dyDescent="0.3">
      <c r="A32" s="55">
        <v>22</v>
      </c>
      <c r="B32" s="24">
        <v>0</v>
      </c>
      <c r="C32" s="24">
        <v>0</v>
      </c>
      <c r="D32" s="24">
        <v>0</v>
      </c>
      <c r="E32" s="24">
        <v>0</v>
      </c>
      <c r="F32" s="28">
        <v>1.6</v>
      </c>
      <c r="G32" s="24">
        <v>0</v>
      </c>
      <c r="H32" s="24">
        <v>0</v>
      </c>
      <c r="I32" s="24">
        <v>0</v>
      </c>
      <c r="J32" s="27">
        <v>0</v>
      </c>
      <c r="K32" s="27">
        <v>2</v>
      </c>
      <c r="L32" s="27">
        <v>3</v>
      </c>
      <c r="M32" s="26">
        <v>0</v>
      </c>
      <c r="N32" s="93"/>
    </row>
    <row r="33" spans="1:14" s="4" customFormat="1" ht="22.5" customHeight="1" x14ac:dyDescent="0.3">
      <c r="A33" s="55">
        <v>23</v>
      </c>
      <c r="B33" s="24">
        <v>0</v>
      </c>
      <c r="C33" s="24">
        <v>0</v>
      </c>
      <c r="D33" s="24">
        <v>0</v>
      </c>
      <c r="E33" s="24">
        <v>0</v>
      </c>
      <c r="F33" s="28">
        <v>52.7</v>
      </c>
      <c r="G33" s="24">
        <v>0</v>
      </c>
      <c r="H33" s="24">
        <v>0</v>
      </c>
      <c r="I33" s="24">
        <v>0</v>
      </c>
      <c r="J33" s="27">
        <v>29.6</v>
      </c>
      <c r="K33" s="27">
        <v>0</v>
      </c>
      <c r="L33" s="27">
        <v>0</v>
      </c>
      <c r="M33" s="26">
        <v>0</v>
      </c>
      <c r="N33" s="93"/>
    </row>
    <row r="34" spans="1:14" s="4" customFormat="1" ht="22.5" customHeight="1" x14ac:dyDescent="0.3">
      <c r="A34" s="55">
        <v>24</v>
      </c>
      <c r="B34" s="24">
        <v>0</v>
      </c>
      <c r="C34" s="24">
        <v>0</v>
      </c>
      <c r="D34" s="24">
        <v>0</v>
      </c>
      <c r="E34" s="24">
        <v>0</v>
      </c>
      <c r="F34" s="85">
        <v>0</v>
      </c>
      <c r="G34" s="24">
        <v>0</v>
      </c>
      <c r="H34" s="24">
        <v>0</v>
      </c>
      <c r="I34" s="24">
        <v>0</v>
      </c>
      <c r="J34" s="27">
        <v>53.4</v>
      </c>
      <c r="K34" s="27">
        <v>0</v>
      </c>
      <c r="L34" s="27">
        <v>2.2000000000000002</v>
      </c>
      <c r="M34" s="26">
        <v>0</v>
      </c>
      <c r="N34" s="93"/>
    </row>
    <row r="35" spans="1:14" s="4" customFormat="1" ht="22.5" customHeight="1" x14ac:dyDescent="0.3">
      <c r="A35" s="55">
        <v>25</v>
      </c>
      <c r="B35" s="24">
        <v>0</v>
      </c>
      <c r="C35" s="24">
        <v>0</v>
      </c>
      <c r="D35" s="24">
        <v>0</v>
      </c>
      <c r="E35" s="24">
        <v>0</v>
      </c>
      <c r="F35" s="85">
        <v>0</v>
      </c>
      <c r="G35" s="27">
        <v>5.4</v>
      </c>
      <c r="H35" s="24">
        <v>0</v>
      </c>
      <c r="I35" s="24">
        <v>0</v>
      </c>
      <c r="J35" s="27">
        <v>7</v>
      </c>
      <c r="K35" s="27">
        <v>0</v>
      </c>
      <c r="L35" s="27">
        <v>2.2000000000000002</v>
      </c>
      <c r="M35" s="26">
        <v>0</v>
      </c>
      <c r="N35" s="93"/>
    </row>
    <row r="36" spans="1:14" s="4" customFormat="1" ht="22.5" customHeight="1" x14ac:dyDescent="0.3">
      <c r="A36" s="55">
        <v>26</v>
      </c>
      <c r="B36" s="24">
        <v>0</v>
      </c>
      <c r="C36" s="24">
        <v>0</v>
      </c>
      <c r="D36" s="24">
        <v>0</v>
      </c>
      <c r="E36" s="24">
        <v>0</v>
      </c>
      <c r="F36" s="85">
        <v>0</v>
      </c>
      <c r="G36" s="24">
        <v>0</v>
      </c>
      <c r="H36" s="24">
        <v>0</v>
      </c>
      <c r="I36" s="24">
        <v>0</v>
      </c>
      <c r="J36" s="27">
        <v>0.4</v>
      </c>
      <c r="K36" s="27">
        <v>0.4</v>
      </c>
      <c r="L36" s="27">
        <v>0</v>
      </c>
      <c r="M36" s="26">
        <v>0</v>
      </c>
      <c r="N36" s="93"/>
    </row>
    <row r="37" spans="1:14" s="4" customFormat="1" ht="22.5" customHeight="1" x14ac:dyDescent="0.3">
      <c r="A37" s="55">
        <v>27</v>
      </c>
      <c r="B37" s="24">
        <v>0</v>
      </c>
      <c r="C37" s="24">
        <v>0</v>
      </c>
      <c r="D37" s="24">
        <v>0</v>
      </c>
      <c r="E37" s="24">
        <v>0</v>
      </c>
      <c r="F37" s="85">
        <v>0</v>
      </c>
      <c r="G37" s="24">
        <v>0</v>
      </c>
      <c r="H37" s="24">
        <v>0</v>
      </c>
      <c r="I37" s="24">
        <v>0</v>
      </c>
      <c r="J37" s="27">
        <v>0</v>
      </c>
      <c r="K37" s="27">
        <v>0</v>
      </c>
      <c r="L37" s="27">
        <v>0</v>
      </c>
      <c r="M37" s="26">
        <v>0</v>
      </c>
      <c r="N37" s="93"/>
    </row>
    <row r="38" spans="1:14" s="4" customFormat="1" ht="22.5" customHeight="1" x14ac:dyDescent="0.3">
      <c r="A38" s="55">
        <v>28</v>
      </c>
      <c r="B38" s="24">
        <v>0</v>
      </c>
      <c r="C38" s="24">
        <v>0</v>
      </c>
      <c r="D38" s="24">
        <v>0</v>
      </c>
      <c r="E38" s="24">
        <v>0</v>
      </c>
      <c r="F38" s="28">
        <v>36.6</v>
      </c>
      <c r="G38" s="24">
        <v>0</v>
      </c>
      <c r="H38" s="24">
        <v>0</v>
      </c>
      <c r="I38" s="24">
        <v>0</v>
      </c>
      <c r="J38" s="27">
        <v>0</v>
      </c>
      <c r="K38" s="27">
        <v>30.5</v>
      </c>
      <c r="L38" s="27">
        <v>0</v>
      </c>
      <c r="M38" s="26">
        <v>0</v>
      </c>
      <c r="N38" s="93"/>
    </row>
    <row r="39" spans="1:14" s="4" customFormat="1" ht="22.5" customHeight="1" x14ac:dyDescent="0.3">
      <c r="A39" s="55">
        <v>29</v>
      </c>
      <c r="B39" s="24">
        <v>0</v>
      </c>
      <c r="C39" s="24">
        <v>0</v>
      </c>
      <c r="D39" s="24">
        <v>0</v>
      </c>
      <c r="E39" s="24">
        <v>0</v>
      </c>
      <c r="F39" s="28">
        <v>69.400000000000006</v>
      </c>
      <c r="G39" s="27">
        <v>3.4</v>
      </c>
      <c r="H39" s="24">
        <v>0</v>
      </c>
      <c r="I39" s="24">
        <v>0</v>
      </c>
      <c r="J39" s="27">
        <v>5.5</v>
      </c>
      <c r="K39" s="27">
        <v>0</v>
      </c>
      <c r="L39" s="27">
        <v>0</v>
      </c>
      <c r="M39" s="26">
        <v>0</v>
      </c>
      <c r="N39" s="93"/>
    </row>
    <row r="40" spans="1:14" s="4" customFormat="1" ht="22.5" customHeight="1" x14ac:dyDescent="0.3">
      <c r="A40" s="55">
        <v>30</v>
      </c>
      <c r="B40" s="24">
        <v>0</v>
      </c>
      <c r="C40" s="27"/>
      <c r="D40" s="27">
        <v>1.2</v>
      </c>
      <c r="E40" s="27">
        <v>53</v>
      </c>
      <c r="F40" s="28">
        <v>7</v>
      </c>
      <c r="G40" s="24">
        <v>0</v>
      </c>
      <c r="H40" s="24">
        <v>0</v>
      </c>
      <c r="I40" s="27">
        <v>0.4</v>
      </c>
      <c r="J40" s="27">
        <v>0</v>
      </c>
      <c r="K40" s="27">
        <v>0</v>
      </c>
      <c r="L40" s="27">
        <v>0</v>
      </c>
      <c r="M40" s="26">
        <v>0</v>
      </c>
      <c r="N40" s="93"/>
    </row>
    <row r="41" spans="1:14" s="4" customFormat="1" ht="22.5" customHeight="1" thickBot="1" x14ac:dyDescent="0.35">
      <c r="A41" s="61">
        <v>31</v>
      </c>
      <c r="B41" s="59">
        <v>0</v>
      </c>
      <c r="C41" s="41"/>
      <c r="D41" s="41">
        <v>0</v>
      </c>
      <c r="E41" s="41"/>
      <c r="F41" s="41">
        <v>0</v>
      </c>
      <c r="G41" s="41"/>
      <c r="H41" s="41">
        <v>3.6</v>
      </c>
      <c r="I41" s="41">
        <v>1.4</v>
      </c>
      <c r="J41" s="41"/>
      <c r="K41" s="41">
        <v>0</v>
      </c>
      <c r="L41" s="41"/>
      <c r="M41" s="84">
        <v>0</v>
      </c>
      <c r="N41" s="93"/>
    </row>
    <row r="42" spans="1:14" s="4" customFormat="1" ht="22.5" customHeight="1" thickBot="1" x14ac:dyDescent="0.35">
      <c r="A42" s="96" t="s">
        <v>29</v>
      </c>
      <c r="B42" s="53">
        <f>SUM(B11:B41)</f>
        <v>0</v>
      </c>
      <c r="C42" s="35">
        <f t="shared" ref="C42:M42" si="0">SUM(C11:C41)</f>
        <v>0</v>
      </c>
      <c r="D42" s="35">
        <f t="shared" si="0"/>
        <v>6.7</v>
      </c>
      <c r="E42" s="35">
        <f t="shared" si="0"/>
        <v>72.400000000000006</v>
      </c>
      <c r="F42" s="35">
        <f t="shared" si="0"/>
        <v>205.5</v>
      </c>
      <c r="G42" s="35">
        <f t="shared" si="0"/>
        <v>69.400000000000006</v>
      </c>
      <c r="H42" s="35">
        <f t="shared" si="0"/>
        <v>25.6</v>
      </c>
      <c r="I42" s="35">
        <f t="shared" si="0"/>
        <v>111.40000000000002</v>
      </c>
      <c r="J42" s="35">
        <f t="shared" si="0"/>
        <v>286.29999999999995</v>
      </c>
      <c r="K42" s="35">
        <f t="shared" si="0"/>
        <v>257.7</v>
      </c>
      <c r="L42" s="35">
        <f t="shared" si="0"/>
        <v>135.19999999999999</v>
      </c>
      <c r="M42" s="35">
        <f t="shared" si="0"/>
        <v>0</v>
      </c>
      <c r="N42" s="94"/>
    </row>
    <row r="43" spans="1:14" s="4" customFormat="1" ht="22.5" customHeight="1" thickBot="1" x14ac:dyDescent="0.35">
      <c r="A43" s="97" t="s">
        <v>28</v>
      </c>
      <c r="B43" s="37">
        <f>MAX(B11:B41)</f>
        <v>0</v>
      </c>
      <c r="C43" s="37">
        <f t="shared" ref="C43:M43" si="1">MAX(C11:C41)</f>
        <v>0</v>
      </c>
      <c r="D43" s="37">
        <f t="shared" si="1"/>
        <v>4.4000000000000004</v>
      </c>
      <c r="E43" s="37">
        <f t="shared" si="1"/>
        <v>53</v>
      </c>
      <c r="F43" s="37">
        <f t="shared" si="1"/>
        <v>69.400000000000006</v>
      </c>
      <c r="G43" s="37">
        <f t="shared" si="1"/>
        <v>30.8</v>
      </c>
      <c r="H43" s="37">
        <f t="shared" si="1"/>
        <v>6.6</v>
      </c>
      <c r="I43" s="37">
        <f t="shared" si="1"/>
        <v>35.9</v>
      </c>
      <c r="J43" s="37">
        <f t="shared" si="1"/>
        <v>53.4</v>
      </c>
      <c r="K43" s="37">
        <f t="shared" si="1"/>
        <v>67.5</v>
      </c>
      <c r="L43" s="37">
        <f t="shared" si="1"/>
        <v>43.2</v>
      </c>
      <c r="M43" s="37">
        <f t="shared" si="1"/>
        <v>0</v>
      </c>
      <c r="N43" s="95"/>
    </row>
  </sheetData>
  <mergeCells count="1">
    <mergeCell ref="A9:M9"/>
  </mergeCells>
  <pageMargins left="1.1811023622047245" right="0" top="0.39370078740157483" bottom="0.39370078740157483" header="0" footer="0"/>
  <pageSetup scale="74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A28" workbookViewId="0">
      <selection activeCell="B42" sqref="B42:M42"/>
    </sheetView>
  </sheetViews>
  <sheetFormatPr baseColWidth="10" defaultRowHeight="15" x14ac:dyDescent="0.25"/>
  <cols>
    <col min="1" max="1" width="7.7109375" customWidth="1"/>
    <col min="2" max="14" width="8.42578125" customWidth="1"/>
  </cols>
  <sheetData>
    <row r="1" spans="1:14" s="4" customFormat="1" ht="22.5" customHeight="1" x14ac:dyDescent="0.35">
      <c r="A1" s="12" t="s">
        <v>27</v>
      </c>
      <c r="B1" s="12"/>
      <c r="C1" s="12"/>
      <c r="D1" s="12"/>
      <c r="E1" s="12"/>
      <c r="F1" s="12"/>
      <c r="G1" s="13"/>
      <c r="H1" s="14"/>
      <c r="I1" s="3"/>
      <c r="J1" s="3"/>
      <c r="K1" s="3"/>
      <c r="L1" s="3"/>
    </row>
    <row r="2" spans="1:14" s="4" customFormat="1" ht="22.5" customHeight="1" x14ac:dyDescent="0.35">
      <c r="A2" s="12" t="s">
        <v>24</v>
      </c>
      <c r="B2" s="12"/>
      <c r="C2" s="12"/>
      <c r="D2" s="12"/>
      <c r="E2" s="12"/>
      <c r="F2" s="12"/>
      <c r="G2" s="13"/>
      <c r="H2" s="14"/>
      <c r="I2" s="3"/>
      <c r="J2" s="3"/>
      <c r="L2" s="3"/>
    </row>
    <row r="3" spans="1:14" s="4" customFormat="1" ht="22.5" customHeight="1" x14ac:dyDescent="0.35">
      <c r="A3" s="15"/>
      <c r="B3" s="15"/>
      <c r="C3" s="15"/>
      <c r="D3" s="15"/>
      <c r="E3" s="15"/>
      <c r="F3" s="15"/>
      <c r="G3" s="16"/>
      <c r="H3" s="5"/>
      <c r="I3" s="3"/>
      <c r="J3" s="3"/>
      <c r="K3" s="3"/>
      <c r="L3" s="3"/>
    </row>
    <row r="4" spans="1:14" s="4" customFormat="1" ht="22.5" customHeight="1" x14ac:dyDescent="0.35">
      <c r="A4" s="17" t="s">
        <v>0</v>
      </c>
      <c r="B4" s="16"/>
      <c r="C4" s="16"/>
      <c r="D4" s="16"/>
      <c r="E4" s="16"/>
      <c r="F4" s="16"/>
      <c r="G4" s="16"/>
      <c r="H4" s="5"/>
      <c r="I4" s="3"/>
      <c r="J4" s="3"/>
      <c r="K4" s="3"/>
      <c r="L4" s="3"/>
    </row>
    <row r="5" spans="1:14" s="4" customFormat="1" ht="22.5" customHeight="1" x14ac:dyDescent="0.35">
      <c r="A5" s="17" t="s">
        <v>2</v>
      </c>
      <c r="B5" s="16"/>
      <c r="C5" s="16"/>
      <c r="D5" s="16"/>
      <c r="E5" s="16"/>
      <c r="F5" s="16"/>
      <c r="G5" s="16"/>
      <c r="H5" s="5"/>
      <c r="I5" s="3"/>
      <c r="J5" s="3"/>
      <c r="K5" s="3"/>
      <c r="L5" s="3"/>
    </row>
    <row r="6" spans="1:14" s="4" customFormat="1" ht="22.5" customHeight="1" x14ac:dyDescent="0.35">
      <c r="A6" s="17" t="s">
        <v>3</v>
      </c>
      <c r="B6" s="16"/>
      <c r="C6" s="16"/>
      <c r="D6" s="16"/>
      <c r="E6" s="16"/>
      <c r="F6" s="16"/>
      <c r="G6" s="16"/>
      <c r="H6" s="5"/>
    </row>
    <row r="7" spans="1:14" s="4" customFormat="1" ht="22.5" customHeight="1" x14ac:dyDescent="0.35">
      <c r="A7" s="17" t="s">
        <v>4</v>
      </c>
      <c r="B7" s="16"/>
      <c r="C7" s="16"/>
      <c r="D7" s="16"/>
      <c r="E7" s="18"/>
      <c r="F7" s="18"/>
      <c r="G7" s="16"/>
      <c r="H7" s="5"/>
    </row>
    <row r="8" spans="1:14" s="4" customFormat="1" ht="22.5" customHeight="1" thickBot="1" x14ac:dyDescent="0.35">
      <c r="L8" s="3" t="s">
        <v>26</v>
      </c>
    </row>
    <row r="9" spans="1:14" s="4" customFormat="1" ht="22.5" customHeight="1" thickBot="1" x14ac:dyDescent="0.35">
      <c r="A9" s="124" t="s">
        <v>5</v>
      </c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88"/>
    </row>
    <row r="10" spans="1:14" s="4" customFormat="1" ht="22.5" customHeight="1" thickBot="1" x14ac:dyDescent="0.35">
      <c r="A10" s="34" t="s">
        <v>25</v>
      </c>
      <c r="B10" s="57" t="s">
        <v>6</v>
      </c>
      <c r="C10" s="20" t="s">
        <v>7</v>
      </c>
      <c r="D10" s="20" t="s">
        <v>8</v>
      </c>
      <c r="E10" s="20" t="s">
        <v>9</v>
      </c>
      <c r="F10" s="20" t="s">
        <v>8</v>
      </c>
      <c r="G10" s="20" t="s">
        <v>10</v>
      </c>
      <c r="H10" s="20" t="s">
        <v>10</v>
      </c>
      <c r="I10" s="20" t="s">
        <v>9</v>
      </c>
      <c r="J10" s="20" t="s">
        <v>11</v>
      </c>
      <c r="K10" s="20" t="s">
        <v>12</v>
      </c>
      <c r="L10" s="20" t="s">
        <v>13</v>
      </c>
      <c r="M10" s="21" t="s">
        <v>14</v>
      </c>
      <c r="N10" s="92"/>
    </row>
    <row r="11" spans="1:14" s="4" customFormat="1" ht="22.5" customHeight="1" x14ac:dyDescent="0.3">
      <c r="A11" s="54">
        <v>1</v>
      </c>
      <c r="B11" s="24">
        <v>0</v>
      </c>
      <c r="C11" s="24">
        <v>0</v>
      </c>
      <c r="D11" s="24">
        <v>0</v>
      </c>
      <c r="E11" s="24">
        <v>0</v>
      </c>
      <c r="F11" s="24">
        <v>8.8000000000000007</v>
      </c>
      <c r="G11" s="24">
        <v>39.4</v>
      </c>
      <c r="H11" s="24">
        <v>0</v>
      </c>
      <c r="I11" s="24">
        <v>26.8</v>
      </c>
      <c r="J11" s="25">
        <v>0</v>
      </c>
      <c r="K11" s="24">
        <v>0.6</v>
      </c>
      <c r="L11" s="24">
        <v>26.4</v>
      </c>
      <c r="M11" s="26">
        <v>0</v>
      </c>
      <c r="N11" s="93"/>
    </row>
    <row r="12" spans="1:14" s="4" customFormat="1" ht="22.5" customHeight="1" x14ac:dyDescent="0.3">
      <c r="A12" s="55">
        <v>2</v>
      </c>
      <c r="B12" s="24">
        <v>0</v>
      </c>
      <c r="C12" s="24">
        <v>0</v>
      </c>
      <c r="D12" s="24">
        <v>0</v>
      </c>
      <c r="E12" s="24">
        <v>0</v>
      </c>
      <c r="F12" s="24">
        <v>5</v>
      </c>
      <c r="G12" s="24">
        <v>2.2000000000000002</v>
      </c>
      <c r="H12" s="24">
        <v>14.8</v>
      </c>
      <c r="I12" s="27">
        <v>0</v>
      </c>
      <c r="J12" s="27">
        <v>11.2</v>
      </c>
      <c r="K12" s="24">
        <v>0</v>
      </c>
      <c r="L12" s="24">
        <v>0</v>
      </c>
      <c r="M12" s="26">
        <v>0</v>
      </c>
      <c r="N12" s="93"/>
    </row>
    <row r="13" spans="1:14" s="4" customFormat="1" ht="22.5" customHeight="1" x14ac:dyDescent="0.3">
      <c r="A13" s="55">
        <v>3</v>
      </c>
      <c r="B13" s="24">
        <v>0</v>
      </c>
      <c r="C13" s="24">
        <v>0</v>
      </c>
      <c r="D13" s="24">
        <v>0</v>
      </c>
      <c r="E13" s="24">
        <v>0</v>
      </c>
      <c r="F13" s="28">
        <v>0.5</v>
      </c>
      <c r="G13" s="24">
        <v>0</v>
      </c>
      <c r="H13" s="24">
        <v>0</v>
      </c>
      <c r="I13" s="24">
        <v>0</v>
      </c>
      <c r="J13" s="27">
        <v>43.2</v>
      </c>
      <c r="K13" s="24">
        <v>0</v>
      </c>
      <c r="L13" s="27">
        <v>0.3</v>
      </c>
      <c r="M13" s="26">
        <v>0</v>
      </c>
      <c r="N13" s="93"/>
    </row>
    <row r="14" spans="1:14" s="4" customFormat="1" ht="22.5" customHeight="1" x14ac:dyDescent="0.3">
      <c r="A14" s="55">
        <v>4</v>
      </c>
      <c r="B14" s="24">
        <v>0</v>
      </c>
      <c r="C14" s="24">
        <v>0</v>
      </c>
      <c r="D14" s="24">
        <v>0</v>
      </c>
      <c r="E14" s="24">
        <v>0</v>
      </c>
      <c r="F14" s="28">
        <v>0</v>
      </c>
      <c r="G14" s="27">
        <v>0</v>
      </c>
      <c r="H14" s="24">
        <v>0</v>
      </c>
      <c r="I14" s="24">
        <v>8.5</v>
      </c>
      <c r="J14" s="24">
        <v>0</v>
      </c>
      <c r="K14" s="24">
        <v>0</v>
      </c>
      <c r="L14" s="24">
        <v>0.6</v>
      </c>
      <c r="M14" s="26">
        <v>0</v>
      </c>
      <c r="N14" s="93"/>
    </row>
    <row r="15" spans="1:14" s="4" customFormat="1" ht="22.5" customHeight="1" x14ac:dyDescent="0.3">
      <c r="A15" s="55">
        <v>5</v>
      </c>
      <c r="B15" s="24">
        <v>0</v>
      </c>
      <c r="C15" s="24">
        <v>0</v>
      </c>
      <c r="D15" s="24">
        <v>16.5</v>
      </c>
      <c r="E15" s="24">
        <v>0</v>
      </c>
      <c r="F15" s="28">
        <v>0</v>
      </c>
      <c r="G15" s="27">
        <v>4.4000000000000004</v>
      </c>
      <c r="H15" s="24">
        <v>0</v>
      </c>
      <c r="I15" s="24">
        <v>2.7</v>
      </c>
      <c r="J15" s="24">
        <v>2.2000000000000002</v>
      </c>
      <c r="K15" s="24">
        <v>0</v>
      </c>
      <c r="L15" s="27">
        <v>0</v>
      </c>
      <c r="M15" s="26">
        <v>0</v>
      </c>
      <c r="N15" s="93"/>
    </row>
    <row r="16" spans="1:14" s="4" customFormat="1" ht="22.5" customHeight="1" x14ac:dyDescent="0.3">
      <c r="A16" s="55">
        <v>6</v>
      </c>
      <c r="B16" s="24">
        <v>0</v>
      </c>
      <c r="C16" s="24">
        <v>0</v>
      </c>
      <c r="D16" s="24">
        <v>0</v>
      </c>
      <c r="E16" s="24">
        <v>0</v>
      </c>
      <c r="F16" s="28">
        <v>10</v>
      </c>
      <c r="G16" s="27">
        <v>8.6999999999999993</v>
      </c>
      <c r="H16" s="24">
        <v>0</v>
      </c>
      <c r="I16" s="24">
        <v>0</v>
      </c>
      <c r="J16" s="27">
        <v>8.8000000000000007</v>
      </c>
      <c r="K16" s="27">
        <v>1.6</v>
      </c>
      <c r="L16" s="24">
        <v>0</v>
      </c>
      <c r="M16" s="26">
        <v>0</v>
      </c>
      <c r="N16" s="93"/>
    </row>
    <row r="17" spans="1:14" s="4" customFormat="1" ht="22.5" customHeight="1" x14ac:dyDescent="0.3">
      <c r="A17" s="55">
        <v>7</v>
      </c>
      <c r="B17" s="24">
        <v>0</v>
      </c>
      <c r="C17" s="24">
        <v>0</v>
      </c>
      <c r="D17" s="24">
        <v>0</v>
      </c>
      <c r="E17" s="24">
        <v>0</v>
      </c>
      <c r="F17" s="28">
        <v>0</v>
      </c>
      <c r="G17" s="27">
        <v>3.6</v>
      </c>
      <c r="H17" s="24">
        <v>0</v>
      </c>
      <c r="I17" s="24">
        <v>0</v>
      </c>
      <c r="J17" s="24">
        <v>15.6</v>
      </c>
      <c r="K17" s="27">
        <v>0</v>
      </c>
      <c r="L17" s="27">
        <v>0</v>
      </c>
      <c r="M17" s="26">
        <v>0</v>
      </c>
      <c r="N17" s="93"/>
    </row>
    <row r="18" spans="1:14" s="4" customFormat="1" ht="22.5" customHeight="1" x14ac:dyDescent="0.3">
      <c r="A18" s="55">
        <v>8</v>
      </c>
      <c r="B18" s="24">
        <v>0</v>
      </c>
      <c r="C18" s="24">
        <v>0</v>
      </c>
      <c r="D18" s="24">
        <v>0</v>
      </c>
      <c r="E18" s="24">
        <v>0</v>
      </c>
      <c r="F18" s="28">
        <v>0</v>
      </c>
      <c r="G18" s="27">
        <v>0</v>
      </c>
      <c r="H18" s="27">
        <v>1.9</v>
      </c>
      <c r="I18" s="24">
        <v>0</v>
      </c>
      <c r="J18" s="24">
        <v>23.8</v>
      </c>
      <c r="K18" s="24">
        <v>24</v>
      </c>
      <c r="L18" s="24">
        <v>0</v>
      </c>
      <c r="M18" s="26">
        <v>0</v>
      </c>
      <c r="N18" s="93"/>
    </row>
    <row r="19" spans="1:14" s="4" customFormat="1" ht="22.5" customHeight="1" x14ac:dyDescent="0.3">
      <c r="A19" s="55">
        <v>9</v>
      </c>
      <c r="B19" s="24">
        <v>0</v>
      </c>
      <c r="C19" s="24">
        <v>0</v>
      </c>
      <c r="D19" s="24">
        <v>0</v>
      </c>
      <c r="E19" s="24">
        <v>0</v>
      </c>
      <c r="F19" s="85">
        <v>0</v>
      </c>
      <c r="G19" s="27">
        <v>0</v>
      </c>
      <c r="H19" s="27">
        <v>23.6</v>
      </c>
      <c r="I19" s="27">
        <v>3.2</v>
      </c>
      <c r="J19" s="27">
        <v>14.2</v>
      </c>
      <c r="K19" s="27">
        <v>42</v>
      </c>
      <c r="L19" s="24">
        <v>0</v>
      </c>
      <c r="M19" s="26">
        <v>0</v>
      </c>
      <c r="N19" s="93"/>
    </row>
    <row r="20" spans="1:14" s="4" customFormat="1" ht="22.5" customHeight="1" x14ac:dyDescent="0.3">
      <c r="A20" s="55">
        <v>10</v>
      </c>
      <c r="B20" s="24">
        <v>0</v>
      </c>
      <c r="C20" s="24">
        <v>0</v>
      </c>
      <c r="D20" s="24">
        <v>0</v>
      </c>
      <c r="E20" s="24">
        <v>0</v>
      </c>
      <c r="F20" s="85">
        <v>0</v>
      </c>
      <c r="G20" s="27">
        <v>0</v>
      </c>
      <c r="H20" s="27">
        <v>0</v>
      </c>
      <c r="I20" s="27">
        <v>0</v>
      </c>
      <c r="J20" s="27">
        <v>0.4</v>
      </c>
      <c r="K20" s="27">
        <v>49.6</v>
      </c>
      <c r="L20" s="24">
        <v>0</v>
      </c>
      <c r="M20" s="26">
        <v>0</v>
      </c>
      <c r="N20" s="93"/>
    </row>
    <row r="21" spans="1:14" s="4" customFormat="1" ht="22.5" customHeight="1" x14ac:dyDescent="0.3">
      <c r="A21" s="55">
        <v>11</v>
      </c>
      <c r="B21" s="24">
        <v>0</v>
      </c>
      <c r="C21" s="24">
        <v>0</v>
      </c>
      <c r="D21" s="24">
        <v>0</v>
      </c>
      <c r="E21" s="24">
        <v>0</v>
      </c>
      <c r="F21" s="85">
        <v>4.7</v>
      </c>
      <c r="G21" s="24">
        <v>33.6</v>
      </c>
      <c r="H21" s="27">
        <v>0</v>
      </c>
      <c r="I21" s="27">
        <v>0</v>
      </c>
      <c r="J21" s="27">
        <v>0.6</v>
      </c>
      <c r="K21" s="27">
        <v>0</v>
      </c>
      <c r="L21" s="27">
        <v>0</v>
      </c>
      <c r="M21" s="26">
        <v>0</v>
      </c>
      <c r="N21" s="93"/>
    </row>
    <row r="22" spans="1:14" s="4" customFormat="1" ht="22.5" customHeight="1" x14ac:dyDescent="0.3">
      <c r="A22" s="55">
        <v>12</v>
      </c>
      <c r="B22" s="24">
        <v>0</v>
      </c>
      <c r="C22" s="24">
        <v>0</v>
      </c>
      <c r="D22" s="27">
        <v>0</v>
      </c>
      <c r="E22" s="24">
        <v>0</v>
      </c>
      <c r="F22" s="85">
        <v>2</v>
      </c>
      <c r="G22" s="24">
        <v>18</v>
      </c>
      <c r="H22" s="24">
        <v>0</v>
      </c>
      <c r="I22" s="24">
        <v>0</v>
      </c>
      <c r="J22" s="27">
        <v>0</v>
      </c>
      <c r="K22" s="27">
        <v>0</v>
      </c>
      <c r="L22" s="27">
        <v>0.2</v>
      </c>
      <c r="M22" s="26">
        <v>0</v>
      </c>
      <c r="N22" s="93"/>
    </row>
    <row r="23" spans="1:14" s="4" customFormat="1" ht="22.5" customHeight="1" x14ac:dyDescent="0.3">
      <c r="A23" s="55">
        <v>13</v>
      </c>
      <c r="B23" s="24">
        <v>0</v>
      </c>
      <c r="C23" s="24">
        <v>0</v>
      </c>
      <c r="D23" s="24">
        <v>0</v>
      </c>
      <c r="E23" s="24">
        <v>0.2</v>
      </c>
      <c r="F23" s="85">
        <v>15</v>
      </c>
      <c r="G23" s="24">
        <v>32.4</v>
      </c>
      <c r="H23" s="24">
        <v>24.7</v>
      </c>
      <c r="I23" s="24">
        <v>0</v>
      </c>
      <c r="J23" s="27">
        <v>39</v>
      </c>
      <c r="K23" s="27">
        <v>7.2</v>
      </c>
      <c r="L23" s="24">
        <v>19.100000000000001</v>
      </c>
      <c r="M23" s="26">
        <v>0</v>
      </c>
      <c r="N23" s="93"/>
    </row>
    <row r="24" spans="1:14" s="4" customFormat="1" ht="22.5" customHeight="1" x14ac:dyDescent="0.3">
      <c r="A24" s="55">
        <v>14</v>
      </c>
      <c r="B24" s="24">
        <v>0</v>
      </c>
      <c r="C24" s="24">
        <v>0</v>
      </c>
      <c r="D24" s="24">
        <v>0</v>
      </c>
      <c r="E24" s="24">
        <v>0</v>
      </c>
      <c r="F24" s="85">
        <v>18.8</v>
      </c>
      <c r="G24" s="24">
        <v>0</v>
      </c>
      <c r="H24" s="24">
        <v>0</v>
      </c>
      <c r="I24" s="27">
        <v>4.4000000000000004</v>
      </c>
      <c r="J24" s="27">
        <v>0.2</v>
      </c>
      <c r="K24" s="27">
        <v>0</v>
      </c>
      <c r="L24" s="24">
        <v>0</v>
      </c>
      <c r="M24" s="26">
        <v>0</v>
      </c>
      <c r="N24" s="93"/>
    </row>
    <row r="25" spans="1:14" s="4" customFormat="1" ht="22.5" customHeight="1" x14ac:dyDescent="0.3">
      <c r="A25" s="55">
        <v>15</v>
      </c>
      <c r="B25" s="24">
        <v>0</v>
      </c>
      <c r="C25" s="24">
        <v>0</v>
      </c>
      <c r="D25" s="24">
        <v>0</v>
      </c>
      <c r="E25" s="27">
        <v>2.8</v>
      </c>
      <c r="F25" s="85">
        <v>0.8</v>
      </c>
      <c r="G25" s="24">
        <v>0</v>
      </c>
      <c r="H25" s="24">
        <v>18.8</v>
      </c>
      <c r="I25" s="27">
        <v>0</v>
      </c>
      <c r="J25" s="27">
        <v>37.200000000000003</v>
      </c>
      <c r="K25" s="24">
        <v>35.200000000000003</v>
      </c>
      <c r="L25" s="24">
        <v>8.9</v>
      </c>
      <c r="M25" s="26">
        <v>0</v>
      </c>
      <c r="N25" s="93"/>
    </row>
    <row r="26" spans="1:14" s="4" customFormat="1" ht="22.5" customHeight="1" x14ac:dyDescent="0.3">
      <c r="A26" s="55">
        <v>16</v>
      </c>
      <c r="B26" s="24">
        <v>0</v>
      </c>
      <c r="C26" s="24">
        <v>0</v>
      </c>
      <c r="D26" s="24">
        <v>0</v>
      </c>
      <c r="E26" s="24">
        <v>0</v>
      </c>
      <c r="F26" s="85">
        <v>0</v>
      </c>
      <c r="G26" s="24">
        <v>0</v>
      </c>
      <c r="H26" s="27">
        <v>0</v>
      </c>
      <c r="I26" s="24">
        <v>11.8</v>
      </c>
      <c r="J26" s="27">
        <v>6.8</v>
      </c>
      <c r="K26" s="27">
        <v>29.7</v>
      </c>
      <c r="L26" s="27">
        <v>0</v>
      </c>
      <c r="M26" s="26">
        <v>0</v>
      </c>
      <c r="N26" s="93"/>
    </row>
    <row r="27" spans="1:14" s="4" customFormat="1" ht="22.5" customHeight="1" x14ac:dyDescent="0.3">
      <c r="A27" s="55">
        <v>17</v>
      </c>
      <c r="B27" s="24">
        <v>0</v>
      </c>
      <c r="C27" s="24">
        <v>0</v>
      </c>
      <c r="D27" s="24">
        <v>0</v>
      </c>
      <c r="E27" s="24">
        <v>0</v>
      </c>
      <c r="F27" s="85">
        <v>5</v>
      </c>
      <c r="G27" s="24">
        <v>0.6</v>
      </c>
      <c r="H27" s="24">
        <v>22</v>
      </c>
      <c r="I27" s="24">
        <v>0</v>
      </c>
      <c r="J27" s="27">
        <v>19</v>
      </c>
      <c r="K27" s="27">
        <v>0</v>
      </c>
      <c r="L27" s="24">
        <v>0</v>
      </c>
      <c r="M27" s="26">
        <v>0</v>
      </c>
      <c r="N27" s="93"/>
    </row>
    <row r="28" spans="1:14" s="4" customFormat="1" ht="22.5" customHeight="1" x14ac:dyDescent="0.3">
      <c r="A28" s="55">
        <v>18</v>
      </c>
      <c r="B28" s="24">
        <v>0</v>
      </c>
      <c r="C28" s="24">
        <v>0</v>
      </c>
      <c r="D28" s="24">
        <v>0</v>
      </c>
      <c r="E28" s="24">
        <v>0</v>
      </c>
      <c r="F28" s="85">
        <v>0</v>
      </c>
      <c r="G28" s="24">
        <v>0</v>
      </c>
      <c r="H28" s="24">
        <v>0</v>
      </c>
      <c r="I28" s="24">
        <v>3.4</v>
      </c>
      <c r="J28" s="27">
        <v>11.2</v>
      </c>
      <c r="K28" s="27">
        <v>8.4</v>
      </c>
      <c r="L28" s="24">
        <v>0</v>
      </c>
      <c r="M28" s="26">
        <v>0</v>
      </c>
      <c r="N28" s="93"/>
    </row>
    <row r="29" spans="1:14" s="4" customFormat="1" ht="22.5" customHeight="1" x14ac:dyDescent="0.3">
      <c r="A29" s="55">
        <v>19</v>
      </c>
      <c r="B29" s="24">
        <v>0</v>
      </c>
      <c r="C29" s="24">
        <v>0</v>
      </c>
      <c r="D29" s="24">
        <v>0</v>
      </c>
      <c r="E29" s="24">
        <v>0</v>
      </c>
      <c r="F29" s="85">
        <v>0</v>
      </c>
      <c r="G29" s="27">
        <v>0</v>
      </c>
      <c r="H29" s="27">
        <v>22.8</v>
      </c>
      <c r="I29" s="24">
        <v>0</v>
      </c>
      <c r="J29" s="27">
        <v>0.8</v>
      </c>
      <c r="K29" s="27">
        <v>14.8</v>
      </c>
      <c r="L29" s="27">
        <v>0</v>
      </c>
      <c r="M29" s="26">
        <v>0</v>
      </c>
      <c r="N29" s="93"/>
    </row>
    <row r="30" spans="1:14" s="4" customFormat="1" ht="22.5" customHeight="1" x14ac:dyDescent="0.3">
      <c r="A30" s="55">
        <v>20</v>
      </c>
      <c r="B30" s="24">
        <v>0</v>
      </c>
      <c r="C30" s="24">
        <v>0</v>
      </c>
      <c r="D30" s="27">
        <v>0</v>
      </c>
      <c r="E30" s="24">
        <v>0</v>
      </c>
      <c r="F30" s="85">
        <v>0</v>
      </c>
      <c r="G30" s="24">
        <v>5.7</v>
      </c>
      <c r="H30" s="27">
        <v>17</v>
      </c>
      <c r="I30" s="24">
        <v>0</v>
      </c>
      <c r="J30" s="27">
        <v>32.4</v>
      </c>
      <c r="K30" s="27">
        <v>6.6</v>
      </c>
      <c r="L30" s="27">
        <v>0</v>
      </c>
      <c r="M30" s="26">
        <v>0</v>
      </c>
      <c r="N30" s="93"/>
    </row>
    <row r="31" spans="1:14" s="4" customFormat="1" ht="22.5" customHeight="1" x14ac:dyDescent="0.3">
      <c r="A31" s="55">
        <v>21</v>
      </c>
      <c r="B31" s="24">
        <v>0</v>
      </c>
      <c r="C31" s="24">
        <v>0</v>
      </c>
      <c r="D31" s="24">
        <v>0</v>
      </c>
      <c r="E31" s="24">
        <v>0</v>
      </c>
      <c r="F31" s="28">
        <v>0</v>
      </c>
      <c r="G31" s="24">
        <v>0</v>
      </c>
      <c r="H31" s="24">
        <v>0</v>
      </c>
      <c r="I31" s="24">
        <v>0</v>
      </c>
      <c r="J31" s="27">
        <v>0.4</v>
      </c>
      <c r="K31" s="27">
        <v>64.2</v>
      </c>
      <c r="L31" s="27">
        <v>0</v>
      </c>
      <c r="M31" s="26">
        <v>0</v>
      </c>
      <c r="N31" s="93"/>
    </row>
    <row r="32" spans="1:14" s="4" customFormat="1" ht="22.5" customHeight="1" x14ac:dyDescent="0.3">
      <c r="A32" s="55">
        <v>22</v>
      </c>
      <c r="B32" s="24">
        <v>0</v>
      </c>
      <c r="C32" s="24">
        <v>0</v>
      </c>
      <c r="D32" s="24">
        <v>0</v>
      </c>
      <c r="E32" s="24">
        <v>0</v>
      </c>
      <c r="F32" s="27">
        <v>0</v>
      </c>
      <c r="G32" s="24">
        <v>49.2</v>
      </c>
      <c r="H32" s="24">
        <v>0</v>
      </c>
      <c r="I32" s="24">
        <v>19</v>
      </c>
      <c r="J32" s="27">
        <v>38</v>
      </c>
      <c r="K32" s="27">
        <v>0</v>
      </c>
      <c r="L32" s="27">
        <v>0</v>
      </c>
      <c r="M32" s="26">
        <v>0</v>
      </c>
      <c r="N32" s="93"/>
    </row>
    <row r="33" spans="1:14" s="4" customFormat="1" ht="22.5" customHeight="1" x14ac:dyDescent="0.3">
      <c r="A33" s="55">
        <v>23</v>
      </c>
      <c r="B33" s="24">
        <v>0</v>
      </c>
      <c r="C33" s="24">
        <v>0</v>
      </c>
      <c r="D33" s="24">
        <v>0</v>
      </c>
      <c r="E33" s="24">
        <v>0</v>
      </c>
      <c r="F33" s="27">
        <v>0</v>
      </c>
      <c r="G33" s="24">
        <v>0</v>
      </c>
      <c r="H33" s="24">
        <v>1.8</v>
      </c>
      <c r="I33" s="24">
        <v>0</v>
      </c>
      <c r="J33" s="27">
        <v>11.4</v>
      </c>
      <c r="K33" s="27">
        <v>0</v>
      </c>
      <c r="L33" s="27">
        <v>0</v>
      </c>
      <c r="M33" s="26">
        <v>0</v>
      </c>
      <c r="N33" s="93"/>
    </row>
    <row r="34" spans="1:14" s="4" customFormat="1" ht="22.5" customHeight="1" x14ac:dyDescent="0.3">
      <c r="A34" s="55">
        <v>24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v>2.2000000000000002</v>
      </c>
      <c r="H34" s="24">
        <v>63.2</v>
      </c>
      <c r="I34" s="24">
        <v>0</v>
      </c>
      <c r="J34" s="27">
        <v>0</v>
      </c>
      <c r="K34" s="27">
        <v>0</v>
      </c>
      <c r="L34" s="27">
        <v>0</v>
      </c>
      <c r="M34" s="26">
        <v>0</v>
      </c>
      <c r="N34" s="93"/>
    </row>
    <row r="35" spans="1:14" s="4" customFormat="1" ht="22.5" customHeight="1" x14ac:dyDescent="0.3">
      <c r="A35" s="55">
        <v>25</v>
      </c>
      <c r="B35" s="24">
        <v>0</v>
      </c>
      <c r="C35" s="24">
        <v>0</v>
      </c>
      <c r="D35" s="24">
        <v>0</v>
      </c>
      <c r="E35" s="24">
        <v>3.9</v>
      </c>
      <c r="F35" s="24">
        <v>0</v>
      </c>
      <c r="G35" s="27">
        <v>7.8</v>
      </c>
      <c r="H35" s="24">
        <v>0</v>
      </c>
      <c r="I35" s="24">
        <v>0</v>
      </c>
      <c r="J35" s="27">
        <v>0</v>
      </c>
      <c r="K35" s="27">
        <v>0</v>
      </c>
      <c r="L35" s="27">
        <v>0</v>
      </c>
      <c r="M35" s="26">
        <v>0</v>
      </c>
      <c r="N35" s="93"/>
    </row>
    <row r="36" spans="1:14" s="4" customFormat="1" ht="22.5" customHeight="1" x14ac:dyDescent="0.3">
      <c r="A36" s="55">
        <v>26</v>
      </c>
      <c r="B36" s="24">
        <v>0</v>
      </c>
      <c r="C36" s="24">
        <v>0</v>
      </c>
      <c r="D36" s="24">
        <v>0</v>
      </c>
      <c r="E36" s="24">
        <v>0</v>
      </c>
      <c r="F36" s="24">
        <v>0</v>
      </c>
      <c r="G36" s="24">
        <v>2.4</v>
      </c>
      <c r="H36" s="24">
        <v>22.4</v>
      </c>
      <c r="I36" s="24">
        <v>0</v>
      </c>
      <c r="J36" s="27">
        <v>0</v>
      </c>
      <c r="K36" s="27">
        <v>0</v>
      </c>
      <c r="L36" s="27">
        <v>0</v>
      </c>
      <c r="M36" s="26">
        <v>0</v>
      </c>
      <c r="N36" s="93"/>
    </row>
    <row r="37" spans="1:14" s="4" customFormat="1" ht="22.5" customHeight="1" x14ac:dyDescent="0.3">
      <c r="A37" s="55">
        <v>27</v>
      </c>
      <c r="B37" s="24">
        <v>0</v>
      </c>
      <c r="C37" s="24">
        <v>0</v>
      </c>
      <c r="D37" s="24">
        <v>0</v>
      </c>
      <c r="E37" s="24">
        <v>0</v>
      </c>
      <c r="F37" s="24">
        <v>9.8000000000000007</v>
      </c>
      <c r="G37" s="24">
        <v>27.7</v>
      </c>
      <c r="H37" s="24">
        <v>0</v>
      </c>
      <c r="I37" s="24">
        <v>9.4</v>
      </c>
      <c r="J37" s="27">
        <v>66</v>
      </c>
      <c r="K37" s="27">
        <v>0</v>
      </c>
      <c r="L37" s="27">
        <v>0</v>
      </c>
      <c r="M37" s="26">
        <v>0</v>
      </c>
      <c r="N37" s="93"/>
    </row>
    <row r="38" spans="1:14" s="4" customFormat="1" ht="22.5" customHeight="1" x14ac:dyDescent="0.3">
      <c r="A38" s="55">
        <v>28</v>
      </c>
      <c r="B38" s="24">
        <v>0</v>
      </c>
      <c r="C38" s="24">
        <v>0</v>
      </c>
      <c r="D38" s="24">
        <v>0</v>
      </c>
      <c r="E38" s="24">
        <v>0</v>
      </c>
      <c r="F38" s="27">
        <v>0</v>
      </c>
      <c r="G38" s="24">
        <v>5</v>
      </c>
      <c r="H38" s="24">
        <v>0</v>
      </c>
      <c r="I38" s="24">
        <v>1.6</v>
      </c>
      <c r="J38" s="27">
        <v>0</v>
      </c>
      <c r="K38" s="27">
        <v>0</v>
      </c>
      <c r="L38" s="27">
        <v>0</v>
      </c>
      <c r="M38" s="26">
        <v>0</v>
      </c>
      <c r="N38" s="93"/>
    </row>
    <row r="39" spans="1:14" s="4" customFormat="1" ht="22.5" customHeight="1" x14ac:dyDescent="0.3">
      <c r="A39" s="55">
        <v>29</v>
      </c>
      <c r="B39" s="24">
        <v>0</v>
      </c>
      <c r="C39" s="24">
        <v>0</v>
      </c>
      <c r="D39" s="24">
        <v>0</v>
      </c>
      <c r="E39" s="24">
        <v>0</v>
      </c>
      <c r="F39" s="27">
        <v>0</v>
      </c>
      <c r="G39" s="27">
        <v>0</v>
      </c>
      <c r="H39" s="24">
        <v>0</v>
      </c>
      <c r="I39" s="24">
        <v>2.2000000000000002</v>
      </c>
      <c r="J39" s="27">
        <v>0</v>
      </c>
      <c r="K39" s="27">
        <v>0</v>
      </c>
      <c r="L39" s="27">
        <v>0</v>
      </c>
      <c r="M39" s="26">
        <v>0</v>
      </c>
      <c r="N39" s="93"/>
    </row>
    <row r="40" spans="1:14" s="4" customFormat="1" ht="22.5" customHeight="1" x14ac:dyDescent="0.3">
      <c r="A40" s="55">
        <v>30</v>
      </c>
      <c r="B40" s="24">
        <v>0</v>
      </c>
      <c r="C40" s="27"/>
      <c r="D40" s="27">
        <v>0</v>
      </c>
      <c r="E40" s="27">
        <v>0</v>
      </c>
      <c r="F40" s="27">
        <v>5.8</v>
      </c>
      <c r="G40" s="24">
        <v>0</v>
      </c>
      <c r="H40" s="24">
        <v>25</v>
      </c>
      <c r="I40" s="27">
        <v>1.7</v>
      </c>
      <c r="J40" s="27">
        <v>0.6</v>
      </c>
      <c r="K40" s="27">
        <v>0</v>
      </c>
      <c r="L40" s="27">
        <v>0</v>
      </c>
      <c r="M40" s="26">
        <v>0</v>
      </c>
      <c r="N40" s="93"/>
    </row>
    <row r="41" spans="1:14" s="4" customFormat="1" ht="22.5" customHeight="1" thickBot="1" x14ac:dyDescent="0.35">
      <c r="A41" s="61">
        <v>31</v>
      </c>
      <c r="B41" s="59">
        <v>0</v>
      </c>
      <c r="C41" s="41"/>
      <c r="D41" s="41">
        <v>0</v>
      </c>
      <c r="E41" s="41"/>
      <c r="F41" s="41">
        <v>0</v>
      </c>
      <c r="G41" s="41"/>
      <c r="H41" s="41">
        <v>0</v>
      </c>
      <c r="I41" s="41">
        <v>0.6</v>
      </c>
      <c r="J41" s="41"/>
      <c r="K41" s="41">
        <v>0</v>
      </c>
      <c r="L41" s="41"/>
      <c r="M41" s="84">
        <v>0</v>
      </c>
      <c r="N41" s="93"/>
    </row>
    <row r="42" spans="1:14" s="4" customFormat="1" ht="22.5" customHeight="1" thickBot="1" x14ac:dyDescent="0.35">
      <c r="A42" s="96" t="s">
        <v>29</v>
      </c>
      <c r="B42" s="53">
        <f>SUM(B11:B41)</f>
        <v>0</v>
      </c>
      <c r="C42" s="35">
        <f t="shared" ref="C42:M42" si="0">SUM(C11:C41)</f>
        <v>0</v>
      </c>
      <c r="D42" s="35">
        <f t="shared" si="0"/>
        <v>16.5</v>
      </c>
      <c r="E42" s="35">
        <f t="shared" si="0"/>
        <v>6.9</v>
      </c>
      <c r="F42" s="35">
        <f t="shared" si="0"/>
        <v>86.199999999999989</v>
      </c>
      <c r="G42" s="35">
        <f t="shared" si="0"/>
        <v>242.9</v>
      </c>
      <c r="H42" s="35">
        <f t="shared" si="0"/>
        <v>258</v>
      </c>
      <c r="I42" s="35">
        <f t="shared" si="0"/>
        <v>95.300000000000011</v>
      </c>
      <c r="J42" s="35">
        <f t="shared" si="0"/>
        <v>382.99999999999994</v>
      </c>
      <c r="K42" s="35">
        <f t="shared" si="0"/>
        <v>283.90000000000003</v>
      </c>
      <c r="L42" s="35">
        <f t="shared" si="0"/>
        <v>55.5</v>
      </c>
      <c r="M42" s="35">
        <f t="shared" si="0"/>
        <v>0</v>
      </c>
      <c r="N42" s="94"/>
    </row>
    <row r="43" spans="1:14" s="4" customFormat="1" ht="22.5" customHeight="1" thickBot="1" x14ac:dyDescent="0.35">
      <c r="A43" s="97" t="s">
        <v>28</v>
      </c>
      <c r="B43" s="37">
        <f>MAX(B11:B41)</f>
        <v>0</v>
      </c>
      <c r="C43" s="37">
        <f t="shared" ref="C43:M43" si="1">MAX(C11:C41)</f>
        <v>0</v>
      </c>
      <c r="D43" s="37">
        <f t="shared" si="1"/>
        <v>16.5</v>
      </c>
      <c r="E43" s="37">
        <f t="shared" si="1"/>
        <v>3.9</v>
      </c>
      <c r="F43" s="37">
        <f t="shared" si="1"/>
        <v>18.8</v>
      </c>
      <c r="G43" s="37">
        <f t="shared" si="1"/>
        <v>49.2</v>
      </c>
      <c r="H43" s="37">
        <f t="shared" si="1"/>
        <v>63.2</v>
      </c>
      <c r="I43" s="37">
        <f t="shared" si="1"/>
        <v>26.8</v>
      </c>
      <c r="J43" s="37">
        <f t="shared" si="1"/>
        <v>66</v>
      </c>
      <c r="K43" s="37">
        <f t="shared" si="1"/>
        <v>64.2</v>
      </c>
      <c r="L43" s="37">
        <f t="shared" si="1"/>
        <v>26.4</v>
      </c>
      <c r="M43" s="37">
        <f t="shared" si="1"/>
        <v>0</v>
      </c>
      <c r="N43" s="95"/>
    </row>
  </sheetData>
  <mergeCells count="1">
    <mergeCell ref="A9:M9"/>
  </mergeCells>
  <pageMargins left="1.1811023622047245" right="0" top="0.39370078740157483" bottom="0.39370078740157483" header="0" footer="0"/>
  <pageSetup scale="74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topLeftCell="A31" workbookViewId="0">
      <selection activeCell="O39" sqref="O39"/>
    </sheetView>
  </sheetViews>
  <sheetFormatPr baseColWidth="10" defaultRowHeight="15" x14ac:dyDescent="0.25"/>
  <cols>
    <col min="1" max="13" width="8.7109375" customWidth="1"/>
  </cols>
  <sheetData>
    <row r="1" spans="1:13" ht="21" x14ac:dyDescent="0.35">
      <c r="A1" s="12" t="s">
        <v>27</v>
      </c>
      <c r="B1" s="12"/>
      <c r="C1" s="12"/>
      <c r="D1" s="12"/>
      <c r="E1" s="12"/>
      <c r="F1" s="12"/>
      <c r="G1" s="13"/>
      <c r="H1" s="14"/>
      <c r="I1" s="3"/>
      <c r="J1" s="3"/>
      <c r="K1" s="3"/>
      <c r="L1" s="3"/>
      <c r="M1" s="4"/>
    </row>
    <row r="2" spans="1:13" ht="21" x14ac:dyDescent="0.35">
      <c r="A2" s="12" t="s">
        <v>24</v>
      </c>
      <c r="B2" s="12"/>
      <c r="C2" s="12"/>
      <c r="D2" s="12"/>
      <c r="E2" s="12"/>
      <c r="F2" s="12"/>
      <c r="G2" s="13"/>
      <c r="H2" s="14"/>
      <c r="I2" s="3"/>
      <c r="J2" s="3"/>
      <c r="K2" s="4"/>
      <c r="L2" s="3"/>
      <c r="M2" s="4"/>
    </row>
    <row r="3" spans="1:13" ht="23.25" x14ac:dyDescent="0.35">
      <c r="A3" s="15"/>
      <c r="B3" s="15"/>
      <c r="C3" s="15"/>
      <c r="D3" s="15"/>
      <c r="E3" s="15"/>
      <c r="F3" s="15"/>
      <c r="G3" s="16"/>
      <c r="H3" s="5"/>
      <c r="I3" s="3"/>
      <c r="J3" s="3"/>
      <c r="K3" s="3"/>
      <c r="L3" s="3"/>
      <c r="M3" s="4"/>
    </row>
    <row r="4" spans="1:13" ht="23.25" x14ac:dyDescent="0.35">
      <c r="A4" s="17" t="s">
        <v>0</v>
      </c>
      <c r="B4" s="16"/>
      <c r="C4" s="16"/>
      <c r="D4" s="16"/>
      <c r="E4" s="16"/>
      <c r="F4" s="16"/>
      <c r="G4" s="16"/>
      <c r="H4" s="5"/>
      <c r="I4" s="3"/>
      <c r="J4" s="3"/>
      <c r="K4" s="3"/>
      <c r="L4" s="3"/>
      <c r="M4" s="4"/>
    </row>
    <row r="5" spans="1:13" ht="23.25" x14ac:dyDescent="0.35">
      <c r="A5" s="17" t="s">
        <v>2</v>
      </c>
      <c r="B5" s="16"/>
      <c r="C5" s="16"/>
      <c r="D5" s="16"/>
      <c r="E5" s="16"/>
      <c r="F5" s="16"/>
      <c r="G5" s="16"/>
      <c r="H5" s="5"/>
      <c r="I5" s="3"/>
      <c r="J5" s="3"/>
      <c r="K5" s="3"/>
      <c r="L5" s="3"/>
      <c r="M5" s="4"/>
    </row>
    <row r="6" spans="1:13" ht="23.25" x14ac:dyDescent="0.35">
      <c r="A6" s="17" t="s">
        <v>3</v>
      </c>
      <c r="B6" s="16"/>
      <c r="C6" s="16"/>
      <c r="D6" s="16"/>
      <c r="E6" s="16"/>
      <c r="F6" s="16"/>
      <c r="G6" s="16"/>
      <c r="H6" s="5"/>
      <c r="I6" s="4"/>
      <c r="J6" s="4"/>
      <c r="K6" s="4"/>
      <c r="L6" s="4"/>
      <c r="M6" s="4"/>
    </row>
    <row r="7" spans="1:13" ht="23.25" x14ac:dyDescent="0.35">
      <c r="A7" s="17" t="s">
        <v>4</v>
      </c>
      <c r="B7" s="16"/>
      <c r="C7" s="16"/>
      <c r="D7" s="16"/>
      <c r="E7" s="18"/>
      <c r="F7" s="18"/>
      <c r="G7" s="16"/>
      <c r="H7" s="5"/>
      <c r="I7" s="4"/>
      <c r="J7" s="4"/>
      <c r="K7" s="4"/>
      <c r="L7" s="4"/>
      <c r="M7" s="4"/>
    </row>
    <row r="8" spans="1:13" ht="18.75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ht="19.5" thickBot="1" x14ac:dyDescent="0.3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3" t="s">
        <v>33</v>
      </c>
      <c r="M9" s="4"/>
    </row>
    <row r="10" spans="1:13" ht="19.5" thickBot="1" x14ac:dyDescent="0.35">
      <c r="A10" s="124" t="s">
        <v>5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6"/>
    </row>
    <row r="11" spans="1:13" ht="19.5" thickBot="1" x14ac:dyDescent="0.35">
      <c r="A11" s="34" t="s">
        <v>25</v>
      </c>
      <c r="B11" s="57" t="s">
        <v>6</v>
      </c>
      <c r="C11" s="20" t="s">
        <v>7</v>
      </c>
      <c r="D11" s="20" t="s">
        <v>8</v>
      </c>
      <c r="E11" s="20" t="s">
        <v>9</v>
      </c>
      <c r="F11" s="20" t="s">
        <v>8</v>
      </c>
      <c r="G11" s="20" t="s">
        <v>10</v>
      </c>
      <c r="H11" s="20" t="s">
        <v>10</v>
      </c>
      <c r="I11" s="20" t="s">
        <v>9</v>
      </c>
      <c r="J11" s="20" t="s">
        <v>11</v>
      </c>
      <c r="K11" s="20" t="s">
        <v>12</v>
      </c>
      <c r="L11" s="20" t="s">
        <v>13</v>
      </c>
      <c r="M11" s="21" t="s">
        <v>14</v>
      </c>
    </row>
    <row r="12" spans="1:13" ht="18.75" x14ac:dyDescent="0.3">
      <c r="A12" s="54">
        <v>1</v>
      </c>
      <c r="B12" s="24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20</v>
      </c>
      <c r="I12" s="24">
        <v>28</v>
      </c>
      <c r="J12" s="25">
        <v>26</v>
      </c>
      <c r="K12" s="24">
        <v>8</v>
      </c>
      <c r="L12" s="24">
        <v>10</v>
      </c>
      <c r="M12" s="24">
        <v>0</v>
      </c>
    </row>
    <row r="13" spans="1:13" ht="18.75" x14ac:dyDescent="0.3">
      <c r="A13" s="55">
        <v>2</v>
      </c>
      <c r="B13" s="24">
        <v>0</v>
      </c>
      <c r="C13" s="24">
        <v>0</v>
      </c>
      <c r="D13" s="24">
        <v>0</v>
      </c>
      <c r="E13" s="24">
        <v>0</v>
      </c>
      <c r="F13" s="85">
        <v>4</v>
      </c>
      <c r="G13" s="24">
        <v>0</v>
      </c>
      <c r="H13" s="24">
        <v>0</v>
      </c>
      <c r="I13" s="27">
        <v>1</v>
      </c>
      <c r="J13" s="27">
        <v>0</v>
      </c>
      <c r="K13" s="24">
        <v>17</v>
      </c>
      <c r="L13" s="27">
        <v>0</v>
      </c>
      <c r="M13" s="24">
        <v>0</v>
      </c>
    </row>
    <row r="14" spans="1:13" ht="18.75" x14ac:dyDescent="0.3">
      <c r="A14" s="55">
        <v>3</v>
      </c>
      <c r="B14" s="24">
        <v>0</v>
      </c>
      <c r="C14" s="24">
        <v>0</v>
      </c>
      <c r="D14" s="24">
        <v>0</v>
      </c>
      <c r="E14" s="24">
        <v>0</v>
      </c>
      <c r="F14" s="28">
        <v>3</v>
      </c>
      <c r="G14" s="24">
        <v>4</v>
      </c>
      <c r="H14" s="24">
        <v>13</v>
      </c>
      <c r="I14" s="24">
        <v>22</v>
      </c>
      <c r="J14" s="27">
        <v>0</v>
      </c>
      <c r="K14" s="24">
        <v>29</v>
      </c>
      <c r="L14" s="27">
        <v>0</v>
      </c>
      <c r="M14" s="24">
        <v>0</v>
      </c>
    </row>
    <row r="15" spans="1:13" ht="18.75" x14ac:dyDescent="0.3">
      <c r="A15" s="55">
        <v>4</v>
      </c>
      <c r="B15" s="24">
        <v>0</v>
      </c>
      <c r="C15" s="24">
        <v>0</v>
      </c>
      <c r="D15" s="24">
        <v>0</v>
      </c>
      <c r="E15" s="24">
        <v>0</v>
      </c>
      <c r="F15" s="28">
        <v>74</v>
      </c>
      <c r="G15" s="27">
        <v>0</v>
      </c>
      <c r="H15" s="24">
        <v>0</v>
      </c>
      <c r="I15" s="24">
        <v>4</v>
      </c>
      <c r="J15" s="24">
        <v>6</v>
      </c>
      <c r="K15" s="24">
        <v>1</v>
      </c>
      <c r="L15" s="27">
        <v>0</v>
      </c>
      <c r="M15" s="24">
        <v>0</v>
      </c>
    </row>
    <row r="16" spans="1:13" ht="18.75" x14ac:dyDescent="0.3">
      <c r="A16" s="55">
        <v>5</v>
      </c>
      <c r="B16" s="24">
        <v>0</v>
      </c>
      <c r="C16" s="24">
        <v>0</v>
      </c>
      <c r="D16" s="24">
        <v>0</v>
      </c>
      <c r="E16" s="24">
        <v>0</v>
      </c>
      <c r="F16" s="24">
        <v>0</v>
      </c>
      <c r="G16" s="27">
        <v>0</v>
      </c>
      <c r="H16" s="24">
        <v>56</v>
      </c>
      <c r="I16" s="24">
        <v>1</v>
      </c>
      <c r="J16" s="24">
        <v>0</v>
      </c>
      <c r="K16" s="24">
        <v>8</v>
      </c>
      <c r="L16" s="27">
        <v>0</v>
      </c>
      <c r="M16" s="24">
        <v>0</v>
      </c>
    </row>
    <row r="17" spans="1:13" ht="18.75" x14ac:dyDescent="0.3">
      <c r="A17" s="55">
        <v>6</v>
      </c>
      <c r="B17" s="24">
        <v>0</v>
      </c>
      <c r="C17" s="24">
        <v>0</v>
      </c>
      <c r="D17" s="24">
        <v>0</v>
      </c>
      <c r="E17" s="24">
        <v>0</v>
      </c>
      <c r="F17" s="24">
        <v>0</v>
      </c>
      <c r="G17" s="27">
        <v>0</v>
      </c>
      <c r="H17" s="24">
        <v>30</v>
      </c>
      <c r="I17" s="24">
        <v>10</v>
      </c>
      <c r="J17" s="27">
        <v>0</v>
      </c>
      <c r="K17" s="27">
        <v>84</v>
      </c>
      <c r="L17" s="27">
        <v>0</v>
      </c>
      <c r="M17" s="24">
        <v>0</v>
      </c>
    </row>
    <row r="18" spans="1:13" ht="18.75" x14ac:dyDescent="0.3">
      <c r="A18" s="55">
        <v>7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7">
        <v>0</v>
      </c>
      <c r="H18" s="24">
        <v>8</v>
      </c>
      <c r="I18" s="24">
        <v>30</v>
      </c>
      <c r="J18" s="24">
        <v>6</v>
      </c>
      <c r="K18" s="27">
        <v>17</v>
      </c>
      <c r="L18" s="27">
        <v>0</v>
      </c>
      <c r="M18" s="26">
        <v>1</v>
      </c>
    </row>
    <row r="19" spans="1:13" ht="18.75" x14ac:dyDescent="0.3">
      <c r="A19" s="55">
        <v>8</v>
      </c>
      <c r="B19" s="24">
        <v>0</v>
      </c>
      <c r="C19" s="24">
        <v>0</v>
      </c>
      <c r="D19" s="24">
        <v>0</v>
      </c>
      <c r="E19" s="24">
        <v>0</v>
      </c>
      <c r="F19" s="28">
        <v>1</v>
      </c>
      <c r="G19" s="27">
        <v>0</v>
      </c>
      <c r="H19" s="27">
        <v>1</v>
      </c>
      <c r="I19" s="24">
        <v>1</v>
      </c>
      <c r="J19" s="24">
        <v>20</v>
      </c>
      <c r="K19" s="24">
        <v>17</v>
      </c>
      <c r="L19" s="27">
        <v>0</v>
      </c>
      <c r="M19" s="26">
        <v>7</v>
      </c>
    </row>
    <row r="20" spans="1:13" ht="18.75" x14ac:dyDescent="0.3">
      <c r="A20" s="55">
        <v>9</v>
      </c>
      <c r="B20" s="24">
        <v>0</v>
      </c>
      <c r="C20" s="24">
        <v>0</v>
      </c>
      <c r="D20" s="24">
        <v>0</v>
      </c>
      <c r="E20" s="24">
        <v>0</v>
      </c>
      <c r="F20" s="85">
        <v>7</v>
      </c>
      <c r="G20" s="27">
        <v>12</v>
      </c>
      <c r="H20" s="27">
        <v>5</v>
      </c>
      <c r="I20" s="27">
        <v>20</v>
      </c>
      <c r="J20" s="27">
        <v>51</v>
      </c>
      <c r="K20" s="27">
        <v>0</v>
      </c>
      <c r="L20" s="27">
        <v>0</v>
      </c>
      <c r="M20" s="24">
        <v>0</v>
      </c>
    </row>
    <row r="21" spans="1:13" ht="18.75" x14ac:dyDescent="0.3">
      <c r="A21" s="55">
        <v>10</v>
      </c>
      <c r="B21" s="24">
        <v>0</v>
      </c>
      <c r="C21" s="24">
        <v>0</v>
      </c>
      <c r="D21" s="24">
        <v>0</v>
      </c>
      <c r="E21" s="24">
        <v>0</v>
      </c>
      <c r="F21" s="85">
        <v>25</v>
      </c>
      <c r="G21" s="27">
        <v>1</v>
      </c>
      <c r="H21" s="27">
        <v>0</v>
      </c>
      <c r="I21" s="27">
        <v>0</v>
      </c>
      <c r="J21" s="27">
        <v>0</v>
      </c>
      <c r="K21" s="27">
        <v>1</v>
      </c>
      <c r="L21" s="27">
        <v>0</v>
      </c>
      <c r="M21" s="24">
        <v>0</v>
      </c>
    </row>
    <row r="22" spans="1:13" ht="18.75" x14ac:dyDescent="0.3">
      <c r="A22" s="55">
        <v>11</v>
      </c>
      <c r="B22" s="24">
        <v>0</v>
      </c>
      <c r="C22" s="24">
        <v>0</v>
      </c>
      <c r="D22" s="24">
        <v>0</v>
      </c>
      <c r="E22" s="24">
        <v>1</v>
      </c>
      <c r="F22" s="85">
        <v>37</v>
      </c>
      <c r="G22" s="24">
        <v>42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4">
        <v>0</v>
      </c>
    </row>
    <row r="23" spans="1:13" ht="18.75" x14ac:dyDescent="0.3">
      <c r="A23" s="55">
        <v>12</v>
      </c>
      <c r="B23" s="24">
        <v>0</v>
      </c>
      <c r="C23" s="24">
        <v>0</v>
      </c>
      <c r="D23" s="24">
        <v>0</v>
      </c>
      <c r="E23" s="24">
        <v>0</v>
      </c>
      <c r="F23" s="85">
        <v>1</v>
      </c>
      <c r="G23" s="24">
        <v>3</v>
      </c>
      <c r="H23" s="24">
        <v>14</v>
      </c>
      <c r="I23" s="24">
        <v>0</v>
      </c>
      <c r="J23" s="27">
        <v>0</v>
      </c>
      <c r="K23" s="27">
        <v>0</v>
      </c>
      <c r="L23" s="27">
        <v>0</v>
      </c>
      <c r="M23" s="24">
        <v>0</v>
      </c>
    </row>
    <row r="24" spans="1:13" ht="18.75" x14ac:dyDescent="0.3">
      <c r="A24" s="55">
        <v>13</v>
      </c>
      <c r="B24" s="24">
        <v>0</v>
      </c>
      <c r="C24" s="24">
        <v>0</v>
      </c>
      <c r="D24" s="24">
        <v>0</v>
      </c>
      <c r="E24" s="24">
        <v>0</v>
      </c>
      <c r="F24" s="85">
        <v>4</v>
      </c>
      <c r="G24" s="24">
        <v>0</v>
      </c>
      <c r="H24" s="24">
        <v>46</v>
      </c>
      <c r="I24" s="24">
        <v>12</v>
      </c>
      <c r="J24" s="27">
        <v>0</v>
      </c>
      <c r="K24" s="27">
        <v>0</v>
      </c>
      <c r="L24" s="27">
        <v>0</v>
      </c>
      <c r="M24" s="24">
        <v>0</v>
      </c>
    </row>
    <row r="25" spans="1:13" ht="18.75" x14ac:dyDescent="0.3">
      <c r="A25" s="55">
        <v>14</v>
      </c>
      <c r="B25" s="24">
        <v>0</v>
      </c>
      <c r="C25" s="24">
        <v>0</v>
      </c>
      <c r="D25" s="24">
        <v>7</v>
      </c>
      <c r="E25" s="24">
        <v>0</v>
      </c>
      <c r="F25" s="24">
        <v>0</v>
      </c>
      <c r="G25" s="24">
        <v>66</v>
      </c>
      <c r="H25" s="24">
        <v>0</v>
      </c>
      <c r="I25" s="27">
        <v>18</v>
      </c>
      <c r="J25" s="27">
        <v>0</v>
      </c>
      <c r="K25" s="27">
        <v>1</v>
      </c>
      <c r="L25" s="27">
        <v>0</v>
      </c>
      <c r="M25" s="24">
        <v>0</v>
      </c>
    </row>
    <row r="26" spans="1:13" ht="18.75" x14ac:dyDescent="0.3">
      <c r="A26" s="55">
        <v>15</v>
      </c>
      <c r="B26" s="24">
        <v>0</v>
      </c>
      <c r="C26" s="24">
        <v>0</v>
      </c>
      <c r="D26" s="24">
        <v>0</v>
      </c>
      <c r="E26" s="24">
        <v>0</v>
      </c>
      <c r="F26" s="24">
        <v>0</v>
      </c>
      <c r="G26" s="24">
        <v>25</v>
      </c>
      <c r="H26" s="24">
        <v>19</v>
      </c>
      <c r="I26" s="27">
        <v>0</v>
      </c>
      <c r="J26" s="27">
        <v>0</v>
      </c>
      <c r="K26" s="24">
        <v>11</v>
      </c>
      <c r="L26" s="27">
        <v>0</v>
      </c>
      <c r="M26" s="24">
        <v>0</v>
      </c>
    </row>
    <row r="27" spans="1:13" ht="18.75" x14ac:dyDescent="0.3">
      <c r="A27" s="55">
        <v>16</v>
      </c>
      <c r="B27" s="24">
        <v>0</v>
      </c>
      <c r="C27" s="24">
        <v>0</v>
      </c>
      <c r="D27" s="24">
        <v>0</v>
      </c>
      <c r="E27" s="24">
        <v>0</v>
      </c>
      <c r="F27" s="24">
        <v>0</v>
      </c>
      <c r="G27" s="24">
        <v>8</v>
      </c>
      <c r="H27" s="27">
        <v>0</v>
      </c>
      <c r="I27" s="24">
        <v>6</v>
      </c>
      <c r="J27" s="27">
        <v>0</v>
      </c>
      <c r="K27" s="27">
        <v>0</v>
      </c>
      <c r="L27" s="27">
        <v>0</v>
      </c>
      <c r="M27" s="24">
        <v>0</v>
      </c>
    </row>
    <row r="28" spans="1:13" ht="18.75" x14ac:dyDescent="0.3">
      <c r="A28" s="55">
        <v>17</v>
      </c>
      <c r="B28" s="24">
        <v>0</v>
      </c>
      <c r="C28" s="24">
        <v>0</v>
      </c>
      <c r="D28" s="24">
        <v>0</v>
      </c>
      <c r="E28" s="24">
        <v>0</v>
      </c>
      <c r="F28" s="85">
        <v>1</v>
      </c>
      <c r="G28" s="24">
        <v>22</v>
      </c>
      <c r="H28" s="24">
        <v>0</v>
      </c>
      <c r="I28" s="24">
        <v>3</v>
      </c>
      <c r="J28" s="27">
        <v>75</v>
      </c>
      <c r="K28" s="27">
        <v>0</v>
      </c>
      <c r="L28" s="27">
        <v>0</v>
      </c>
      <c r="M28" s="24">
        <v>0</v>
      </c>
    </row>
    <row r="29" spans="1:13" ht="18.75" x14ac:dyDescent="0.3">
      <c r="A29" s="55">
        <v>18</v>
      </c>
      <c r="B29" s="24">
        <v>0</v>
      </c>
      <c r="C29" s="24">
        <v>0</v>
      </c>
      <c r="D29" s="24">
        <v>0</v>
      </c>
      <c r="E29" s="24">
        <v>0</v>
      </c>
      <c r="F29" s="85">
        <v>2</v>
      </c>
      <c r="G29" s="24">
        <v>10</v>
      </c>
      <c r="H29" s="24">
        <v>39</v>
      </c>
      <c r="I29" s="24">
        <v>0</v>
      </c>
      <c r="J29" s="27">
        <v>4</v>
      </c>
      <c r="K29" s="27">
        <v>20</v>
      </c>
      <c r="L29" s="27">
        <v>0</v>
      </c>
      <c r="M29" s="24">
        <v>0</v>
      </c>
    </row>
    <row r="30" spans="1:13" ht="18.75" x14ac:dyDescent="0.3">
      <c r="A30" s="55">
        <v>19</v>
      </c>
      <c r="B30" s="24">
        <v>0</v>
      </c>
      <c r="C30" s="24">
        <v>0</v>
      </c>
      <c r="D30" s="24">
        <v>0</v>
      </c>
      <c r="E30" s="24">
        <v>0</v>
      </c>
      <c r="F30" s="85">
        <v>13</v>
      </c>
      <c r="G30" s="27">
        <v>18</v>
      </c>
      <c r="H30" s="27">
        <v>0</v>
      </c>
      <c r="I30" s="24">
        <v>1</v>
      </c>
      <c r="J30" s="27">
        <v>11</v>
      </c>
      <c r="K30" s="27">
        <v>9</v>
      </c>
      <c r="L30" s="27">
        <v>0</v>
      </c>
      <c r="M30" s="24">
        <v>0</v>
      </c>
    </row>
    <row r="31" spans="1:13" ht="18.75" x14ac:dyDescent="0.3">
      <c r="A31" s="55">
        <v>20</v>
      </c>
      <c r="B31" s="24">
        <v>0</v>
      </c>
      <c r="C31" s="24">
        <v>0</v>
      </c>
      <c r="D31" s="24">
        <v>0</v>
      </c>
      <c r="E31" s="24">
        <v>0</v>
      </c>
      <c r="F31" s="24">
        <v>0</v>
      </c>
      <c r="G31" s="24">
        <v>33</v>
      </c>
      <c r="H31" s="27">
        <v>4</v>
      </c>
      <c r="I31" s="24">
        <v>0</v>
      </c>
      <c r="J31" s="27">
        <v>65</v>
      </c>
      <c r="K31" s="27">
        <v>12</v>
      </c>
      <c r="L31" s="27">
        <v>0</v>
      </c>
      <c r="M31" s="24">
        <v>0</v>
      </c>
    </row>
    <row r="32" spans="1:13" ht="18.75" x14ac:dyDescent="0.3">
      <c r="A32" s="55">
        <v>21</v>
      </c>
      <c r="B32" s="24">
        <v>0</v>
      </c>
      <c r="C32" s="24">
        <v>0</v>
      </c>
      <c r="D32" s="24">
        <v>0</v>
      </c>
      <c r="E32" s="24">
        <v>0</v>
      </c>
      <c r="F32" s="28">
        <v>3</v>
      </c>
      <c r="G32" s="24">
        <v>0</v>
      </c>
      <c r="H32" s="24">
        <v>20</v>
      </c>
      <c r="I32" s="24">
        <v>8</v>
      </c>
      <c r="J32" s="27">
        <v>28</v>
      </c>
      <c r="K32" s="27">
        <v>3</v>
      </c>
      <c r="L32" s="27">
        <v>0</v>
      </c>
      <c r="M32" s="24">
        <v>0</v>
      </c>
    </row>
    <row r="33" spans="1:13" ht="18.75" x14ac:dyDescent="0.3">
      <c r="A33" s="55">
        <v>22</v>
      </c>
      <c r="B33" s="24">
        <v>0</v>
      </c>
      <c r="C33" s="24">
        <v>0</v>
      </c>
      <c r="D33" s="24">
        <v>0</v>
      </c>
      <c r="E33" s="24">
        <v>0</v>
      </c>
      <c r="F33" s="28">
        <v>1</v>
      </c>
      <c r="G33" s="24">
        <v>0</v>
      </c>
      <c r="H33" s="24">
        <v>0</v>
      </c>
      <c r="I33" s="24">
        <v>0</v>
      </c>
      <c r="J33" s="27">
        <v>7</v>
      </c>
      <c r="K33" s="27">
        <v>15</v>
      </c>
      <c r="L33" s="27">
        <v>0</v>
      </c>
      <c r="M33" s="24">
        <v>0</v>
      </c>
    </row>
    <row r="34" spans="1:13" ht="18.75" x14ac:dyDescent="0.3">
      <c r="A34" s="55">
        <v>23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v>2</v>
      </c>
      <c r="H34" s="24">
        <v>0</v>
      </c>
      <c r="I34" s="24">
        <v>0</v>
      </c>
      <c r="J34" s="27">
        <v>0</v>
      </c>
      <c r="K34" s="27">
        <v>3</v>
      </c>
      <c r="L34" s="27">
        <v>0</v>
      </c>
      <c r="M34" s="24">
        <v>0</v>
      </c>
    </row>
    <row r="35" spans="1:13" ht="18.75" x14ac:dyDescent="0.3">
      <c r="A35" s="55">
        <v>24</v>
      </c>
      <c r="B35" s="24">
        <v>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1</v>
      </c>
      <c r="I35" s="24">
        <v>15</v>
      </c>
      <c r="J35" s="27">
        <v>5</v>
      </c>
      <c r="K35" s="27">
        <v>15</v>
      </c>
      <c r="L35" s="27">
        <v>0</v>
      </c>
      <c r="M35" s="24">
        <v>0</v>
      </c>
    </row>
    <row r="36" spans="1:13" ht="18.75" x14ac:dyDescent="0.3">
      <c r="A36" s="55">
        <v>25</v>
      </c>
      <c r="B36" s="24">
        <v>0</v>
      </c>
      <c r="C36" s="24">
        <v>0</v>
      </c>
      <c r="D36" s="24">
        <v>0</v>
      </c>
      <c r="E36" s="24">
        <v>0</v>
      </c>
      <c r="F36" s="24">
        <v>0</v>
      </c>
      <c r="G36" s="27">
        <v>29</v>
      </c>
      <c r="H36" s="24">
        <v>0</v>
      </c>
      <c r="I36" s="24">
        <v>28</v>
      </c>
      <c r="J36" s="27">
        <v>13</v>
      </c>
      <c r="K36" s="27">
        <v>0</v>
      </c>
      <c r="L36" s="27">
        <v>0</v>
      </c>
      <c r="M36" s="24">
        <v>0</v>
      </c>
    </row>
    <row r="37" spans="1:13" ht="18.75" x14ac:dyDescent="0.3">
      <c r="A37" s="55">
        <v>26</v>
      </c>
      <c r="B37" s="24">
        <v>0</v>
      </c>
      <c r="C37" s="24">
        <v>0</v>
      </c>
      <c r="D37" s="24">
        <v>0</v>
      </c>
      <c r="E37" s="24">
        <v>0</v>
      </c>
      <c r="F37" s="85">
        <v>1</v>
      </c>
      <c r="G37" s="24">
        <v>39</v>
      </c>
      <c r="H37" s="24">
        <v>0</v>
      </c>
      <c r="I37" s="24">
        <v>5</v>
      </c>
      <c r="J37" s="27">
        <v>15</v>
      </c>
      <c r="K37" s="27">
        <v>0</v>
      </c>
      <c r="L37" s="27">
        <v>0</v>
      </c>
      <c r="M37" s="24">
        <v>0</v>
      </c>
    </row>
    <row r="38" spans="1:13" ht="18.75" x14ac:dyDescent="0.3">
      <c r="A38" s="55">
        <v>27</v>
      </c>
      <c r="B38" s="24">
        <v>0</v>
      </c>
      <c r="C38" s="24">
        <v>0</v>
      </c>
      <c r="D38" s="24">
        <v>0</v>
      </c>
      <c r="E38" s="24">
        <v>0</v>
      </c>
      <c r="F38" s="85">
        <v>1</v>
      </c>
      <c r="G38" s="24">
        <v>2</v>
      </c>
      <c r="H38" s="24">
        <v>0</v>
      </c>
      <c r="I38" s="24">
        <v>0</v>
      </c>
      <c r="J38" s="27">
        <v>22</v>
      </c>
      <c r="K38" s="27">
        <v>50</v>
      </c>
      <c r="L38" s="27">
        <v>0</v>
      </c>
      <c r="M38" s="24">
        <v>0</v>
      </c>
    </row>
    <row r="39" spans="1:13" ht="18.75" x14ac:dyDescent="0.3">
      <c r="A39" s="55">
        <v>28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v>31</v>
      </c>
      <c r="H39" s="24">
        <v>0</v>
      </c>
      <c r="I39" s="24">
        <v>0</v>
      </c>
      <c r="J39" s="27">
        <v>0</v>
      </c>
      <c r="K39" s="27">
        <v>20</v>
      </c>
      <c r="L39" s="27">
        <v>0</v>
      </c>
      <c r="M39" s="24">
        <v>0</v>
      </c>
    </row>
    <row r="40" spans="1:13" ht="18.75" x14ac:dyDescent="0.3">
      <c r="A40" s="55">
        <v>29</v>
      </c>
      <c r="B40" s="24">
        <v>0</v>
      </c>
      <c r="C40" s="24"/>
      <c r="D40" s="24">
        <v>0</v>
      </c>
      <c r="E40" s="24">
        <v>0</v>
      </c>
      <c r="F40" s="24">
        <v>0</v>
      </c>
      <c r="G40" s="27">
        <v>0</v>
      </c>
      <c r="H40" s="24">
        <v>6</v>
      </c>
      <c r="I40" s="24">
        <v>0</v>
      </c>
      <c r="J40" s="27">
        <v>48</v>
      </c>
      <c r="K40" s="27">
        <v>0</v>
      </c>
      <c r="L40" s="27">
        <v>0</v>
      </c>
      <c r="M40" s="24">
        <v>0</v>
      </c>
    </row>
    <row r="41" spans="1:13" ht="18.75" x14ac:dyDescent="0.3">
      <c r="A41" s="55">
        <v>30</v>
      </c>
      <c r="B41" s="24">
        <v>0</v>
      </c>
      <c r="C41" s="27"/>
      <c r="D41" s="24">
        <v>0</v>
      </c>
      <c r="E41" s="24">
        <v>0</v>
      </c>
      <c r="F41" s="24">
        <v>0</v>
      </c>
      <c r="G41" s="24">
        <v>0</v>
      </c>
      <c r="H41" s="24">
        <v>1</v>
      </c>
      <c r="I41" s="27">
        <v>0</v>
      </c>
      <c r="J41" s="27">
        <v>1</v>
      </c>
      <c r="K41" s="27">
        <v>0</v>
      </c>
      <c r="L41" s="27">
        <v>0</v>
      </c>
      <c r="M41" s="24">
        <v>0</v>
      </c>
    </row>
    <row r="42" spans="1:13" ht="19.5" thickBot="1" x14ac:dyDescent="0.35">
      <c r="A42" s="61">
        <v>31</v>
      </c>
      <c r="B42" s="24">
        <v>0</v>
      </c>
      <c r="C42" s="41"/>
      <c r="D42" s="24">
        <v>0</v>
      </c>
      <c r="E42" s="41"/>
      <c r="F42" s="24">
        <v>0</v>
      </c>
      <c r="G42" s="41"/>
      <c r="H42" s="41">
        <v>9</v>
      </c>
      <c r="I42" s="41">
        <v>36</v>
      </c>
      <c r="J42" s="41"/>
      <c r="K42" s="41">
        <v>0</v>
      </c>
      <c r="L42" s="41"/>
      <c r="M42" s="24">
        <v>0</v>
      </c>
    </row>
    <row r="43" spans="1:13" ht="19.5" thickBot="1" x14ac:dyDescent="0.35">
      <c r="A43" s="96" t="s">
        <v>29</v>
      </c>
      <c r="B43" s="53">
        <f>SUM(B12:B42)</f>
        <v>0</v>
      </c>
      <c r="C43" s="53">
        <f t="shared" ref="C43:M43" si="0">SUM(C12:C42)</f>
        <v>0</v>
      </c>
      <c r="D43" s="53">
        <f t="shared" si="0"/>
        <v>7</v>
      </c>
      <c r="E43" s="53">
        <f t="shared" si="0"/>
        <v>1</v>
      </c>
      <c r="F43" s="53">
        <f t="shared" si="0"/>
        <v>178</v>
      </c>
      <c r="G43" s="53">
        <f t="shared" si="0"/>
        <v>347</v>
      </c>
      <c r="H43" s="53">
        <f t="shared" si="0"/>
        <v>292</v>
      </c>
      <c r="I43" s="53">
        <f t="shared" si="0"/>
        <v>249</v>
      </c>
      <c r="J43" s="53">
        <f t="shared" si="0"/>
        <v>403</v>
      </c>
      <c r="K43" s="53">
        <f t="shared" si="0"/>
        <v>341</v>
      </c>
      <c r="L43" s="53">
        <f t="shared" si="0"/>
        <v>10</v>
      </c>
      <c r="M43" s="53">
        <f t="shared" si="0"/>
        <v>8</v>
      </c>
    </row>
    <row r="44" spans="1:13" ht="19.5" thickBot="1" x14ac:dyDescent="0.35">
      <c r="A44" s="97" t="s">
        <v>28</v>
      </c>
      <c r="B44" s="37">
        <f>MAX(B12:B42)</f>
        <v>0</v>
      </c>
      <c r="C44" s="37">
        <f t="shared" ref="C44:M44" si="1">MAX(C12:C42)</f>
        <v>0</v>
      </c>
      <c r="D44" s="37">
        <f t="shared" si="1"/>
        <v>7</v>
      </c>
      <c r="E44" s="37">
        <f t="shared" si="1"/>
        <v>1</v>
      </c>
      <c r="F44" s="37">
        <f t="shared" si="1"/>
        <v>74</v>
      </c>
      <c r="G44" s="37">
        <f t="shared" si="1"/>
        <v>66</v>
      </c>
      <c r="H44" s="37">
        <f t="shared" si="1"/>
        <v>56</v>
      </c>
      <c r="I44" s="37">
        <f t="shared" si="1"/>
        <v>36</v>
      </c>
      <c r="J44" s="37">
        <f t="shared" si="1"/>
        <v>75</v>
      </c>
      <c r="K44" s="37">
        <f t="shared" si="1"/>
        <v>84</v>
      </c>
      <c r="L44" s="37">
        <f t="shared" si="1"/>
        <v>10</v>
      </c>
      <c r="M44" s="37">
        <f t="shared" si="1"/>
        <v>7</v>
      </c>
    </row>
  </sheetData>
  <mergeCells count="1">
    <mergeCell ref="A10:M10"/>
  </mergeCells>
  <pageMargins left="0.7" right="0.7" top="0.75" bottom="0.75" header="0.3" footer="0.3"/>
  <pageSetup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tabSelected="1" topLeftCell="A22" workbookViewId="0">
      <selection activeCell="P28" sqref="P28"/>
    </sheetView>
  </sheetViews>
  <sheetFormatPr baseColWidth="10" defaultRowHeight="15" x14ac:dyDescent="0.25"/>
  <cols>
    <col min="1" max="1" width="8.7109375" customWidth="1"/>
    <col min="2" max="13" width="7.7109375" customWidth="1"/>
    <col min="14" max="14" width="9.7109375" customWidth="1"/>
  </cols>
  <sheetData>
    <row r="1" spans="1:17" ht="22.5" customHeight="1" x14ac:dyDescent="0.35">
      <c r="A1" s="12" t="s">
        <v>27</v>
      </c>
      <c r="B1" s="12"/>
      <c r="C1" s="12"/>
      <c r="D1" s="12"/>
      <c r="E1" s="12"/>
      <c r="F1" s="12"/>
      <c r="G1" s="13"/>
      <c r="H1" s="14"/>
      <c r="I1" s="3"/>
      <c r="J1" s="3"/>
      <c r="K1" s="3"/>
      <c r="L1" s="3"/>
      <c r="M1" s="4"/>
    </row>
    <row r="2" spans="1:17" ht="22.5" customHeight="1" x14ac:dyDescent="0.35">
      <c r="A2" s="12" t="s">
        <v>24</v>
      </c>
      <c r="B2" s="12"/>
      <c r="C2" s="12"/>
      <c r="D2" s="12"/>
      <c r="E2" s="12"/>
      <c r="F2" s="12"/>
      <c r="G2" s="13"/>
      <c r="H2" s="14"/>
      <c r="I2" s="3"/>
      <c r="J2" s="3"/>
      <c r="K2" s="4"/>
      <c r="L2" s="3"/>
      <c r="M2" s="4"/>
    </row>
    <row r="3" spans="1:17" ht="22.5" customHeight="1" x14ac:dyDescent="0.35">
      <c r="A3" s="15"/>
      <c r="B3" s="15"/>
      <c r="C3" s="15"/>
      <c r="D3" s="15"/>
      <c r="E3" s="15"/>
      <c r="F3" s="15"/>
      <c r="G3" s="16"/>
      <c r="H3" s="5"/>
      <c r="I3" s="3"/>
      <c r="J3" s="3"/>
      <c r="K3" s="3"/>
      <c r="L3" s="3"/>
      <c r="M3" s="4"/>
    </row>
    <row r="4" spans="1:17" ht="22.5" customHeight="1" x14ac:dyDescent="0.35">
      <c r="A4" s="17" t="s">
        <v>0</v>
      </c>
      <c r="B4" s="16"/>
      <c r="C4" s="16"/>
      <c r="D4" s="16"/>
      <c r="E4" s="16"/>
      <c r="F4" s="16"/>
      <c r="G4" s="16"/>
      <c r="H4" s="5"/>
      <c r="I4" s="3"/>
      <c r="J4" s="3"/>
      <c r="K4" s="3"/>
      <c r="L4" s="3"/>
      <c r="M4" s="4"/>
    </row>
    <row r="5" spans="1:17" ht="22.5" customHeight="1" x14ac:dyDescent="0.35">
      <c r="A5" s="17" t="s">
        <v>2</v>
      </c>
      <c r="B5" s="16"/>
      <c r="C5" s="16"/>
      <c r="D5" s="16"/>
      <c r="E5" s="16"/>
      <c r="F5" s="16"/>
      <c r="G5" s="16"/>
      <c r="H5" s="5"/>
      <c r="I5" s="3"/>
      <c r="J5" s="3"/>
      <c r="K5" s="3"/>
      <c r="L5" s="3"/>
      <c r="M5" s="4"/>
    </row>
    <row r="6" spans="1:17" ht="22.5" customHeight="1" x14ac:dyDescent="0.35">
      <c r="A6" s="17" t="s">
        <v>3</v>
      </c>
      <c r="B6" s="16"/>
      <c r="C6" s="16"/>
      <c r="D6" s="16"/>
      <c r="E6" s="16"/>
      <c r="F6" s="16"/>
      <c r="G6" s="16"/>
      <c r="H6" s="5"/>
      <c r="I6" s="4"/>
      <c r="J6" s="4"/>
      <c r="K6" s="3"/>
      <c r="L6" s="4"/>
      <c r="M6" s="4"/>
    </row>
    <row r="7" spans="1:17" ht="22.5" customHeight="1" x14ac:dyDescent="0.35">
      <c r="A7" s="17" t="s">
        <v>4</v>
      </c>
      <c r="B7" s="16"/>
      <c r="C7" s="16"/>
      <c r="D7" s="16"/>
      <c r="E7" s="18"/>
      <c r="F7" s="18"/>
      <c r="G7" s="16"/>
      <c r="H7" s="5"/>
      <c r="I7" s="4"/>
      <c r="J7" s="4"/>
      <c r="K7" s="4"/>
      <c r="L7" s="4"/>
      <c r="M7" s="4"/>
    </row>
    <row r="8" spans="1:17" ht="22.5" customHeight="1" thickBot="1" x14ac:dyDescent="0.4">
      <c r="A8" s="17"/>
      <c r="B8" s="16"/>
      <c r="C8" s="16"/>
      <c r="D8" s="16"/>
      <c r="E8" s="18"/>
      <c r="F8" s="18"/>
      <c r="G8" s="16"/>
      <c r="H8" s="5"/>
      <c r="I8" s="4"/>
      <c r="J8" s="4"/>
      <c r="K8" s="3"/>
      <c r="L8" s="3" t="s">
        <v>39</v>
      </c>
      <c r="M8" s="4"/>
      <c r="N8" s="4"/>
    </row>
    <row r="9" spans="1:17" ht="22.5" customHeight="1" thickBot="1" x14ac:dyDescent="0.35">
      <c r="A9" s="124" t="s">
        <v>30</v>
      </c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6"/>
    </row>
    <row r="10" spans="1:17" ht="22.5" customHeight="1" thickBot="1" x14ac:dyDescent="0.3">
      <c r="A10" s="9" t="s">
        <v>23</v>
      </c>
      <c r="B10" s="8" t="s">
        <v>6</v>
      </c>
      <c r="C10" s="8" t="s">
        <v>7</v>
      </c>
      <c r="D10" s="8" t="s">
        <v>8</v>
      </c>
      <c r="E10" s="8" t="s">
        <v>9</v>
      </c>
      <c r="F10" s="8" t="s">
        <v>8</v>
      </c>
      <c r="G10" s="8" t="s">
        <v>10</v>
      </c>
      <c r="H10" s="8" t="s">
        <v>10</v>
      </c>
      <c r="I10" s="8" t="s">
        <v>9</v>
      </c>
      <c r="J10" s="8" t="s">
        <v>11</v>
      </c>
      <c r="K10" s="8" t="s">
        <v>12</v>
      </c>
      <c r="L10" s="8" t="s">
        <v>13</v>
      </c>
      <c r="M10" s="9" t="s">
        <v>14</v>
      </c>
      <c r="N10" s="116" t="s">
        <v>31</v>
      </c>
    </row>
    <row r="11" spans="1:17" ht="27.95" customHeight="1" x14ac:dyDescent="0.3">
      <c r="A11" s="78">
        <v>2003</v>
      </c>
      <c r="B11" s="98">
        <v>0</v>
      </c>
      <c r="C11" s="25">
        <v>0</v>
      </c>
      <c r="D11" s="25">
        <v>2.2999999999999998</v>
      </c>
      <c r="E11" s="25">
        <v>97.6</v>
      </c>
      <c r="F11" s="25">
        <v>94.5</v>
      </c>
      <c r="G11" s="25">
        <v>690</v>
      </c>
      <c r="H11" s="25">
        <v>272.10000000000002</v>
      </c>
      <c r="I11" s="25">
        <v>469.6</v>
      </c>
      <c r="J11" s="25">
        <v>317.8</v>
      </c>
      <c r="K11" s="25">
        <v>269.60000000000002</v>
      </c>
      <c r="L11" s="25">
        <v>146.19999999999999</v>
      </c>
      <c r="M11" s="39">
        <v>0.2</v>
      </c>
      <c r="N11" s="63">
        <f>SUM(B11:M11)</f>
        <v>2359.8999999999996</v>
      </c>
      <c r="O11" s="86"/>
      <c r="Q11" s="10"/>
    </row>
    <row r="12" spans="1:17" ht="27.95" customHeight="1" x14ac:dyDescent="0.3">
      <c r="A12" s="81">
        <v>2004</v>
      </c>
      <c r="B12" s="44">
        <v>0.1</v>
      </c>
      <c r="C12" s="27">
        <v>34</v>
      </c>
      <c r="D12" s="27">
        <v>0.1</v>
      </c>
      <c r="E12" s="27">
        <v>6.1</v>
      </c>
      <c r="F12" s="27">
        <v>655.8</v>
      </c>
      <c r="G12" s="27">
        <v>267.2</v>
      </c>
      <c r="H12" s="27">
        <v>350.8</v>
      </c>
      <c r="I12" s="27">
        <v>389.6</v>
      </c>
      <c r="J12" s="27">
        <v>440.1</v>
      </c>
      <c r="K12" s="27">
        <v>625.20000000000005</v>
      </c>
      <c r="L12" s="27">
        <v>277.89999999999998</v>
      </c>
      <c r="M12" s="40">
        <v>45</v>
      </c>
      <c r="N12" s="64">
        <f t="shared" ref="N12:N25" si="0">SUM(B12:M12)</f>
        <v>3091.9</v>
      </c>
      <c r="Q12" s="7"/>
    </row>
    <row r="13" spans="1:17" ht="27.95" customHeight="1" x14ac:dyDescent="0.3">
      <c r="A13" s="81">
        <v>2005</v>
      </c>
      <c r="B13" s="99">
        <v>0</v>
      </c>
      <c r="C13" s="100">
        <v>0</v>
      </c>
      <c r="D13" s="100">
        <v>43</v>
      </c>
      <c r="E13" s="100">
        <v>25</v>
      </c>
      <c r="F13" s="100">
        <v>550</v>
      </c>
      <c r="G13" s="100">
        <v>447</v>
      </c>
      <c r="H13" s="100">
        <v>326</v>
      </c>
      <c r="I13" s="100">
        <v>388</v>
      </c>
      <c r="J13" s="100">
        <v>408</v>
      </c>
      <c r="K13" s="100">
        <v>444</v>
      </c>
      <c r="L13" s="100">
        <v>20</v>
      </c>
      <c r="M13" s="101">
        <v>1</v>
      </c>
      <c r="N13" s="64">
        <f t="shared" si="0"/>
        <v>2652</v>
      </c>
      <c r="Q13" s="7"/>
    </row>
    <row r="14" spans="1:17" ht="27.95" customHeight="1" x14ac:dyDescent="0.3">
      <c r="A14" s="81">
        <v>2006</v>
      </c>
      <c r="B14" s="99">
        <v>1</v>
      </c>
      <c r="C14" s="100">
        <v>0</v>
      </c>
      <c r="D14" s="100">
        <v>1</v>
      </c>
      <c r="E14" s="100">
        <v>3</v>
      </c>
      <c r="F14" s="100">
        <v>146</v>
      </c>
      <c r="G14" s="100">
        <v>295</v>
      </c>
      <c r="H14" s="100">
        <v>410</v>
      </c>
      <c r="I14" s="100">
        <v>170</v>
      </c>
      <c r="J14" s="100">
        <v>209</v>
      </c>
      <c r="K14" s="100">
        <v>450</v>
      </c>
      <c r="L14" s="100">
        <v>27</v>
      </c>
      <c r="M14" s="101">
        <v>6</v>
      </c>
      <c r="N14" s="64">
        <f t="shared" si="0"/>
        <v>1718</v>
      </c>
      <c r="Q14" s="7"/>
    </row>
    <row r="15" spans="1:17" ht="27.95" customHeight="1" x14ac:dyDescent="0.3">
      <c r="A15" s="81">
        <v>2007</v>
      </c>
      <c r="B15" s="99">
        <v>0</v>
      </c>
      <c r="C15" s="100">
        <v>0</v>
      </c>
      <c r="D15" s="100">
        <v>1</v>
      </c>
      <c r="E15" s="100">
        <v>3</v>
      </c>
      <c r="F15" s="100">
        <v>145</v>
      </c>
      <c r="G15" s="100">
        <v>105</v>
      </c>
      <c r="H15" s="100">
        <v>189</v>
      </c>
      <c r="I15" s="100">
        <v>308</v>
      </c>
      <c r="J15" s="100">
        <v>170</v>
      </c>
      <c r="K15" s="100">
        <v>415</v>
      </c>
      <c r="L15" s="101">
        <v>10</v>
      </c>
      <c r="M15" s="101">
        <v>0</v>
      </c>
      <c r="N15" s="64">
        <f t="shared" si="0"/>
        <v>1346</v>
      </c>
      <c r="Q15" s="7"/>
    </row>
    <row r="16" spans="1:17" ht="27.95" customHeight="1" x14ac:dyDescent="0.3">
      <c r="A16" s="81">
        <v>2008</v>
      </c>
      <c r="B16" s="99">
        <v>0</v>
      </c>
      <c r="C16" s="100">
        <v>24</v>
      </c>
      <c r="D16" s="100">
        <v>0</v>
      </c>
      <c r="E16" s="100">
        <v>42</v>
      </c>
      <c r="F16" s="100">
        <v>271</v>
      </c>
      <c r="G16" s="100">
        <v>210</v>
      </c>
      <c r="H16" s="100">
        <v>219</v>
      </c>
      <c r="I16" s="100">
        <v>177</v>
      </c>
      <c r="J16" s="100">
        <v>209</v>
      </c>
      <c r="K16" s="100">
        <v>310</v>
      </c>
      <c r="L16" s="100">
        <v>0</v>
      </c>
      <c r="M16" s="101">
        <v>0</v>
      </c>
      <c r="N16" s="64">
        <f t="shared" si="0"/>
        <v>1462</v>
      </c>
      <c r="Q16" s="7"/>
    </row>
    <row r="17" spans="1:17" ht="27.95" customHeight="1" x14ac:dyDescent="0.3">
      <c r="A17" s="81">
        <v>2009</v>
      </c>
      <c r="B17" s="99">
        <v>1</v>
      </c>
      <c r="C17" s="100">
        <v>0</v>
      </c>
      <c r="D17" s="100">
        <v>0</v>
      </c>
      <c r="E17" s="100">
        <v>0</v>
      </c>
      <c r="F17" s="100">
        <v>101</v>
      </c>
      <c r="G17" s="100">
        <v>48</v>
      </c>
      <c r="H17" s="100">
        <v>166</v>
      </c>
      <c r="I17" s="100">
        <v>221</v>
      </c>
      <c r="J17" s="100">
        <v>346</v>
      </c>
      <c r="K17" s="100">
        <v>104</v>
      </c>
      <c r="L17" s="100">
        <v>200</v>
      </c>
      <c r="M17" s="101">
        <v>14</v>
      </c>
      <c r="N17" s="64">
        <f t="shared" si="0"/>
        <v>1201</v>
      </c>
      <c r="Q17" s="7"/>
    </row>
    <row r="18" spans="1:17" ht="27.95" customHeight="1" x14ac:dyDescent="0.3">
      <c r="A18" s="81">
        <v>2010</v>
      </c>
      <c r="B18" s="99">
        <v>0</v>
      </c>
      <c r="C18" s="100">
        <v>0</v>
      </c>
      <c r="D18" s="100">
        <v>0</v>
      </c>
      <c r="E18" s="100">
        <v>69</v>
      </c>
      <c r="F18" s="100">
        <v>261</v>
      </c>
      <c r="G18" s="100">
        <v>396</v>
      </c>
      <c r="H18" s="100">
        <v>406</v>
      </c>
      <c r="I18" s="100">
        <v>206</v>
      </c>
      <c r="J18" s="100">
        <v>541</v>
      </c>
      <c r="K18" s="100">
        <v>9</v>
      </c>
      <c r="L18" s="100">
        <v>23</v>
      </c>
      <c r="M18" s="101">
        <v>0</v>
      </c>
      <c r="N18" s="64">
        <f t="shared" si="0"/>
        <v>1911</v>
      </c>
      <c r="Q18" s="7"/>
    </row>
    <row r="19" spans="1:17" ht="27.95" customHeight="1" x14ac:dyDescent="0.3">
      <c r="A19" s="81">
        <v>2011</v>
      </c>
      <c r="B19" s="99">
        <v>0</v>
      </c>
      <c r="C19" s="100">
        <v>0</v>
      </c>
      <c r="D19" s="100">
        <v>18</v>
      </c>
      <c r="E19" s="100">
        <v>7</v>
      </c>
      <c r="F19" s="100">
        <v>231</v>
      </c>
      <c r="G19" s="100">
        <v>167</v>
      </c>
      <c r="H19" s="100">
        <v>197</v>
      </c>
      <c r="I19" s="100">
        <v>245</v>
      </c>
      <c r="J19" s="100">
        <v>230</v>
      </c>
      <c r="K19" s="100">
        <v>699</v>
      </c>
      <c r="L19" s="100">
        <v>59</v>
      </c>
      <c r="M19" s="101">
        <v>0</v>
      </c>
      <c r="N19" s="64">
        <f t="shared" si="0"/>
        <v>1853</v>
      </c>
      <c r="Q19" s="7"/>
    </row>
    <row r="20" spans="1:17" ht="27.95" customHeight="1" x14ac:dyDescent="0.3">
      <c r="A20" s="81">
        <v>2012</v>
      </c>
      <c r="B20" s="99">
        <v>0</v>
      </c>
      <c r="C20" s="100">
        <v>0</v>
      </c>
      <c r="D20" s="100">
        <v>35</v>
      </c>
      <c r="E20" s="100">
        <v>54</v>
      </c>
      <c r="F20" s="100">
        <v>203</v>
      </c>
      <c r="G20" s="100">
        <v>232</v>
      </c>
      <c r="H20" s="100">
        <v>105</v>
      </c>
      <c r="I20" s="100">
        <v>302</v>
      </c>
      <c r="J20" s="100">
        <v>154</v>
      </c>
      <c r="K20" s="100">
        <v>129</v>
      </c>
      <c r="L20" s="100">
        <v>10</v>
      </c>
      <c r="M20" s="101">
        <v>4</v>
      </c>
      <c r="N20" s="64">
        <f t="shared" si="0"/>
        <v>1228</v>
      </c>
      <c r="Q20" s="7"/>
    </row>
    <row r="21" spans="1:17" ht="27.95" customHeight="1" x14ac:dyDescent="0.3">
      <c r="A21" s="81">
        <v>2013</v>
      </c>
      <c r="B21" s="99">
        <v>0</v>
      </c>
      <c r="C21" s="100">
        <v>0</v>
      </c>
      <c r="D21" s="100">
        <v>9</v>
      </c>
      <c r="E21" s="100">
        <v>132</v>
      </c>
      <c r="F21" s="100">
        <v>166</v>
      </c>
      <c r="G21" s="100">
        <v>338</v>
      </c>
      <c r="H21" s="100">
        <v>252</v>
      </c>
      <c r="I21" s="100">
        <v>300</v>
      </c>
      <c r="J21" s="100">
        <v>334</v>
      </c>
      <c r="K21" s="100">
        <v>338</v>
      </c>
      <c r="L21" s="100">
        <v>54</v>
      </c>
      <c r="M21" s="101">
        <v>3</v>
      </c>
      <c r="N21" s="64">
        <f t="shared" si="0"/>
        <v>1926</v>
      </c>
      <c r="Q21" s="7"/>
    </row>
    <row r="22" spans="1:17" ht="27.95" customHeight="1" x14ac:dyDescent="0.3">
      <c r="A22" s="81">
        <v>2014</v>
      </c>
      <c r="B22" s="99">
        <v>0</v>
      </c>
      <c r="C22" s="100">
        <v>3</v>
      </c>
      <c r="D22" s="100">
        <v>1</v>
      </c>
      <c r="E22" s="100">
        <v>20</v>
      </c>
      <c r="F22" s="100">
        <v>153</v>
      </c>
      <c r="G22" s="100">
        <v>226</v>
      </c>
      <c r="H22" s="100">
        <v>112</v>
      </c>
      <c r="I22" s="100">
        <v>264</v>
      </c>
      <c r="J22" s="100">
        <v>274</v>
      </c>
      <c r="K22" s="100">
        <v>478</v>
      </c>
      <c r="L22" s="100">
        <v>1</v>
      </c>
      <c r="M22" s="101">
        <v>0</v>
      </c>
      <c r="N22" s="64">
        <f t="shared" si="0"/>
        <v>1532</v>
      </c>
      <c r="Q22" s="7"/>
    </row>
    <row r="23" spans="1:17" ht="27.95" customHeight="1" x14ac:dyDescent="0.3">
      <c r="A23" s="102">
        <v>2015</v>
      </c>
      <c r="B23" s="103">
        <v>0</v>
      </c>
      <c r="C23" s="104">
        <v>0</v>
      </c>
      <c r="D23" s="104">
        <v>7</v>
      </c>
      <c r="E23" s="104">
        <v>72</v>
      </c>
      <c r="F23" s="104">
        <v>206</v>
      </c>
      <c r="G23" s="104">
        <v>69</v>
      </c>
      <c r="H23" s="104">
        <v>26</v>
      </c>
      <c r="I23" s="104">
        <v>111</v>
      </c>
      <c r="J23" s="104">
        <v>286</v>
      </c>
      <c r="K23" s="104">
        <v>258</v>
      </c>
      <c r="L23" s="104">
        <v>135</v>
      </c>
      <c r="M23" s="105">
        <v>0</v>
      </c>
      <c r="N23" s="67">
        <f t="shared" si="0"/>
        <v>1170</v>
      </c>
      <c r="Q23" s="7"/>
    </row>
    <row r="24" spans="1:17" ht="27.95" customHeight="1" x14ac:dyDescent="0.3">
      <c r="A24" s="117">
        <v>2016</v>
      </c>
      <c r="B24" s="118">
        <v>0</v>
      </c>
      <c r="C24" s="119">
        <v>0</v>
      </c>
      <c r="D24" s="119">
        <v>16.5</v>
      </c>
      <c r="E24" s="119">
        <v>6.9</v>
      </c>
      <c r="F24" s="119">
        <v>86.199999999999989</v>
      </c>
      <c r="G24" s="119">
        <v>242.9</v>
      </c>
      <c r="H24" s="119">
        <v>258</v>
      </c>
      <c r="I24" s="119">
        <v>95.300000000000011</v>
      </c>
      <c r="J24" s="119">
        <v>382.99999999999994</v>
      </c>
      <c r="K24" s="119">
        <v>283.90000000000003</v>
      </c>
      <c r="L24" s="119">
        <v>55.5</v>
      </c>
      <c r="M24" s="120">
        <v>0</v>
      </c>
      <c r="N24" s="67">
        <f t="shared" si="0"/>
        <v>1428.2</v>
      </c>
      <c r="Q24" s="7"/>
    </row>
    <row r="25" spans="1:17" ht="27.95" customHeight="1" x14ac:dyDescent="0.3">
      <c r="A25" s="55">
        <v>2017</v>
      </c>
      <c r="B25" s="121">
        <v>0</v>
      </c>
      <c r="C25" s="122">
        <v>0</v>
      </c>
      <c r="D25" s="122">
        <v>7</v>
      </c>
      <c r="E25" s="122">
        <v>1</v>
      </c>
      <c r="F25" s="122">
        <v>178</v>
      </c>
      <c r="G25" s="119">
        <v>347</v>
      </c>
      <c r="H25" s="122">
        <v>292</v>
      </c>
      <c r="I25" s="122">
        <v>249</v>
      </c>
      <c r="J25" s="122">
        <v>403</v>
      </c>
      <c r="K25" s="122">
        <v>341</v>
      </c>
      <c r="L25" s="122">
        <v>10</v>
      </c>
      <c r="M25" s="123">
        <v>8</v>
      </c>
      <c r="N25" s="67">
        <f t="shared" si="0"/>
        <v>1836</v>
      </c>
    </row>
    <row r="26" spans="1:17" ht="27.95" customHeight="1" x14ac:dyDescent="0.3">
      <c r="A26" s="55"/>
      <c r="B26" s="107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10"/>
      <c r="N26" s="106"/>
    </row>
    <row r="27" spans="1:17" ht="27.95" customHeight="1" x14ac:dyDescent="0.3">
      <c r="A27" s="106"/>
      <c r="B27" s="107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9"/>
      <c r="N27" s="106"/>
    </row>
    <row r="28" spans="1:17" ht="27.95" customHeight="1" x14ac:dyDescent="0.3">
      <c r="A28" s="106"/>
      <c r="B28" s="107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9"/>
      <c r="N28" s="106"/>
    </row>
    <row r="29" spans="1:17" ht="27.95" customHeight="1" x14ac:dyDescent="0.3">
      <c r="A29" s="106"/>
      <c r="B29" s="107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9"/>
      <c r="N29" s="106"/>
    </row>
    <row r="30" spans="1:17" ht="27.95" customHeight="1" x14ac:dyDescent="0.3">
      <c r="A30" s="106"/>
      <c r="B30" s="107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9"/>
      <c r="N30" s="106"/>
    </row>
    <row r="31" spans="1:17" ht="27.95" customHeight="1" x14ac:dyDescent="0.3">
      <c r="A31" s="106"/>
      <c r="B31" s="107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9"/>
      <c r="N31" s="106"/>
    </row>
    <row r="32" spans="1:17" ht="27.95" customHeight="1" x14ac:dyDescent="0.3">
      <c r="A32" s="106"/>
      <c r="B32" s="107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9"/>
      <c r="N32" s="106"/>
    </row>
    <row r="33" spans="1:14" ht="27.95" customHeight="1" x14ac:dyDescent="0.3">
      <c r="A33" s="106"/>
      <c r="B33" s="107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9"/>
      <c r="N33" s="106"/>
    </row>
    <row r="34" spans="1:14" ht="27.95" customHeight="1" x14ac:dyDescent="0.3">
      <c r="A34" s="106"/>
      <c r="B34" s="107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9"/>
      <c r="N34" s="106"/>
    </row>
    <row r="35" spans="1:14" ht="27.95" customHeight="1" x14ac:dyDescent="0.3">
      <c r="A35" s="106"/>
      <c r="B35" s="107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9"/>
      <c r="N35" s="106"/>
    </row>
    <row r="36" spans="1:14" ht="27.95" customHeight="1" x14ac:dyDescent="0.3">
      <c r="A36" s="106"/>
      <c r="B36" s="107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9"/>
      <c r="N36" s="106"/>
    </row>
    <row r="37" spans="1:14" ht="27.95" customHeight="1" x14ac:dyDescent="0.3">
      <c r="A37" s="106"/>
      <c r="B37" s="107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9"/>
      <c r="N37" s="106"/>
    </row>
    <row r="38" spans="1:14" ht="27.95" customHeight="1" x14ac:dyDescent="0.3">
      <c r="A38" s="106"/>
      <c r="B38" s="107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9"/>
      <c r="N38" s="106"/>
    </row>
    <row r="39" spans="1:14" ht="27.95" customHeight="1" thickBot="1" x14ac:dyDescent="0.35">
      <c r="A39" s="111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4"/>
      <c r="N39" s="111"/>
    </row>
    <row r="40" spans="1:14" ht="27.95" customHeight="1" thickBot="1" x14ac:dyDescent="0.35">
      <c r="A40" s="115" t="s">
        <v>22</v>
      </c>
      <c r="B40" s="35">
        <f t="shared" ref="B40:I40" si="1">AVERAGE(B11:B24)</f>
        <v>0.15</v>
      </c>
      <c r="C40" s="35">
        <f t="shared" si="1"/>
        <v>4.3571428571428568</v>
      </c>
      <c r="D40" s="35">
        <f t="shared" si="1"/>
        <v>9.5642857142857149</v>
      </c>
      <c r="E40" s="35">
        <f t="shared" si="1"/>
        <v>38.4</v>
      </c>
      <c r="F40" s="35">
        <f t="shared" si="1"/>
        <v>233.53571428571428</v>
      </c>
      <c r="G40" s="35">
        <f t="shared" si="1"/>
        <v>266.64999999999998</v>
      </c>
      <c r="H40" s="35">
        <f t="shared" si="1"/>
        <v>234.92142857142858</v>
      </c>
      <c r="I40" s="35">
        <f t="shared" si="1"/>
        <v>260.46428571428572</v>
      </c>
      <c r="J40" s="35">
        <f t="shared" ref="J40:N40" si="2">AVERAGE(J11:J23)</f>
        <v>301.45384615384614</v>
      </c>
      <c r="K40" s="35">
        <f t="shared" si="2"/>
        <v>348.3692307692308</v>
      </c>
      <c r="L40" s="35">
        <f t="shared" si="2"/>
        <v>74.084615384615375</v>
      </c>
      <c r="M40" s="35">
        <f t="shared" si="2"/>
        <v>5.6307692307692312</v>
      </c>
      <c r="N40" s="35">
        <f t="shared" si="2"/>
        <v>1803.9076923076923</v>
      </c>
    </row>
  </sheetData>
  <mergeCells count="1">
    <mergeCell ref="A9:N9"/>
  </mergeCells>
  <pageMargins left="0.78740157480314965" right="0" top="0.39370078740157483" bottom="0.39370078740157483" header="0.19685039370078741" footer="0.19685039370078741"/>
  <pageSetup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activeCell="N5" sqref="N5"/>
    </sheetView>
  </sheetViews>
  <sheetFormatPr baseColWidth="10" defaultRowHeight="15" x14ac:dyDescent="0.25"/>
  <cols>
    <col min="1" max="1" width="7.7109375" customWidth="1"/>
    <col min="2" max="14" width="8.42578125" customWidth="1"/>
  </cols>
  <sheetData>
    <row r="1" spans="1:14" ht="22.5" customHeight="1" x14ac:dyDescent="0.35">
      <c r="A1" s="12" t="s">
        <v>27</v>
      </c>
      <c r="B1" s="12"/>
      <c r="C1" s="12"/>
      <c r="D1" s="12"/>
      <c r="E1" s="12"/>
      <c r="F1" s="12"/>
      <c r="G1" s="13"/>
      <c r="H1" s="14"/>
      <c r="I1" s="1"/>
      <c r="J1" s="1"/>
      <c r="K1" s="1"/>
      <c r="L1" s="1"/>
    </row>
    <row r="2" spans="1:14" ht="22.5" customHeight="1" x14ac:dyDescent="0.35">
      <c r="A2" s="12" t="s">
        <v>24</v>
      </c>
      <c r="B2" s="12"/>
      <c r="C2" s="12"/>
      <c r="D2" s="12"/>
      <c r="E2" s="12"/>
      <c r="F2" s="12"/>
      <c r="G2" s="13"/>
      <c r="H2" s="14"/>
      <c r="I2" s="1"/>
      <c r="J2" s="1"/>
      <c r="K2" s="1" t="s">
        <v>21</v>
      </c>
      <c r="L2" s="1"/>
    </row>
    <row r="3" spans="1:14" ht="22.5" customHeight="1" x14ac:dyDescent="0.35">
      <c r="A3" s="15"/>
      <c r="B3" s="15"/>
      <c r="C3" s="15"/>
      <c r="D3" s="15"/>
      <c r="E3" s="15"/>
      <c r="F3" s="15"/>
      <c r="G3" s="16"/>
      <c r="H3" s="5"/>
      <c r="I3" s="1"/>
      <c r="J3" s="1"/>
      <c r="K3" s="1"/>
      <c r="L3" s="1"/>
    </row>
    <row r="4" spans="1:14" ht="22.5" customHeight="1" x14ac:dyDescent="0.35">
      <c r="A4" s="17" t="s">
        <v>0</v>
      </c>
      <c r="B4" s="16"/>
      <c r="C4" s="16"/>
      <c r="D4" s="16"/>
      <c r="E4" s="16"/>
      <c r="F4" s="16"/>
      <c r="G4" s="16"/>
      <c r="H4" s="5"/>
      <c r="I4" s="1"/>
      <c r="J4" s="1"/>
      <c r="K4" s="1"/>
      <c r="L4" s="1"/>
    </row>
    <row r="5" spans="1:14" ht="22.5" customHeight="1" x14ac:dyDescent="0.35">
      <c r="A5" s="17" t="s">
        <v>2</v>
      </c>
      <c r="B5" s="16"/>
      <c r="C5" s="16"/>
      <c r="D5" s="16"/>
      <c r="E5" s="16"/>
      <c r="F5" s="16"/>
      <c r="G5" s="16"/>
      <c r="H5" s="5"/>
      <c r="I5" s="1"/>
      <c r="J5" s="1"/>
      <c r="K5" s="1"/>
      <c r="L5" s="1"/>
    </row>
    <row r="6" spans="1:14" ht="22.5" customHeight="1" x14ac:dyDescent="0.35">
      <c r="A6" s="17" t="s">
        <v>3</v>
      </c>
      <c r="B6" s="16"/>
      <c r="C6" s="16"/>
      <c r="D6" s="16"/>
      <c r="E6" s="16"/>
      <c r="F6" s="16"/>
      <c r="G6" s="16"/>
      <c r="H6" s="5"/>
    </row>
    <row r="7" spans="1:14" ht="22.5" customHeight="1" x14ac:dyDescent="0.35">
      <c r="A7" s="17" t="s">
        <v>4</v>
      </c>
      <c r="B7" s="16"/>
      <c r="C7" s="16"/>
      <c r="D7" s="16"/>
      <c r="E7" s="18"/>
      <c r="F7" s="18"/>
      <c r="G7" s="16"/>
      <c r="H7" s="5"/>
    </row>
    <row r="8" spans="1:14" s="4" customFormat="1" ht="22.5" customHeight="1" thickBot="1" x14ac:dyDescent="0.35">
      <c r="L8" s="3" t="s">
        <v>21</v>
      </c>
    </row>
    <row r="9" spans="1:14" s="4" customFormat="1" ht="22.5" customHeight="1" thickBot="1" x14ac:dyDescent="0.35">
      <c r="A9" s="124" t="s">
        <v>5</v>
      </c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88"/>
    </row>
    <row r="10" spans="1:14" s="4" customFormat="1" ht="22.5" customHeight="1" thickBot="1" x14ac:dyDescent="0.35">
      <c r="A10" s="34" t="s">
        <v>25</v>
      </c>
      <c r="B10" s="57" t="s">
        <v>6</v>
      </c>
      <c r="C10" s="20" t="s">
        <v>7</v>
      </c>
      <c r="D10" s="20" t="s">
        <v>8</v>
      </c>
      <c r="E10" s="20" t="s">
        <v>9</v>
      </c>
      <c r="F10" s="20" t="s">
        <v>8</v>
      </c>
      <c r="G10" s="20" t="s">
        <v>10</v>
      </c>
      <c r="H10" s="20" t="s">
        <v>10</v>
      </c>
      <c r="I10" s="20" t="s">
        <v>9</v>
      </c>
      <c r="J10" s="20" t="s">
        <v>11</v>
      </c>
      <c r="K10" s="20" t="s">
        <v>12</v>
      </c>
      <c r="L10" s="20" t="s">
        <v>13</v>
      </c>
      <c r="M10" s="21" t="s">
        <v>14</v>
      </c>
    </row>
    <row r="11" spans="1:14" s="4" customFormat="1" ht="22.5" customHeight="1" x14ac:dyDescent="0.3">
      <c r="A11" s="54">
        <v>1</v>
      </c>
      <c r="B11" s="24">
        <v>0</v>
      </c>
      <c r="C11" s="24">
        <v>0</v>
      </c>
      <c r="D11" s="24">
        <v>0</v>
      </c>
      <c r="E11" s="24">
        <v>0</v>
      </c>
      <c r="F11" s="24">
        <v>3.6</v>
      </c>
      <c r="G11" s="24">
        <v>0</v>
      </c>
      <c r="H11" s="24">
        <v>0</v>
      </c>
      <c r="I11" s="24">
        <v>40</v>
      </c>
      <c r="J11" s="25">
        <v>3.5</v>
      </c>
      <c r="K11" s="24">
        <v>22.6</v>
      </c>
      <c r="L11" s="24">
        <v>0</v>
      </c>
      <c r="M11" s="26">
        <v>0</v>
      </c>
    </row>
    <row r="12" spans="1:14" s="4" customFormat="1" ht="22.5" customHeight="1" x14ac:dyDescent="0.3">
      <c r="A12" s="55">
        <v>2</v>
      </c>
      <c r="B12" s="24">
        <v>0</v>
      </c>
      <c r="C12" s="24">
        <v>0</v>
      </c>
      <c r="D12" s="24">
        <v>0</v>
      </c>
      <c r="E12" s="24">
        <v>0</v>
      </c>
      <c r="F12" s="24">
        <v>0</v>
      </c>
      <c r="G12" s="24">
        <v>19.600000000000001</v>
      </c>
      <c r="H12" s="24">
        <v>2.4</v>
      </c>
      <c r="I12" s="27">
        <v>0</v>
      </c>
      <c r="J12" s="27">
        <v>54.4</v>
      </c>
      <c r="K12" s="24">
        <v>13.6</v>
      </c>
      <c r="L12" s="24">
        <v>15.9</v>
      </c>
      <c r="M12" s="26">
        <v>0</v>
      </c>
    </row>
    <row r="13" spans="1:14" s="4" customFormat="1" ht="22.5" customHeight="1" x14ac:dyDescent="0.3">
      <c r="A13" s="55">
        <v>3</v>
      </c>
      <c r="B13" s="24">
        <v>0.1</v>
      </c>
      <c r="C13" s="24">
        <v>0</v>
      </c>
      <c r="D13" s="24">
        <v>0</v>
      </c>
      <c r="E13" s="24">
        <v>0.1</v>
      </c>
      <c r="F13" s="28">
        <v>0</v>
      </c>
      <c r="G13" s="24">
        <v>143</v>
      </c>
      <c r="H13" s="24">
        <v>0</v>
      </c>
      <c r="I13" s="24">
        <v>40</v>
      </c>
      <c r="J13" s="27">
        <v>5.2</v>
      </c>
      <c r="K13" s="24">
        <v>18.399999999999999</v>
      </c>
      <c r="L13" s="27">
        <v>31.4</v>
      </c>
      <c r="M13" s="26">
        <v>0</v>
      </c>
    </row>
    <row r="14" spans="1:14" s="4" customFormat="1" ht="22.5" customHeight="1" x14ac:dyDescent="0.3">
      <c r="A14" s="55">
        <v>4</v>
      </c>
      <c r="B14" s="24">
        <v>0</v>
      </c>
      <c r="C14" s="24">
        <v>0</v>
      </c>
      <c r="D14" s="24">
        <v>0</v>
      </c>
      <c r="E14" s="24">
        <v>0</v>
      </c>
      <c r="F14" s="27">
        <v>1.4</v>
      </c>
      <c r="G14" s="27">
        <v>0</v>
      </c>
      <c r="H14" s="24">
        <v>0</v>
      </c>
      <c r="I14" s="24">
        <v>0</v>
      </c>
      <c r="J14" s="24">
        <v>51</v>
      </c>
      <c r="K14" s="24">
        <v>0</v>
      </c>
      <c r="L14" s="24">
        <v>88.6</v>
      </c>
      <c r="M14" s="26">
        <v>0</v>
      </c>
    </row>
    <row r="15" spans="1:14" s="4" customFormat="1" ht="22.5" customHeight="1" x14ac:dyDescent="0.3">
      <c r="A15" s="55">
        <v>5</v>
      </c>
      <c r="B15" s="24">
        <v>0</v>
      </c>
      <c r="C15" s="24">
        <v>0</v>
      </c>
      <c r="D15" s="24">
        <v>0</v>
      </c>
      <c r="E15" s="24">
        <v>0</v>
      </c>
      <c r="F15" s="27">
        <v>0</v>
      </c>
      <c r="G15" s="27">
        <v>0</v>
      </c>
      <c r="H15" s="24">
        <v>0.8</v>
      </c>
      <c r="I15" s="24">
        <v>0.4</v>
      </c>
      <c r="J15" s="24">
        <v>17.600000000000001</v>
      </c>
      <c r="K15" s="24">
        <v>35.4</v>
      </c>
      <c r="L15" s="27">
        <v>107.8</v>
      </c>
      <c r="M15" s="26">
        <v>0</v>
      </c>
    </row>
    <row r="16" spans="1:14" s="4" customFormat="1" ht="22.5" customHeight="1" x14ac:dyDescent="0.3">
      <c r="A16" s="55">
        <v>6</v>
      </c>
      <c r="B16" s="24">
        <v>0</v>
      </c>
      <c r="C16" s="24">
        <v>0</v>
      </c>
      <c r="D16" s="24">
        <v>0</v>
      </c>
      <c r="E16" s="24">
        <v>0</v>
      </c>
      <c r="F16" s="27">
        <v>0</v>
      </c>
      <c r="G16" s="27">
        <v>29.6</v>
      </c>
      <c r="H16" s="24">
        <v>40</v>
      </c>
      <c r="I16" s="24">
        <v>0</v>
      </c>
      <c r="J16" s="27">
        <v>7.6</v>
      </c>
      <c r="K16" s="27">
        <v>82</v>
      </c>
      <c r="L16" s="24">
        <v>30.4</v>
      </c>
      <c r="M16" s="26">
        <v>0</v>
      </c>
    </row>
    <row r="17" spans="1:13" s="4" customFormat="1" ht="22.5" customHeight="1" x14ac:dyDescent="0.3">
      <c r="A17" s="55">
        <v>7</v>
      </c>
      <c r="B17" s="24">
        <v>0</v>
      </c>
      <c r="C17" s="24">
        <v>0</v>
      </c>
      <c r="D17" s="24">
        <v>0</v>
      </c>
      <c r="E17" s="24">
        <v>0</v>
      </c>
      <c r="F17" s="27">
        <v>0</v>
      </c>
      <c r="G17" s="27">
        <v>21.2</v>
      </c>
      <c r="H17" s="24">
        <v>13.2</v>
      </c>
      <c r="I17" s="24">
        <v>0</v>
      </c>
      <c r="J17" s="24">
        <v>0</v>
      </c>
      <c r="K17" s="27">
        <v>7</v>
      </c>
      <c r="L17" s="27">
        <v>0</v>
      </c>
      <c r="M17" s="26">
        <v>0</v>
      </c>
    </row>
    <row r="18" spans="1:13" s="4" customFormat="1" ht="22.5" customHeight="1" x14ac:dyDescent="0.3">
      <c r="A18" s="55">
        <v>8</v>
      </c>
      <c r="B18" s="24">
        <v>0</v>
      </c>
      <c r="C18" s="24">
        <v>0</v>
      </c>
      <c r="D18" s="24">
        <v>0</v>
      </c>
      <c r="E18" s="24">
        <v>0</v>
      </c>
      <c r="F18" s="27">
        <v>0</v>
      </c>
      <c r="G18" s="27">
        <v>0.4</v>
      </c>
      <c r="H18" s="27">
        <v>40</v>
      </c>
      <c r="I18" s="24">
        <v>0</v>
      </c>
      <c r="J18" s="24">
        <v>9.4</v>
      </c>
      <c r="K18" s="24">
        <v>0.8</v>
      </c>
      <c r="L18" s="27">
        <v>0</v>
      </c>
      <c r="M18" s="26">
        <v>0</v>
      </c>
    </row>
    <row r="19" spans="1:13" s="4" customFormat="1" ht="22.5" customHeight="1" x14ac:dyDescent="0.3">
      <c r="A19" s="55">
        <v>9</v>
      </c>
      <c r="B19" s="24">
        <v>0</v>
      </c>
      <c r="C19" s="24">
        <v>0</v>
      </c>
      <c r="D19" s="24">
        <v>0</v>
      </c>
      <c r="E19" s="24">
        <v>0</v>
      </c>
      <c r="F19" s="24">
        <v>0</v>
      </c>
      <c r="G19" s="27">
        <v>0</v>
      </c>
      <c r="H19" s="27">
        <v>61.8</v>
      </c>
      <c r="I19" s="27">
        <v>0.8</v>
      </c>
      <c r="J19" s="27">
        <v>0</v>
      </c>
      <c r="K19" s="27">
        <v>0</v>
      </c>
      <c r="L19" s="27">
        <v>0</v>
      </c>
      <c r="M19" s="26">
        <v>0</v>
      </c>
    </row>
    <row r="20" spans="1:13" s="4" customFormat="1" ht="22.5" customHeight="1" x14ac:dyDescent="0.3">
      <c r="A20" s="55">
        <v>10</v>
      </c>
      <c r="B20" s="24">
        <v>0</v>
      </c>
      <c r="C20" s="24">
        <v>0</v>
      </c>
      <c r="D20" s="24">
        <v>0</v>
      </c>
      <c r="E20" s="24">
        <v>0</v>
      </c>
      <c r="F20" s="24">
        <v>0</v>
      </c>
      <c r="G20" s="27">
        <v>4</v>
      </c>
      <c r="H20" s="27">
        <v>17.8</v>
      </c>
      <c r="I20" s="27">
        <v>0</v>
      </c>
      <c r="J20" s="27">
        <v>36.4</v>
      </c>
      <c r="K20" s="27">
        <v>0.4</v>
      </c>
      <c r="L20" s="27">
        <v>0</v>
      </c>
      <c r="M20" s="26">
        <v>0</v>
      </c>
    </row>
    <row r="21" spans="1:13" s="4" customFormat="1" ht="22.5" customHeight="1" x14ac:dyDescent="0.3">
      <c r="A21" s="55">
        <v>11</v>
      </c>
      <c r="B21" s="24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6">
        <v>45</v>
      </c>
    </row>
    <row r="22" spans="1:13" s="4" customFormat="1" ht="22.5" customHeight="1" x14ac:dyDescent="0.3">
      <c r="A22" s="55">
        <v>12</v>
      </c>
      <c r="B22" s="24">
        <v>0</v>
      </c>
      <c r="C22" s="24">
        <v>0</v>
      </c>
      <c r="D22" s="24">
        <v>0</v>
      </c>
      <c r="E22" s="24">
        <v>0</v>
      </c>
      <c r="F22" s="24">
        <v>13.2</v>
      </c>
      <c r="G22" s="24">
        <v>0</v>
      </c>
      <c r="H22" s="24">
        <v>0</v>
      </c>
      <c r="I22" s="24">
        <v>33.200000000000003</v>
      </c>
      <c r="J22" s="27">
        <v>0</v>
      </c>
      <c r="K22" s="27">
        <v>4.4000000000000004</v>
      </c>
      <c r="L22" s="27">
        <v>0</v>
      </c>
      <c r="M22" s="26">
        <v>0</v>
      </c>
    </row>
    <row r="23" spans="1:13" s="4" customFormat="1" ht="22.5" customHeight="1" x14ac:dyDescent="0.3">
      <c r="A23" s="55">
        <v>13</v>
      </c>
      <c r="B23" s="24">
        <v>0</v>
      </c>
      <c r="C23" s="24">
        <v>0</v>
      </c>
      <c r="D23" s="24">
        <v>0</v>
      </c>
      <c r="E23" s="24">
        <v>0</v>
      </c>
      <c r="F23" s="24">
        <v>0.1</v>
      </c>
      <c r="G23" s="24">
        <v>0</v>
      </c>
      <c r="H23" s="24">
        <v>0</v>
      </c>
      <c r="I23" s="24">
        <v>0</v>
      </c>
      <c r="J23" s="27">
        <v>2.4</v>
      </c>
      <c r="K23" s="27">
        <v>115.4</v>
      </c>
      <c r="L23" s="27">
        <v>0</v>
      </c>
      <c r="M23" s="26">
        <v>0</v>
      </c>
    </row>
    <row r="24" spans="1:13" s="4" customFormat="1" ht="22.5" customHeight="1" x14ac:dyDescent="0.3">
      <c r="A24" s="55">
        <v>14</v>
      </c>
      <c r="B24" s="24">
        <v>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>
        <v>4.4000000000000004</v>
      </c>
      <c r="I24" s="27">
        <v>50</v>
      </c>
      <c r="J24" s="27">
        <v>81</v>
      </c>
      <c r="K24" s="27">
        <v>0.4</v>
      </c>
      <c r="L24" s="27">
        <v>0</v>
      </c>
      <c r="M24" s="26">
        <v>0</v>
      </c>
    </row>
    <row r="25" spans="1:13" s="4" customFormat="1" ht="22.5" customHeight="1" x14ac:dyDescent="0.3">
      <c r="A25" s="55">
        <v>15</v>
      </c>
      <c r="B25" s="24">
        <v>0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v>15.6</v>
      </c>
      <c r="I25" s="27">
        <v>0</v>
      </c>
      <c r="J25" s="27">
        <v>7</v>
      </c>
      <c r="K25" s="24">
        <v>0</v>
      </c>
      <c r="L25" s="27">
        <v>0</v>
      </c>
      <c r="M25" s="26">
        <v>0</v>
      </c>
    </row>
    <row r="26" spans="1:13" s="4" customFormat="1" ht="22.5" customHeight="1" x14ac:dyDescent="0.3">
      <c r="A26" s="55">
        <v>16</v>
      </c>
      <c r="B26" s="24">
        <v>0</v>
      </c>
      <c r="C26" s="24">
        <v>0</v>
      </c>
      <c r="D26" s="24">
        <v>0</v>
      </c>
      <c r="E26" s="24">
        <v>0</v>
      </c>
      <c r="F26" s="24">
        <v>3.2</v>
      </c>
      <c r="G26" s="24">
        <v>3.6</v>
      </c>
      <c r="H26" s="27">
        <v>0</v>
      </c>
      <c r="I26" s="24">
        <v>0</v>
      </c>
      <c r="J26" s="27">
        <v>0</v>
      </c>
      <c r="K26" s="27">
        <v>0</v>
      </c>
      <c r="L26" s="27">
        <v>0</v>
      </c>
      <c r="M26" s="26">
        <v>0</v>
      </c>
    </row>
    <row r="27" spans="1:13" s="4" customFormat="1" ht="22.5" customHeight="1" x14ac:dyDescent="0.3">
      <c r="A27" s="55">
        <v>17</v>
      </c>
      <c r="B27" s="24">
        <v>0</v>
      </c>
      <c r="C27" s="24">
        <v>0</v>
      </c>
      <c r="D27" s="24">
        <v>0</v>
      </c>
      <c r="E27" s="24">
        <v>0</v>
      </c>
      <c r="F27" s="24">
        <v>30.2</v>
      </c>
      <c r="G27" s="24">
        <v>0.1</v>
      </c>
      <c r="H27" s="24">
        <v>10.199999999999999</v>
      </c>
      <c r="I27" s="24">
        <v>0</v>
      </c>
      <c r="J27" s="27">
        <v>0</v>
      </c>
      <c r="K27" s="27">
        <v>61.8</v>
      </c>
      <c r="L27" s="27">
        <v>0</v>
      </c>
      <c r="M27" s="26">
        <v>0</v>
      </c>
    </row>
    <row r="28" spans="1:13" s="4" customFormat="1" ht="22.5" customHeight="1" x14ac:dyDescent="0.3">
      <c r="A28" s="55">
        <v>18</v>
      </c>
      <c r="B28" s="24">
        <v>0</v>
      </c>
      <c r="C28" s="24">
        <v>0</v>
      </c>
      <c r="D28" s="24">
        <v>0</v>
      </c>
      <c r="E28" s="24">
        <v>0</v>
      </c>
      <c r="F28" s="24">
        <v>112.8</v>
      </c>
      <c r="G28" s="24">
        <v>0</v>
      </c>
      <c r="H28" s="24">
        <v>0</v>
      </c>
      <c r="I28" s="24">
        <v>0.8</v>
      </c>
      <c r="J28" s="27">
        <v>0.4</v>
      </c>
      <c r="K28" s="27">
        <v>29.4</v>
      </c>
      <c r="L28" s="27">
        <v>0</v>
      </c>
      <c r="M28" s="26">
        <v>0</v>
      </c>
    </row>
    <row r="29" spans="1:13" s="4" customFormat="1" ht="22.5" customHeight="1" x14ac:dyDescent="0.3">
      <c r="A29" s="55">
        <v>19</v>
      </c>
      <c r="B29" s="24">
        <v>0</v>
      </c>
      <c r="C29" s="24">
        <v>0</v>
      </c>
      <c r="D29" s="24">
        <v>0</v>
      </c>
      <c r="E29" s="24">
        <v>0</v>
      </c>
      <c r="F29" s="24">
        <v>10.4</v>
      </c>
      <c r="G29" s="27">
        <v>0</v>
      </c>
      <c r="H29" s="27">
        <v>1.2</v>
      </c>
      <c r="I29" s="24">
        <v>13.8</v>
      </c>
      <c r="J29" s="27">
        <v>0</v>
      </c>
      <c r="K29" s="27">
        <v>5.6</v>
      </c>
      <c r="L29" s="27">
        <v>0</v>
      </c>
      <c r="M29" s="26">
        <v>0</v>
      </c>
    </row>
    <row r="30" spans="1:13" s="4" customFormat="1" ht="22.5" customHeight="1" x14ac:dyDescent="0.3">
      <c r="A30" s="55">
        <v>20</v>
      </c>
      <c r="B30" s="24">
        <v>0</v>
      </c>
      <c r="C30" s="24">
        <v>0</v>
      </c>
      <c r="D30" s="24">
        <v>0</v>
      </c>
      <c r="E30" s="24">
        <v>0</v>
      </c>
      <c r="F30" s="24">
        <v>2.8</v>
      </c>
      <c r="G30" s="24">
        <v>0.1</v>
      </c>
      <c r="H30" s="27">
        <v>12.8</v>
      </c>
      <c r="I30" s="24">
        <v>0</v>
      </c>
      <c r="J30" s="27">
        <v>39</v>
      </c>
      <c r="K30" s="27">
        <v>0</v>
      </c>
      <c r="L30" s="27">
        <v>0</v>
      </c>
      <c r="M30" s="26">
        <v>0</v>
      </c>
    </row>
    <row r="31" spans="1:13" s="4" customFormat="1" ht="22.5" customHeight="1" x14ac:dyDescent="0.3">
      <c r="A31" s="55">
        <v>21</v>
      </c>
      <c r="B31" s="24">
        <v>0</v>
      </c>
      <c r="C31" s="24">
        <v>0</v>
      </c>
      <c r="D31" s="24">
        <v>0</v>
      </c>
      <c r="E31" s="24">
        <v>0</v>
      </c>
      <c r="F31" s="28">
        <v>77.599999999999994</v>
      </c>
      <c r="G31" s="24">
        <v>0</v>
      </c>
      <c r="H31" s="24">
        <v>0</v>
      </c>
      <c r="I31" s="24">
        <v>0</v>
      </c>
      <c r="J31" s="27">
        <v>0</v>
      </c>
      <c r="K31" s="27">
        <v>0</v>
      </c>
      <c r="L31" s="27">
        <v>0</v>
      </c>
      <c r="M31" s="26">
        <v>0</v>
      </c>
    </row>
    <row r="32" spans="1:13" s="4" customFormat="1" ht="22.5" customHeight="1" x14ac:dyDescent="0.3">
      <c r="A32" s="55">
        <v>22</v>
      </c>
      <c r="B32" s="24">
        <v>0</v>
      </c>
      <c r="C32" s="24">
        <v>0</v>
      </c>
      <c r="D32" s="24">
        <v>0</v>
      </c>
      <c r="E32" s="24">
        <v>0</v>
      </c>
      <c r="F32" s="27">
        <v>55.2</v>
      </c>
      <c r="G32" s="24">
        <v>12.6</v>
      </c>
      <c r="H32" s="24">
        <v>5.4</v>
      </c>
      <c r="I32" s="24">
        <v>20</v>
      </c>
      <c r="J32" s="27">
        <v>0</v>
      </c>
      <c r="K32" s="27">
        <v>0</v>
      </c>
      <c r="L32" s="27">
        <v>0</v>
      </c>
      <c r="M32" s="26">
        <v>0</v>
      </c>
    </row>
    <row r="33" spans="1:13" s="4" customFormat="1" ht="22.5" customHeight="1" x14ac:dyDescent="0.3">
      <c r="A33" s="55">
        <v>23</v>
      </c>
      <c r="B33" s="24">
        <v>0</v>
      </c>
      <c r="C33" s="24">
        <v>0</v>
      </c>
      <c r="D33" s="24">
        <v>0</v>
      </c>
      <c r="E33" s="24">
        <v>0</v>
      </c>
      <c r="F33" s="27">
        <v>114.8</v>
      </c>
      <c r="G33" s="24">
        <v>0</v>
      </c>
      <c r="H33" s="24">
        <v>3.2</v>
      </c>
      <c r="I33" s="24">
        <v>0.2</v>
      </c>
      <c r="J33" s="27">
        <v>0</v>
      </c>
      <c r="K33" s="27">
        <v>209.8</v>
      </c>
      <c r="L33" s="27">
        <v>0</v>
      </c>
      <c r="M33" s="26">
        <v>0</v>
      </c>
    </row>
    <row r="34" spans="1:13" s="4" customFormat="1" ht="22.5" customHeight="1" x14ac:dyDescent="0.3">
      <c r="A34" s="55">
        <v>24</v>
      </c>
      <c r="B34" s="24">
        <v>0</v>
      </c>
      <c r="C34" s="24">
        <v>0</v>
      </c>
      <c r="D34" s="24">
        <v>0</v>
      </c>
      <c r="E34" s="24">
        <v>0</v>
      </c>
      <c r="F34" s="24">
        <v>175.4</v>
      </c>
      <c r="G34" s="24">
        <v>25.4</v>
      </c>
      <c r="H34" s="24">
        <v>20.399999999999999</v>
      </c>
      <c r="I34" s="24">
        <v>42</v>
      </c>
      <c r="J34" s="27">
        <v>0</v>
      </c>
      <c r="K34" s="27">
        <v>2.4</v>
      </c>
      <c r="L34" s="27">
        <v>0</v>
      </c>
      <c r="M34" s="26">
        <v>0</v>
      </c>
    </row>
    <row r="35" spans="1:13" s="4" customFormat="1" ht="22.5" customHeight="1" x14ac:dyDescent="0.3">
      <c r="A35" s="55">
        <v>25</v>
      </c>
      <c r="B35" s="24">
        <v>0</v>
      </c>
      <c r="C35" s="24">
        <v>34</v>
      </c>
      <c r="D35" s="24">
        <v>0</v>
      </c>
      <c r="E35" s="24">
        <v>0</v>
      </c>
      <c r="F35" s="24">
        <v>21.6</v>
      </c>
      <c r="G35" s="27">
        <v>7.6</v>
      </c>
      <c r="H35" s="24">
        <v>24.8</v>
      </c>
      <c r="I35" s="24">
        <v>26.7</v>
      </c>
      <c r="J35" s="27">
        <v>5.6</v>
      </c>
      <c r="K35" s="27">
        <v>0</v>
      </c>
      <c r="L35" s="27">
        <v>0</v>
      </c>
      <c r="M35" s="26">
        <v>0</v>
      </c>
    </row>
    <row r="36" spans="1:13" s="4" customFormat="1" ht="22.5" customHeight="1" x14ac:dyDescent="0.3">
      <c r="A36" s="55">
        <v>26</v>
      </c>
      <c r="B36" s="24">
        <v>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5.6</v>
      </c>
      <c r="I36" s="24">
        <v>0</v>
      </c>
      <c r="J36" s="27">
        <v>1.8</v>
      </c>
      <c r="K36" s="27">
        <v>1.4</v>
      </c>
      <c r="L36" s="27">
        <v>0</v>
      </c>
      <c r="M36" s="26">
        <v>0</v>
      </c>
    </row>
    <row r="37" spans="1:13" s="4" customFormat="1" ht="22.5" customHeight="1" x14ac:dyDescent="0.3">
      <c r="A37" s="55">
        <v>27</v>
      </c>
      <c r="B37" s="24">
        <v>0</v>
      </c>
      <c r="C37" s="24">
        <v>0</v>
      </c>
      <c r="D37" s="24">
        <v>0</v>
      </c>
      <c r="E37" s="24">
        <v>5.2</v>
      </c>
      <c r="F37" s="24">
        <v>22</v>
      </c>
      <c r="G37" s="24">
        <v>0</v>
      </c>
      <c r="H37" s="24">
        <v>0</v>
      </c>
      <c r="I37" s="24">
        <v>25</v>
      </c>
      <c r="J37" s="27">
        <v>0</v>
      </c>
      <c r="K37" s="27">
        <v>0</v>
      </c>
      <c r="L37" s="27">
        <v>0</v>
      </c>
      <c r="M37" s="26">
        <v>0</v>
      </c>
    </row>
    <row r="38" spans="1:13" s="4" customFormat="1" ht="22.5" customHeight="1" x14ac:dyDescent="0.3">
      <c r="A38" s="55">
        <v>28</v>
      </c>
      <c r="B38" s="24">
        <v>0</v>
      </c>
      <c r="C38" s="24">
        <v>0</v>
      </c>
      <c r="D38" s="24">
        <v>0</v>
      </c>
      <c r="E38" s="24">
        <v>0</v>
      </c>
      <c r="F38" s="27">
        <v>9.1999999999999993</v>
      </c>
      <c r="G38" s="24">
        <v>0</v>
      </c>
      <c r="H38" s="24">
        <v>0</v>
      </c>
      <c r="I38" s="24">
        <v>60</v>
      </c>
      <c r="J38" s="27">
        <v>0</v>
      </c>
      <c r="K38" s="27">
        <v>14.2</v>
      </c>
      <c r="L38" s="27">
        <v>0</v>
      </c>
      <c r="M38" s="26">
        <v>0</v>
      </c>
    </row>
    <row r="39" spans="1:13" s="4" customFormat="1" ht="22.5" customHeight="1" x14ac:dyDescent="0.3">
      <c r="A39" s="55">
        <v>29</v>
      </c>
      <c r="B39" s="24">
        <v>0</v>
      </c>
      <c r="C39" s="24">
        <v>0</v>
      </c>
      <c r="D39" s="24">
        <v>0</v>
      </c>
      <c r="E39" s="24">
        <v>0.8</v>
      </c>
      <c r="F39" s="27">
        <v>0</v>
      </c>
      <c r="G39" s="27">
        <v>0</v>
      </c>
      <c r="H39" s="24">
        <v>31.2</v>
      </c>
      <c r="I39" s="24">
        <v>41</v>
      </c>
      <c r="J39" s="27">
        <v>68.8</v>
      </c>
      <c r="K39" s="27">
        <v>0</v>
      </c>
      <c r="L39" s="27">
        <v>3.8</v>
      </c>
      <c r="M39" s="26">
        <v>0</v>
      </c>
    </row>
    <row r="40" spans="1:13" s="4" customFormat="1" ht="22.5" customHeight="1" x14ac:dyDescent="0.3">
      <c r="A40" s="55">
        <v>30</v>
      </c>
      <c r="B40" s="24">
        <v>0</v>
      </c>
      <c r="C40" s="24"/>
      <c r="D40" s="24">
        <v>0</v>
      </c>
      <c r="E40" s="27">
        <v>0</v>
      </c>
      <c r="F40" s="27">
        <v>1</v>
      </c>
      <c r="G40" s="24">
        <v>0</v>
      </c>
      <c r="H40" s="24">
        <v>0</v>
      </c>
      <c r="I40" s="27">
        <v>2.4</v>
      </c>
      <c r="J40" s="27">
        <v>49</v>
      </c>
      <c r="K40" s="27">
        <v>0.2</v>
      </c>
      <c r="L40" s="27">
        <v>0</v>
      </c>
      <c r="M40" s="26">
        <v>0</v>
      </c>
    </row>
    <row r="41" spans="1:13" s="4" customFormat="1" ht="22.5" customHeight="1" thickBot="1" x14ac:dyDescent="0.35">
      <c r="A41" s="56">
        <v>31</v>
      </c>
      <c r="B41" s="11">
        <v>0</v>
      </c>
      <c r="C41" s="31"/>
      <c r="D41" s="32">
        <v>0.1</v>
      </c>
      <c r="E41" s="31"/>
      <c r="F41" s="31">
        <v>0</v>
      </c>
      <c r="G41" s="31"/>
      <c r="H41" s="31">
        <v>0</v>
      </c>
      <c r="I41" s="31">
        <v>33.299999999999997</v>
      </c>
      <c r="J41" s="31"/>
      <c r="K41" s="31">
        <v>0</v>
      </c>
      <c r="L41" s="31"/>
      <c r="M41" s="38">
        <v>0</v>
      </c>
    </row>
    <row r="42" spans="1:13" s="4" customFormat="1" ht="22.5" customHeight="1" thickBot="1" x14ac:dyDescent="0.35">
      <c r="A42" s="96" t="s">
        <v>29</v>
      </c>
      <c r="B42" s="53">
        <f>SUM(B11:B41)</f>
        <v>0.1</v>
      </c>
      <c r="C42" s="35">
        <f t="shared" ref="C42:M42" si="0">SUM(C11:C41)</f>
        <v>34</v>
      </c>
      <c r="D42" s="35">
        <f t="shared" si="0"/>
        <v>0.1</v>
      </c>
      <c r="E42" s="35">
        <f t="shared" si="0"/>
        <v>6.1</v>
      </c>
      <c r="F42" s="35">
        <f t="shared" si="0"/>
        <v>654.50000000000011</v>
      </c>
      <c r="G42" s="35">
        <f t="shared" si="0"/>
        <v>267.2</v>
      </c>
      <c r="H42" s="35">
        <f t="shared" si="0"/>
        <v>310.8</v>
      </c>
      <c r="I42" s="35">
        <f t="shared" si="0"/>
        <v>429.6</v>
      </c>
      <c r="J42" s="35">
        <f t="shared" si="0"/>
        <v>440.1</v>
      </c>
      <c r="K42" s="35">
        <f t="shared" si="0"/>
        <v>625.20000000000005</v>
      </c>
      <c r="L42" s="35">
        <f t="shared" si="0"/>
        <v>277.89999999999998</v>
      </c>
      <c r="M42" s="35">
        <f t="shared" si="0"/>
        <v>45</v>
      </c>
    </row>
    <row r="43" spans="1:13" ht="19.5" thickBot="1" x14ac:dyDescent="0.35">
      <c r="A43" s="97" t="s">
        <v>28</v>
      </c>
      <c r="B43" s="37">
        <f>MAX(B11:B41)</f>
        <v>0.1</v>
      </c>
      <c r="C43" s="37">
        <f t="shared" ref="C43:M43" si="1">MAX(C11:C41)</f>
        <v>34</v>
      </c>
      <c r="D43" s="37">
        <f t="shared" si="1"/>
        <v>0.1</v>
      </c>
      <c r="E43" s="37">
        <f t="shared" si="1"/>
        <v>5.2</v>
      </c>
      <c r="F43" s="37">
        <f t="shared" si="1"/>
        <v>175.4</v>
      </c>
      <c r="G43" s="37">
        <f t="shared" si="1"/>
        <v>143</v>
      </c>
      <c r="H43" s="37">
        <f t="shared" si="1"/>
        <v>61.8</v>
      </c>
      <c r="I43" s="37">
        <f t="shared" si="1"/>
        <v>60</v>
      </c>
      <c r="J43" s="37">
        <f t="shared" si="1"/>
        <v>81</v>
      </c>
      <c r="K43" s="37">
        <f t="shared" si="1"/>
        <v>209.8</v>
      </c>
      <c r="L43" s="37">
        <f t="shared" si="1"/>
        <v>107.8</v>
      </c>
      <c r="M43" s="37">
        <f t="shared" si="1"/>
        <v>45</v>
      </c>
    </row>
    <row r="45" spans="1:13" x14ac:dyDescent="0.25"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</row>
    <row r="51" spans="4:4" x14ac:dyDescent="0.25">
      <c r="D51" s="86"/>
    </row>
  </sheetData>
  <mergeCells count="1">
    <mergeCell ref="A9:M9"/>
  </mergeCells>
  <pageMargins left="1.1811023622047245" right="0" top="0.39370078740157483" bottom="0.39370078740157483" header="0" footer="0"/>
  <pageSetup scale="7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workbookViewId="0">
      <selection activeCell="N7" sqref="N7"/>
    </sheetView>
  </sheetViews>
  <sheetFormatPr baseColWidth="10" defaultRowHeight="15" x14ac:dyDescent="0.25"/>
  <cols>
    <col min="1" max="1" width="7.7109375" customWidth="1"/>
    <col min="2" max="14" width="8.42578125" customWidth="1"/>
  </cols>
  <sheetData>
    <row r="1" spans="1:14" ht="22.5" customHeight="1" x14ac:dyDescent="0.35">
      <c r="A1" s="12" t="s">
        <v>27</v>
      </c>
      <c r="B1" s="12"/>
      <c r="C1" s="12"/>
      <c r="D1" s="12"/>
      <c r="E1" s="12"/>
      <c r="F1" s="12"/>
      <c r="G1" s="13"/>
      <c r="H1" s="14"/>
      <c r="I1" s="4"/>
      <c r="J1" s="4"/>
      <c r="K1" s="4"/>
      <c r="L1" s="4"/>
      <c r="M1" s="4"/>
    </row>
    <row r="2" spans="1:14" ht="22.5" customHeight="1" x14ac:dyDescent="0.35">
      <c r="A2" s="12" t="s">
        <v>24</v>
      </c>
      <c r="B2" s="12"/>
      <c r="C2" s="12"/>
      <c r="D2" s="12"/>
      <c r="E2" s="12"/>
      <c r="F2" s="12"/>
      <c r="G2" s="13"/>
      <c r="H2" s="14"/>
      <c r="I2" s="4"/>
      <c r="J2" s="4"/>
      <c r="K2" s="4"/>
      <c r="L2" s="4"/>
      <c r="M2" s="4"/>
    </row>
    <row r="3" spans="1:14" ht="22.5" customHeight="1" x14ac:dyDescent="0.35">
      <c r="A3" s="15"/>
      <c r="B3" s="15"/>
      <c r="C3" s="15"/>
      <c r="D3" s="15"/>
      <c r="E3" s="15"/>
      <c r="F3" s="15"/>
      <c r="G3" s="16"/>
      <c r="H3" s="5"/>
      <c r="I3" s="4"/>
      <c r="J3" s="4"/>
      <c r="K3" s="4"/>
      <c r="L3" s="4"/>
      <c r="M3" s="4"/>
    </row>
    <row r="4" spans="1:14" ht="22.5" customHeight="1" x14ac:dyDescent="0.35">
      <c r="A4" s="17" t="s">
        <v>0</v>
      </c>
      <c r="B4" s="16"/>
      <c r="C4" s="16"/>
      <c r="D4" s="16"/>
      <c r="E4" s="16"/>
      <c r="F4" s="16"/>
      <c r="G4" s="16"/>
      <c r="H4" s="5"/>
      <c r="I4" s="4"/>
      <c r="J4" s="4"/>
      <c r="K4" s="4"/>
      <c r="L4" s="4"/>
      <c r="M4" s="4"/>
    </row>
    <row r="5" spans="1:14" ht="22.5" customHeight="1" x14ac:dyDescent="0.35">
      <c r="A5" s="17" t="s">
        <v>2</v>
      </c>
      <c r="B5" s="16"/>
      <c r="C5" s="16"/>
      <c r="D5" s="16"/>
      <c r="E5" s="16"/>
      <c r="F5" s="16"/>
      <c r="G5" s="16"/>
      <c r="H5" s="5"/>
      <c r="I5" s="4"/>
      <c r="J5" s="4"/>
      <c r="K5" s="4"/>
      <c r="L5" s="4"/>
      <c r="M5" s="4"/>
    </row>
    <row r="6" spans="1:14" ht="22.5" customHeight="1" x14ac:dyDescent="0.35">
      <c r="A6" s="17" t="s">
        <v>3</v>
      </c>
      <c r="B6" s="16"/>
      <c r="C6" s="16"/>
      <c r="D6" s="16"/>
      <c r="E6" s="16"/>
      <c r="F6" s="16"/>
      <c r="G6" s="16"/>
      <c r="H6" s="5"/>
    </row>
    <row r="7" spans="1:14" ht="22.5" customHeight="1" x14ac:dyDescent="0.35">
      <c r="A7" s="17" t="s">
        <v>4</v>
      </c>
      <c r="B7" s="16"/>
      <c r="C7" s="16"/>
      <c r="D7" s="16"/>
      <c r="E7" s="18"/>
      <c r="F7" s="18"/>
      <c r="G7" s="16"/>
      <c r="H7" s="5"/>
    </row>
    <row r="8" spans="1:14" ht="22.5" customHeight="1" thickBot="1" x14ac:dyDescent="0.35">
      <c r="L8" s="3" t="s">
        <v>37</v>
      </c>
    </row>
    <row r="9" spans="1:14" ht="22.5" customHeight="1" thickBot="1" x14ac:dyDescent="0.35">
      <c r="A9" s="124" t="s">
        <v>5</v>
      </c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88"/>
    </row>
    <row r="10" spans="1:14" ht="22.5" customHeight="1" thickBot="1" x14ac:dyDescent="0.35">
      <c r="A10" s="34" t="s">
        <v>25</v>
      </c>
      <c r="B10" s="57" t="s">
        <v>6</v>
      </c>
      <c r="C10" s="20" t="s">
        <v>7</v>
      </c>
      <c r="D10" s="20" t="s">
        <v>8</v>
      </c>
      <c r="E10" s="20" t="s">
        <v>9</v>
      </c>
      <c r="F10" s="20" t="s">
        <v>8</v>
      </c>
      <c r="G10" s="20" t="s">
        <v>10</v>
      </c>
      <c r="H10" s="20" t="s">
        <v>10</v>
      </c>
      <c r="I10" s="20" t="s">
        <v>9</v>
      </c>
      <c r="J10" s="20" t="s">
        <v>11</v>
      </c>
      <c r="K10" s="20" t="s">
        <v>12</v>
      </c>
      <c r="L10" s="20" t="s">
        <v>13</v>
      </c>
      <c r="M10" s="21" t="s">
        <v>14</v>
      </c>
    </row>
    <row r="11" spans="1:14" ht="22.5" customHeight="1" x14ac:dyDescent="0.3">
      <c r="A11" s="60">
        <v>1</v>
      </c>
      <c r="B11" s="24">
        <v>0</v>
      </c>
      <c r="C11" s="25">
        <v>0</v>
      </c>
      <c r="D11" s="25">
        <v>13</v>
      </c>
      <c r="E11" s="25">
        <v>0</v>
      </c>
      <c r="F11" s="25">
        <v>0.8</v>
      </c>
      <c r="G11" s="25">
        <v>0</v>
      </c>
      <c r="H11" s="25">
        <v>13.5</v>
      </c>
      <c r="I11" s="25">
        <v>46.6</v>
      </c>
      <c r="J11" s="25">
        <v>17.7</v>
      </c>
      <c r="K11" s="25">
        <v>2.7</v>
      </c>
      <c r="L11" s="25">
        <v>0.3</v>
      </c>
      <c r="M11" s="26">
        <v>0</v>
      </c>
    </row>
    <row r="12" spans="1:14" ht="22.5" customHeight="1" x14ac:dyDescent="0.3">
      <c r="A12" s="55">
        <v>2</v>
      </c>
      <c r="B12" s="58">
        <v>0</v>
      </c>
      <c r="C12" s="27">
        <v>0</v>
      </c>
      <c r="D12" s="27">
        <v>0</v>
      </c>
      <c r="E12" s="27">
        <v>0</v>
      </c>
      <c r="F12" s="27">
        <v>14.5</v>
      </c>
      <c r="G12" s="27">
        <v>0</v>
      </c>
      <c r="H12" s="27">
        <v>0</v>
      </c>
      <c r="I12" s="27">
        <v>18.7</v>
      </c>
      <c r="J12" s="27">
        <v>2</v>
      </c>
      <c r="K12" s="27">
        <v>84</v>
      </c>
      <c r="L12" s="27">
        <v>0</v>
      </c>
      <c r="M12" s="83">
        <v>0</v>
      </c>
    </row>
    <row r="13" spans="1:14" ht="22.5" customHeight="1" x14ac:dyDescent="0.3">
      <c r="A13" s="55">
        <v>3</v>
      </c>
      <c r="B13" s="58">
        <v>0</v>
      </c>
      <c r="C13" s="27">
        <v>0</v>
      </c>
      <c r="D13" s="27">
        <v>0</v>
      </c>
      <c r="E13" s="27">
        <v>0</v>
      </c>
      <c r="F13" s="27">
        <v>1.7</v>
      </c>
      <c r="G13" s="27">
        <v>31.7</v>
      </c>
      <c r="H13" s="27">
        <v>0</v>
      </c>
      <c r="I13" s="27">
        <v>0.1</v>
      </c>
      <c r="J13" s="27">
        <v>28.6</v>
      </c>
      <c r="K13" s="27">
        <v>93.5</v>
      </c>
      <c r="L13" s="27">
        <v>0</v>
      </c>
      <c r="M13" s="83">
        <v>0</v>
      </c>
    </row>
    <row r="14" spans="1:14" ht="22.5" customHeight="1" x14ac:dyDescent="0.3">
      <c r="A14" s="55">
        <v>4</v>
      </c>
      <c r="B14" s="58">
        <v>0</v>
      </c>
      <c r="C14" s="27">
        <v>0</v>
      </c>
      <c r="D14" s="27">
        <v>0</v>
      </c>
      <c r="E14" s="27">
        <v>0</v>
      </c>
      <c r="F14" s="27">
        <v>18.7</v>
      </c>
      <c r="G14" s="27">
        <v>0</v>
      </c>
      <c r="H14" s="27">
        <v>19.3</v>
      </c>
      <c r="I14" s="27">
        <v>0</v>
      </c>
      <c r="J14" s="27">
        <v>0.8</v>
      </c>
      <c r="K14" s="27">
        <v>95</v>
      </c>
      <c r="L14" s="27">
        <v>0</v>
      </c>
      <c r="M14" s="83">
        <v>0</v>
      </c>
    </row>
    <row r="15" spans="1:14" ht="22.5" customHeight="1" x14ac:dyDescent="0.3">
      <c r="A15" s="55">
        <v>5</v>
      </c>
      <c r="B15" s="58">
        <v>0</v>
      </c>
      <c r="C15" s="27">
        <v>0</v>
      </c>
      <c r="D15" s="27">
        <v>0</v>
      </c>
      <c r="E15" s="27">
        <v>0</v>
      </c>
      <c r="F15" s="27">
        <v>0</v>
      </c>
      <c r="G15" s="27">
        <v>36.6</v>
      </c>
      <c r="H15" s="27">
        <v>0</v>
      </c>
      <c r="I15" s="27">
        <v>0</v>
      </c>
      <c r="J15" s="27">
        <v>35.200000000000003</v>
      </c>
      <c r="K15" s="27">
        <v>32.4</v>
      </c>
      <c r="L15" s="27">
        <v>7.2</v>
      </c>
      <c r="M15" s="83">
        <v>0</v>
      </c>
    </row>
    <row r="16" spans="1:14" ht="22.5" customHeight="1" x14ac:dyDescent="0.3">
      <c r="A16" s="55">
        <v>6</v>
      </c>
      <c r="B16" s="58">
        <v>0</v>
      </c>
      <c r="C16" s="27">
        <v>0</v>
      </c>
      <c r="D16" s="27">
        <v>0</v>
      </c>
      <c r="E16" s="27">
        <v>0</v>
      </c>
      <c r="F16" s="27">
        <v>29.7</v>
      </c>
      <c r="G16" s="27">
        <v>61.5</v>
      </c>
      <c r="H16" s="27">
        <v>0</v>
      </c>
      <c r="I16" s="27">
        <v>14.7</v>
      </c>
      <c r="J16" s="27">
        <v>0</v>
      </c>
      <c r="K16" s="27">
        <v>38.700000000000003</v>
      </c>
      <c r="L16" s="27">
        <v>5.5</v>
      </c>
      <c r="M16" s="83">
        <v>0</v>
      </c>
    </row>
    <row r="17" spans="1:13" ht="22.5" customHeight="1" x14ac:dyDescent="0.3">
      <c r="A17" s="55">
        <v>7</v>
      </c>
      <c r="B17" s="58">
        <v>0</v>
      </c>
      <c r="C17" s="27">
        <v>0</v>
      </c>
      <c r="D17" s="27">
        <v>0</v>
      </c>
      <c r="E17" s="27">
        <v>0</v>
      </c>
      <c r="F17" s="27">
        <v>13.8</v>
      </c>
      <c r="G17" s="27">
        <v>0</v>
      </c>
      <c r="H17" s="27">
        <v>0</v>
      </c>
      <c r="I17" s="27">
        <v>0</v>
      </c>
      <c r="J17" s="27">
        <v>0</v>
      </c>
      <c r="K17" s="27">
        <v>5</v>
      </c>
      <c r="L17" s="27">
        <v>0</v>
      </c>
      <c r="M17" s="83">
        <v>0</v>
      </c>
    </row>
    <row r="18" spans="1:13" ht="22.5" customHeight="1" x14ac:dyDescent="0.3">
      <c r="A18" s="55">
        <v>8</v>
      </c>
      <c r="B18" s="58">
        <v>0</v>
      </c>
      <c r="C18" s="27">
        <v>0</v>
      </c>
      <c r="D18" s="27">
        <v>0</v>
      </c>
      <c r="E18" s="27">
        <v>2.6</v>
      </c>
      <c r="F18" s="27">
        <v>0.3</v>
      </c>
      <c r="G18" s="27">
        <v>2.8</v>
      </c>
      <c r="H18" s="27">
        <v>0</v>
      </c>
      <c r="I18" s="27">
        <v>0</v>
      </c>
      <c r="J18" s="27">
        <v>0</v>
      </c>
      <c r="K18" s="27">
        <v>7.5</v>
      </c>
      <c r="L18" s="27">
        <v>0</v>
      </c>
      <c r="M18" s="83">
        <v>0</v>
      </c>
    </row>
    <row r="19" spans="1:13" ht="22.5" customHeight="1" x14ac:dyDescent="0.3">
      <c r="A19" s="55">
        <v>9</v>
      </c>
      <c r="B19" s="58">
        <v>0</v>
      </c>
      <c r="C19" s="27">
        <v>0</v>
      </c>
      <c r="D19" s="27">
        <v>0</v>
      </c>
      <c r="E19" s="27">
        <v>0</v>
      </c>
      <c r="F19" s="27">
        <v>44</v>
      </c>
      <c r="G19" s="27">
        <v>1.6</v>
      </c>
      <c r="H19" s="27">
        <v>0</v>
      </c>
      <c r="I19" s="27">
        <v>0</v>
      </c>
      <c r="J19" s="27">
        <v>34.200000000000003</v>
      </c>
      <c r="K19" s="27">
        <v>69</v>
      </c>
      <c r="L19" s="27">
        <v>0</v>
      </c>
      <c r="M19" s="83">
        <v>0</v>
      </c>
    </row>
    <row r="20" spans="1:13" ht="22.5" customHeight="1" x14ac:dyDescent="0.3">
      <c r="A20" s="55">
        <v>10</v>
      </c>
      <c r="B20" s="58">
        <v>0</v>
      </c>
      <c r="C20" s="27">
        <v>0</v>
      </c>
      <c r="D20" s="27">
        <v>0</v>
      </c>
      <c r="E20" s="27">
        <v>0</v>
      </c>
      <c r="F20" s="27">
        <v>43</v>
      </c>
      <c r="G20" s="27">
        <v>148.9</v>
      </c>
      <c r="H20" s="27">
        <v>8.9</v>
      </c>
      <c r="I20" s="27">
        <v>0.4</v>
      </c>
      <c r="J20" s="27">
        <v>0</v>
      </c>
      <c r="K20" s="27">
        <v>5.4</v>
      </c>
      <c r="L20" s="27">
        <v>0</v>
      </c>
      <c r="M20" s="83">
        <v>0</v>
      </c>
    </row>
    <row r="21" spans="1:13" ht="22.5" customHeight="1" x14ac:dyDescent="0.3">
      <c r="A21" s="55">
        <v>11</v>
      </c>
      <c r="B21" s="58">
        <v>0</v>
      </c>
      <c r="C21" s="27">
        <v>0</v>
      </c>
      <c r="D21" s="27">
        <v>0</v>
      </c>
      <c r="E21" s="27">
        <v>0</v>
      </c>
      <c r="F21" s="27">
        <v>58.2</v>
      </c>
      <c r="G21" s="27">
        <v>0</v>
      </c>
      <c r="H21" s="27">
        <v>84.3</v>
      </c>
      <c r="I21" s="27">
        <v>12.5</v>
      </c>
      <c r="J21" s="27">
        <v>0</v>
      </c>
      <c r="K21" s="27">
        <v>0</v>
      </c>
      <c r="L21" s="27">
        <v>0</v>
      </c>
      <c r="M21" s="83">
        <v>0</v>
      </c>
    </row>
    <row r="22" spans="1:13" ht="22.5" customHeight="1" x14ac:dyDescent="0.3">
      <c r="A22" s="55">
        <v>12</v>
      </c>
      <c r="B22" s="58">
        <v>0</v>
      </c>
      <c r="C22" s="27">
        <v>0</v>
      </c>
      <c r="D22" s="27">
        <v>0</v>
      </c>
      <c r="E22" s="27">
        <v>0</v>
      </c>
      <c r="F22" s="27">
        <v>0</v>
      </c>
      <c r="G22" s="27">
        <v>1.5</v>
      </c>
      <c r="H22" s="27">
        <v>7.1</v>
      </c>
      <c r="I22" s="27">
        <v>44.8</v>
      </c>
      <c r="J22" s="27">
        <v>10.3</v>
      </c>
      <c r="K22" s="27">
        <v>0</v>
      </c>
      <c r="L22" s="27">
        <v>0</v>
      </c>
      <c r="M22" s="83">
        <v>0</v>
      </c>
    </row>
    <row r="23" spans="1:13" ht="22.5" customHeight="1" x14ac:dyDescent="0.3">
      <c r="A23" s="55">
        <v>13</v>
      </c>
      <c r="B23" s="58">
        <v>0</v>
      </c>
      <c r="C23" s="27">
        <v>0</v>
      </c>
      <c r="D23" s="27">
        <v>0</v>
      </c>
      <c r="E23" s="27">
        <v>2.8</v>
      </c>
      <c r="F23" s="27">
        <v>75.099999999999994</v>
      </c>
      <c r="G23" s="27">
        <v>0</v>
      </c>
      <c r="H23" s="27">
        <v>3.4</v>
      </c>
      <c r="I23" s="27">
        <v>0.1</v>
      </c>
      <c r="J23" s="27">
        <v>36.700000000000003</v>
      </c>
      <c r="K23" s="27">
        <v>0</v>
      </c>
      <c r="L23" s="27">
        <v>0</v>
      </c>
      <c r="M23" s="83">
        <v>0</v>
      </c>
    </row>
    <row r="24" spans="1:13" ht="22.5" customHeight="1" x14ac:dyDescent="0.3">
      <c r="A24" s="55">
        <v>14</v>
      </c>
      <c r="B24" s="58">
        <v>0</v>
      </c>
      <c r="C24" s="27">
        <v>0</v>
      </c>
      <c r="D24" s="27">
        <v>0</v>
      </c>
      <c r="E24" s="27">
        <v>0</v>
      </c>
      <c r="F24" s="27">
        <v>0</v>
      </c>
      <c r="G24" s="27">
        <v>1.6</v>
      </c>
      <c r="H24" s="27">
        <v>18.3</v>
      </c>
      <c r="I24" s="27">
        <v>25.1</v>
      </c>
      <c r="J24" s="27">
        <v>8.1999999999999993</v>
      </c>
      <c r="K24" s="27">
        <v>7.5</v>
      </c>
      <c r="L24" s="27">
        <v>0</v>
      </c>
      <c r="M24" s="83">
        <v>0</v>
      </c>
    </row>
    <row r="25" spans="1:13" ht="22.5" customHeight="1" x14ac:dyDescent="0.3">
      <c r="A25" s="55">
        <v>15</v>
      </c>
      <c r="B25" s="58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  <c r="H25" s="27">
        <v>7.3</v>
      </c>
      <c r="I25" s="27">
        <v>33.6</v>
      </c>
      <c r="J25" s="27">
        <v>29</v>
      </c>
      <c r="K25" s="27">
        <v>0</v>
      </c>
      <c r="L25" s="27">
        <v>0</v>
      </c>
      <c r="M25" s="83">
        <v>0</v>
      </c>
    </row>
    <row r="26" spans="1:13" ht="22.5" customHeight="1" x14ac:dyDescent="0.3">
      <c r="A26" s="55">
        <v>16</v>
      </c>
      <c r="B26" s="58">
        <v>0</v>
      </c>
      <c r="C26" s="27">
        <v>0</v>
      </c>
      <c r="D26" s="27">
        <v>0</v>
      </c>
      <c r="E26" s="27">
        <v>0</v>
      </c>
      <c r="F26" s="27">
        <v>0</v>
      </c>
      <c r="G26" s="27">
        <v>5.9</v>
      </c>
      <c r="H26" s="27">
        <v>37.4</v>
      </c>
      <c r="I26" s="27">
        <v>0</v>
      </c>
      <c r="J26" s="27">
        <v>5.5</v>
      </c>
      <c r="K26" s="27">
        <v>0.1</v>
      </c>
      <c r="L26" s="27">
        <v>7.1</v>
      </c>
      <c r="M26" s="83">
        <v>0</v>
      </c>
    </row>
    <row r="27" spans="1:13" ht="22.5" customHeight="1" x14ac:dyDescent="0.3">
      <c r="A27" s="55">
        <v>17</v>
      </c>
      <c r="B27" s="58">
        <v>0</v>
      </c>
      <c r="C27" s="27">
        <v>0</v>
      </c>
      <c r="D27" s="27">
        <v>0</v>
      </c>
      <c r="E27" s="27">
        <v>0</v>
      </c>
      <c r="F27" s="27">
        <v>72</v>
      </c>
      <c r="G27" s="27">
        <v>0</v>
      </c>
      <c r="H27" s="27">
        <v>0</v>
      </c>
      <c r="I27" s="27">
        <v>18.7</v>
      </c>
      <c r="J27" s="27">
        <v>14.4</v>
      </c>
      <c r="K27" s="27">
        <v>0.5</v>
      </c>
      <c r="L27" s="27">
        <v>0</v>
      </c>
      <c r="M27" s="83">
        <v>0</v>
      </c>
    </row>
    <row r="28" spans="1:13" ht="22.5" customHeight="1" x14ac:dyDescent="0.3">
      <c r="A28" s="55">
        <v>18</v>
      </c>
      <c r="B28" s="58">
        <v>0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40.5</v>
      </c>
      <c r="J28" s="27">
        <v>7.1</v>
      </c>
      <c r="K28" s="27">
        <v>0</v>
      </c>
      <c r="L28" s="27">
        <v>0</v>
      </c>
      <c r="M28" s="83">
        <v>0</v>
      </c>
    </row>
    <row r="29" spans="1:13" ht="22.5" customHeight="1" x14ac:dyDescent="0.3">
      <c r="A29" s="55">
        <v>19</v>
      </c>
      <c r="B29" s="58">
        <v>0</v>
      </c>
      <c r="C29" s="27">
        <v>0</v>
      </c>
      <c r="D29" s="27">
        <v>0</v>
      </c>
      <c r="E29" s="27">
        <v>0</v>
      </c>
      <c r="F29" s="27">
        <v>97.2</v>
      </c>
      <c r="G29" s="27">
        <v>0</v>
      </c>
      <c r="H29" s="27">
        <v>0.4</v>
      </c>
      <c r="I29" s="27">
        <v>36.1</v>
      </c>
      <c r="J29" s="27">
        <v>44.3</v>
      </c>
      <c r="K29" s="27">
        <v>0</v>
      </c>
      <c r="L29" s="27">
        <v>0</v>
      </c>
      <c r="M29" s="83">
        <v>0</v>
      </c>
    </row>
    <row r="30" spans="1:13" ht="22.5" customHeight="1" x14ac:dyDescent="0.3">
      <c r="A30" s="55">
        <v>20</v>
      </c>
      <c r="B30" s="58">
        <v>0</v>
      </c>
      <c r="C30" s="27">
        <v>0</v>
      </c>
      <c r="D30" s="27">
        <v>0</v>
      </c>
      <c r="E30" s="27">
        <v>0</v>
      </c>
      <c r="F30" s="27">
        <v>78.400000000000006</v>
      </c>
      <c r="G30" s="27">
        <v>27</v>
      </c>
      <c r="H30" s="27">
        <v>0.4</v>
      </c>
      <c r="I30" s="27">
        <v>0</v>
      </c>
      <c r="J30" s="27">
        <v>3</v>
      </c>
      <c r="K30" s="27">
        <v>0</v>
      </c>
      <c r="L30" s="27">
        <v>0</v>
      </c>
      <c r="M30" s="83">
        <v>1.4</v>
      </c>
    </row>
    <row r="31" spans="1:13" ht="22.5" customHeight="1" x14ac:dyDescent="0.3">
      <c r="A31" s="55">
        <v>21</v>
      </c>
      <c r="B31" s="58">
        <v>0</v>
      </c>
      <c r="C31" s="27">
        <v>0</v>
      </c>
      <c r="D31" s="27">
        <v>0</v>
      </c>
      <c r="E31" s="27">
        <v>0</v>
      </c>
      <c r="F31" s="27">
        <v>0</v>
      </c>
      <c r="G31" s="27">
        <v>5.3</v>
      </c>
      <c r="H31" s="27">
        <v>60.5</v>
      </c>
      <c r="I31" s="27">
        <v>3.5</v>
      </c>
      <c r="J31" s="27">
        <v>34.700000000000003</v>
      </c>
      <c r="K31" s="27">
        <v>0.6</v>
      </c>
      <c r="L31" s="27">
        <v>0</v>
      </c>
      <c r="M31" s="83">
        <v>0</v>
      </c>
    </row>
    <row r="32" spans="1:13" ht="22.5" customHeight="1" x14ac:dyDescent="0.3">
      <c r="A32" s="55">
        <v>22</v>
      </c>
      <c r="B32" s="58">
        <v>0</v>
      </c>
      <c r="C32" s="27">
        <v>0</v>
      </c>
      <c r="D32" s="27">
        <v>0</v>
      </c>
      <c r="E32" s="27">
        <v>0</v>
      </c>
      <c r="F32" s="27">
        <v>0</v>
      </c>
      <c r="G32" s="27">
        <v>23.6</v>
      </c>
      <c r="H32" s="27">
        <v>5.8</v>
      </c>
      <c r="I32" s="27">
        <v>44</v>
      </c>
      <c r="J32" s="27">
        <v>24.3</v>
      </c>
      <c r="K32" s="27">
        <v>0.2</v>
      </c>
      <c r="L32" s="27">
        <v>0</v>
      </c>
      <c r="M32" s="83">
        <v>0</v>
      </c>
    </row>
    <row r="33" spans="1:13" ht="22.5" customHeight="1" x14ac:dyDescent="0.3">
      <c r="A33" s="55">
        <v>23</v>
      </c>
      <c r="B33" s="58">
        <v>0</v>
      </c>
      <c r="C33" s="27">
        <v>0</v>
      </c>
      <c r="D33" s="27">
        <v>0</v>
      </c>
      <c r="E33" s="27">
        <v>0</v>
      </c>
      <c r="F33" s="27">
        <v>0</v>
      </c>
      <c r="G33" s="27">
        <v>11.7</v>
      </c>
      <c r="H33" s="27">
        <v>37.6</v>
      </c>
      <c r="I33" s="27">
        <v>3.2</v>
      </c>
      <c r="J33" s="27">
        <v>34.700000000000003</v>
      </c>
      <c r="K33" s="27">
        <v>1.2</v>
      </c>
      <c r="L33" s="27">
        <v>0</v>
      </c>
      <c r="M33" s="83">
        <v>0</v>
      </c>
    </row>
    <row r="34" spans="1:13" ht="22.5" customHeight="1" x14ac:dyDescent="0.3">
      <c r="A34" s="55">
        <v>24</v>
      </c>
      <c r="B34" s="58">
        <v>0</v>
      </c>
      <c r="C34" s="27">
        <v>0</v>
      </c>
      <c r="D34" s="27">
        <v>0</v>
      </c>
      <c r="E34" s="27">
        <v>18.7</v>
      </c>
      <c r="F34" s="27">
        <v>0.5</v>
      </c>
      <c r="G34" s="27">
        <v>2.5</v>
      </c>
      <c r="H34" s="27">
        <v>1</v>
      </c>
      <c r="I34" s="27">
        <v>14.2</v>
      </c>
      <c r="J34" s="27">
        <v>1.7</v>
      </c>
      <c r="K34" s="27">
        <v>0.4</v>
      </c>
      <c r="L34" s="27">
        <v>0</v>
      </c>
      <c r="M34" s="83">
        <v>0</v>
      </c>
    </row>
    <row r="35" spans="1:13" ht="22.5" customHeight="1" x14ac:dyDescent="0.3">
      <c r="A35" s="55">
        <v>25</v>
      </c>
      <c r="B35" s="58">
        <v>0</v>
      </c>
      <c r="C35" s="27">
        <v>0</v>
      </c>
      <c r="D35" s="27">
        <v>0</v>
      </c>
      <c r="E35" s="27">
        <v>0</v>
      </c>
      <c r="F35" s="27">
        <v>0</v>
      </c>
      <c r="G35" s="27">
        <v>25.2</v>
      </c>
      <c r="H35" s="27">
        <v>1.2</v>
      </c>
      <c r="I35" s="27">
        <v>0</v>
      </c>
      <c r="J35" s="27">
        <v>0</v>
      </c>
      <c r="K35" s="27">
        <v>0</v>
      </c>
      <c r="L35" s="27">
        <v>0</v>
      </c>
      <c r="M35" s="83">
        <v>0</v>
      </c>
    </row>
    <row r="36" spans="1:13" ht="22.5" customHeight="1" x14ac:dyDescent="0.3">
      <c r="A36" s="55">
        <v>26</v>
      </c>
      <c r="B36" s="58">
        <v>0</v>
      </c>
      <c r="C36" s="27">
        <v>0</v>
      </c>
      <c r="D36" s="27">
        <v>0</v>
      </c>
      <c r="E36" s="27">
        <v>0</v>
      </c>
      <c r="F36" s="27">
        <v>0</v>
      </c>
      <c r="G36" s="27">
        <v>19.3</v>
      </c>
      <c r="H36" s="27">
        <v>0</v>
      </c>
      <c r="I36" s="27">
        <v>1.8</v>
      </c>
      <c r="J36" s="27">
        <v>0.4</v>
      </c>
      <c r="K36" s="27">
        <v>0</v>
      </c>
      <c r="L36" s="27">
        <v>0</v>
      </c>
      <c r="M36" s="83">
        <v>0</v>
      </c>
    </row>
    <row r="37" spans="1:13" ht="22.5" customHeight="1" x14ac:dyDescent="0.3">
      <c r="A37" s="55">
        <v>27</v>
      </c>
      <c r="B37" s="58">
        <v>0</v>
      </c>
      <c r="C37" s="27">
        <v>0</v>
      </c>
      <c r="D37" s="27">
        <v>0</v>
      </c>
      <c r="E37" s="27">
        <v>0.6</v>
      </c>
      <c r="F37" s="27">
        <v>0</v>
      </c>
      <c r="G37" s="27">
        <v>0</v>
      </c>
      <c r="H37" s="27">
        <v>0</v>
      </c>
      <c r="I37" s="27">
        <v>0</v>
      </c>
      <c r="J37" s="27">
        <v>8.4</v>
      </c>
      <c r="K37" s="27">
        <v>0</v>
      </c>
      <c r="L37" s="27">
        <v>0</v>
      </c>
      <c r="M37" s="83">
        <v>0</v>
      </c>
    </row>
    <row r="38" spans="1:13" ht="22.5" customHeight="1" x14ac:dyDescent="0.3">
      <c r="A38" s="55">
        <v>28</v>
      </c>
      <c r="B38" s="58">
        <v>0</v>
      </c>
      <c r="C38" s="27">
        <v>0</v>
      </c>
      <c r="D38" s="27">
        <v>29.7</v>
      </c>
      <c r="E38" s="27">
        <v>0</v>
      </c>
      <c r="F38" s="27">
        <v>2.1</v>
      </c>
      <c r="G38" s="27">
        <v>13.5</v>
      </c>
      <c r="H38" s="27">
        <v>0</v>
      </c>
      <c r="I38" s="27">
        <v>23.7</v>
      </c>
      <c r="J38" s="27">
        <v>0</v>
      </c>
      <c r="K38" s="27">
        <v>0</v>
      </c>
      <c r="L38" s="27">
        <v>0</v>
      </c>
      <c r="M38" s="83">
        <v>0</v>
      </c>
    </row>
    <row r="39" spans="1:13" ht="22.5" customHeight="1" x14ac:dyDescent="0.3">
      <c r="A39" s="55">
        <v>29</v>
      </c>
      <c r="B39" s="58">
        <v>0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5.6</v>
      </c>
      <c r="J39" s="27">
        <v>25.2</v>
      </c>
      <c r="K39" s="27">
        <v>0</v>
      </c>
      <c r="L39" s="27">
        <v>0</v>
      </c>
      <c r="M39" s="83">
        <v>0</v>
      </c>
    </row>
    <row r="40" spans="1:13" ht="22.5" customHeight="1" x14ac:dyDescent="0.3">
      <c r="A40" s="55">
        <v>30</v>
      </c>
      <c r="B40" s="58">
        <v>0</v>
      </c>
      <c r="C40" s="27"/>
      <c r="D40" s="27">
        <v>0</v>
      </c>
      <c r="E40" s="27">
        <v>0</v>
      </c>
      <c r="F40" s="27">
        <v>0</v>
      </c>
      <c r="G40" s="27">
        <v>26.3</v>
      </c>
      <c r="H40" s="27">
        <v>0</v>
      </c>
      <c r="I40" s="27">
        <v>0</v>
      </c>
      <c r="J40" s="27">
        <v>1.9</v>
      </c>
      <c r="K40" s="27">
        <v>0</v>
      </c>
      <c r="L40" s="27">
        <v>0</v>
      </c>
      <c r="M40" s="83">
        <v>0</v>
      </c>
    </row>
    <row r="41" spans="1:13" ht="22.5" customHeight="1" thickBot="1" x14ac:dyDescent="0.35">
      <c r="A41" s="61">
        <v>31</v>
      </c>
      <c r="B41" s="59">
        <v>0</v>
      </c>
      <c r="C41" s="41"/>
      <c r="D41" s="41">
        <v>0</v>
      </c>
      <c r="E41" s="41"/>
      <c r="F41" s="41">
        <v>0</v>
      </c>
      <c r="G41" s="41"/>
      <c r="H41" s="41">
        <v>19.5</v>
      </c>
      <c r="I41" s="41">
        <v>0</v>
      </c>
      <c r="J41" s="41"/>
      <c r="K41" s="41">
        <v>0</v>
      </c>
      <c r="L41" s="41"/>
      <c r="M41" s="84">
        <v>0</v>
      </c>
    </row>
    <row r="42" spans="1:13" ht="22.5" customHeight="1" thickBot="1" x14ac:dyDescent="0.35">
      <c r="A42" s="96" t="s">
        <v>29</v>
      </c>
      <c r="B42" s="53">
        <f t="shared" ref="B42:M42" si="0">SUM(B11:B41)</f>
        <v>0</v>
      </c>
      <c r="C42" s="35">
        <f t="shared" si="0"/>
        <v>0</v>
      </c>
      <c r="D42" s="35">
        <f t="shared" si="0"/>
        <v>42.7</v>
      </c>
      <c r="E42" s="35">
        <f t="shared" si="0"/>
        <v>24.700000000000003</v>
      </c>
      <c r="F42" s="35">
        <f t="shared" si="0"/>
        <v>550</v>
      </c>
      <c r="G42" s="35">
        <f t="shared" si="0"/>
        <v>446.50000000000006</v>
      </c>
      <c r="H42" s="35">
        <f t="shared" si="0"/>
        <v>325.90000000000009</v>
      </c>
      <c r="I42" s="35">
        <f t="shared" si="0"/>
        <v>387.9</v>
      </c>
      <c r="J42" s="35">
        <f t="shared" si="0"/>
        <v>408.2999999999999</v>
      </c>
      <c r="K42" s="35">
        <f t="shared" si="0"/>
        <v>443.69999999999993</v>
      </c>
      <c r="L42" s="35">
        <f t="shared" si="0"/>
        <v>20.100000000000001</v>
      </c>
      <c r="M42" s="35">
        <f t="shared" si="0"/>
        <v>1.4</v>
      </c>
    </row>
    <row r="43" spans="1:13" ht="22.5" customHeight="1" thickBot="1" x14ac:dyDescent="0.35">
      <c r="A43" s="97" t="s">
        <v>28</v>
      </c>
      <c r="B43" s="37">
        <f>MAX(B11:B41)</f>
        <v>0</v>
      </c>
      <c r="C43" s="37">
        <f t="shared" ref="C43:M43" si="1">MAX(C11:C41)</f>
        <v>0</v>
      </c>
      <c r="D43" s="37">
        <f t="shared" si="1"/>
        <v>29.7</v>
      </c>
      <c r="E43" s="37">
        <f t="shared" si="1"/>
        <v>18.7</v>
      </c>
      <c r="F43" s="37">
        <f t="shared" si="1"/>
        <v>97.2</v>
      </c>
      <c r="G43" s="37">
        <f t="shared" si="1"/>
        <v>148.9</v>
      </c>
      <c r="H43" s="37">
        <f t="shared" si="1"/>
        <v>84.3</v>
      </c>
      <c r="I43" s="37">
        <f t="shared" si="1"/>
        <v>46.6</v>
      </c>
      <c r="J43" s="37">
        <f t="shared" si="1"/>
        <v>44.3</v>
      </c>
      <c r="K43" s="37">
        <f t="shared" si="1"/>
        <v>95</v>
      </c>
      <c r="L43" s="37">
        <f t="shared" si="1"/>
        <v>7.2</v>
      </c>
      <c r="M43" s="37">
        <f t="shared" si="1"/>
        <v>1.4</v>
      </c>
    </row>
    <row r="45" spans="1:13" x14ac:dyDescent="0.25">
      <c r="B45" s="86">
        <v>0</v>
      </c>
      <c r="C45" s="86">
        <v>0</v>
      </c>
      <c r="D45" s="86">
        <v>13</v>
      </c>
      <c r="E45" s="86">
        <v>1</v>
      </c>
      <c r="F45" s="86">
        <v>1</v>
      </c>
      <c r="G45" s="86">
        <v>2</v>
      </c>
      <c r="H45" s="86">
        <v>1</v>
      </c>
      <c r="I45" s="86">
        <v>2</v>
      </c>
      <c r="J45" s="86">
        <v>1</v>
      </c>
      <c r="K45" s="86">
        <v>1</v>
      </c>
      <c r="L45" s="86">
        <v>6</v>
      </c>
      <c r="M45" s="86">
        <v>1</v>
      </c>
    </row>
  </sheetData>
  <mergeCells count="1">
    <mergeCell ref="A9:M9"/>
  </mergeCells>
  <pageMargins left="1.1811023622047245" right="0" top="0.39370078740157483" bottom="0.39370078740157483" header="0" footer="0"/>
  <pageSetup scale="7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topLeftCell="A4" workbookViewId="0">
      <selection activeCell="Q10" sqref="Q10"/>
    </sheetView>
  </sheetViews>
  <sheetFormatPr baseColWidth="10" defaultRowHeight="15" x14ac:dyDescent="0.25"/>
  <cols>
    <col min="1" max="1" width="7.7109375" customWidth="1"/>
    <col min="2" max="14" width="8.42578125" customWidth="1"/>
  </cols>
  <sheetData>
    <row r="1" spans="1:14" ht="22.5" customHeight="1" x14ac:dyDescent="0.35">
      <c r="A1" s="12" t="s">
        <v>27</v>
      </c>
      <c r="B1" s="12"/>
      <c r="C1" s="12"/>
      <c r="D1" s="12"/>
      <c r="E1" s="12"/>
      <c r="F1" s="12"/>
      <c r="G1" s="13"/>
      <c r="H1" s="14"/>
      <c r="I1" s="4"/>
      <c r="J1" s="4"/>
      <c r="K1" s="4"/>
      <c r="L1" s="4"/>
      <c r="M1" s="4"/>
      <c r="N1" s="4"/>
    </row>
    <row r="2" spans="1:14" ht="22.5" customHeight="1" x14ac:dyDescent="0.35">
      <c r="A2" s="12" t="s">
        <v>24</v>
      </c>
      <c r="B2" s="12"/>
      <c r="C2" s="12"/>
      <c r="D2" s="12"/>
      <c r="E2" s="12"/>
      <c r="F2" s="12"/>
      <c r="G2" s="13"/>
      <c r="H2" s="14"/>
      <c r="I2" s="4"/>
      <c r="J2" s="4"/>
      <c r="K2" s="4"/>
      <c r="L2" s="4"/>
      <c r="M2" s="4"/>
      <c r="N2" s="4"/>
    </row>
    <row r="3" spans="1:14" ht="22.5" customHeight="1" x14ac:dyDescent="0.35">
      <c r="A3" s="15"/>
      <c r="B3" s="15"/>
      <c r="C3" s="15"/>
      <c r="D3" s="15"/>
      <c r="E3" s="15"/>
      <c r="F3" s="15"/>
      <c r="G3" s="16"/>
      <c r="H3" s="5"/>
      <c r="I3" s="4"/>
      <c r="J3" s="4"/>
      <c r="K3" s="4"/>
      <c r="L3" s="4"/>
      <c r="M3" s="4"/>
      <c r="N3" s="4"/>
    </row>
    <row r="4" spans="1:14" ht="22.5" customHeight="1" x14ac:dyDescent="0.35">
      <c r="A4" s="17" t="s">
        <v>0</v>
      </c>
      <c r="B4" s="16"/>
      <c r="C4" s="16"/>
      <c r="D4" s="16"/>
      <c r="E4" s="16"/>
      <c r="F4" s="16"/>
      <c r="G4" s="16"/>
      <c r="H4" s="5"/>
      <c r="I4" s="4"/>
      <c r="J4" s="4"/>
      <c r="K4" s="4"/>
      <c r="L4" s="4"/>
      <c r="M4" s="4"/>
      <c r="N4" s="4"/>
    </row>
    <row r="5" spans="1:14" ht="22.5" customHeight="1" x14ac:dyDescent="0.35">
      <c r="A5" s="17" t="s">
        <v>2</v>
      </c>
      <c r="B5" s="16"/>
      <c r="C5" s="16"/>
      <c r="D5" s="16"/>
      <c r="E5" s="16"/>
      <c r="F5" s="16"/>
      <c r="G5" s="16"/>
      <c r="H5" s="5"/>
      <c r="I5" s="4"/>
      <c r="J5" s="4"/>
      <c r="K5" s="4"/>
      <c r="L5" s="4"/>
      <c r="M5" s="4"/>
      <c r="N5" s="4"/>
    </row>
    <row r="6" spans="1:14" ht="22.5" customHeight="1" x14ac:dyDescent="0.35">
      <c r="A6" s="17" t="s">
        <v>3</v>
      </c>
      <c r="B6" s="16"/>
      <c r="C6" s="16"/>
      <c r="D6" s="16"/>
      <c r="E6" s="16"/>
      <c r="F6" s="16"/>
      <c r="G6" s="16"/>
      <c r="H6" s="5"/>
    </row>
    <row r="7" spans="1:14" ht="22.5" customHeight="1" x14ac:dyDescent="0.35">
      <c r="A7" s="17" t="s">
        <v>4</v>
      </c>
      <c r="B7" s="16"/>
      <c r="C7" s="16"/>
      <c r="D7" s="16"/>
      <c r="E7" s="18"/>
      <c r="F7" s="18"/>
      <c r="G7" s="16"/>
      <c r="H7" s="5"/>
    </row>
    <row r="8" spans="1:14" ht="22.5" customHeight="1" thickBot="1" x14ac:dyDescent="0.35">
      <c r="L8" s="3" t="s">
        <v>36</v>
      </c>
    </row>
    <row r="9" spans="1:14" ht="22.5" customHeight="1" thickBot="1" x14ac:dyDescent="0.35">
      <c r="A9" s="124" t="s">
        <v>5</v>
      </c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88"/>
    </row>
    <row r="10" spans="1:14" ht="22.5" customHeight="1" thickBot="1" x14ac:dyDescent="0.35">
      <c r="A10" s="34" t="s">
        <v>25</v>
      </c>
      <c r="B10" s="57" t="s">
        <v>6</v>
      </c>
      <c r="C10" s="20" t="s">
        <v>7</v>
      </c>
      <c r="D10" s="20" t="s">
        <v>8</v>
      </c>
      <c r="E10" s="20" t="s">
        <v>9</v>
      </c>
      <c r="F10" s="20" t="s">
        <v>8</v>
      </c>
      <c r="G10" s="20" t="s">
        <v>10</v>
      </c>
      <c r="H10" s="20" t="s">
        <v>10</v>
      </c>
      <c r="I10" s="20" t="s">
        <v>9</v>
      </c>
      <c r="J10" s="20" t="s">
        <v>11</v>
      </c>
      <c r="K10" s="20" t="s">
        <v>12</v>
      </c>
      <c r="L10" s="20" t="s">
        <v>13</v>
      </c>
      <c r="M10" s="21" t="s">
        <v>14</v>
      </c>
    </row>
    <row r="11" spans="1:14" ht="22.5" customHeight="1" x14ac:dyDescent="0.3">
      <c r="A11" s="60">
        <v>1</v>
      </c>
      <c r="B11" s="24">
        <v>0</v>
      </c>
      <c r="C11" s="25">
        <v>0</v>
      </c>
      <c r="D11" s="25">
        <v>0</v>
      </c>
      <c r="E11" s="25">
        <v>0</v>
      </c>
      <c r="F11" s="25">
        <v>0.2</v>
      </c>
      <c r="G11" s="25">
        <v>0</v>
      </c>
      <c r="H11" s="25">
        <v>0</v>
      </c>
      <c r="I11" s="25">
        <v>0</v>
      </c>
      <c r="J11" s="25">
        <v>13.1</v>
      </c>
      <c r="K11" s="25">
        <v>6.8</v>
      </c>
      <c r="L11" s="25">
        <v>0</v>
      </c>
      <c r="M11" s="26">
        <v>0.1</v>
      </c>
    </row>
    <row r="12" spans="1:14" ht="22.5" customHeight="1" x14ac:dyDescent="0.3">
      <c r="A12" s="55">
        <v>2</v>
      </c>
      <c r="B12" s="58">
        <v>0</v>
      </c>
      <c r="C12" s="27">
        <v>0</v>
      </c>
      <c r="D12" s="27">
        <v>0</v>
      </c>
      <c r="E12" s="27">
        <v>0</v>
      </c>
      <c r="F12" s="27">
        <v>4</v>
      </c>
      <c r="G12" s="27">
        <v>0</v>
      </c>
      <c r="H12" s="27">
        <v>0</v>
      </c>
      <c r="I12" s="27">
        <v>0.2</v>
      </c>
      <c r="J12" s="27">
        <v>29</v>
      </c>
      <c r="K12" s="27">
        <v>0</v>
      </c>
      <c r="L12" s="27">
        <v>18</v>
      </c>
      <c r="M12" s="83">
        <v>3.7</v>
      </c>
    </row>
    <row r="13" spans="1:14" ht="22.5" customHeight="1" x14ac:dyDescent="0.3">
      <c r="A13" s="55">
        <v>3</v>
      </c>
      <c r="B13" s="58">
        <v>0</v>
      </c>
      <c r="C13" s="27">
        <v>0</v>
      </c>
      <c r="D13" s="27">
        <v>0</v>
      </c>
      <c r="E13" s="27">
        <v>0</v>
      </c>
      <c r="F13" s="27">
        <v>1.8</v>
      </c>
      <c r="G13" s="27">
        <v>0</v>
      </c>
      <c r="H13" s="27">
        <v>1.1000000000000001</v>
      </c>
      <c r="I13" s="27">
        <v>22.5</v>
      </c>
      <c r="J13" s="27">
        <v>0</v>
      </c>
      <c r="K13" s="27">
        <v>8.8000000000000007</v>
      </c>
      <c r="L13" s="27">
        <v>2.1</v>
      </c>
      <c r="M13" s="83">
        <v>0</v>
      </c>
    </row>
    <row r="14" spans="1:14" ht="22.5" customHeight="1" x14ac:dyDescent="0.3">
      <c r="A14" s="55">
        <v>4</v>
      </c>
      <c r="B14" s="58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3</v>
      </c>
      <c r="I14" s="27">
        <v>0</v>
      </c>
      <c r="J14" s="27">
        <v>0</v>
      </c>
      <c r="K14" s="27">
        <v>22.4</v>
      </c>
      <c r="L14" s="27">
        <v>0</v>
      </c>
      <c r="M14" s="83">
        <v>0</v>
      </c>
    </row>
    <row r="15" spans="1:14" ht="22.5" customHeight="1" x14ac:dyDescent="0.3">
      <c r="A15" s="55">
        <v>5</v>
      </c>
      <c r="B15" s="58">
        <v>1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41.1</v>
      </c>
      <c r="K15" s="27">
        <v>26</v>
      </c>
      <c r="L15" s="27">
        <v>0</v>
      </c>
      <c r="M15" s="83">
        <v>0</v>
      </c>
    </row>
    <row r="16" spans="1:14" ht="22.5" customHeight="1" x14ac:dyDescent="0.3">
      <c r="A16" s="55">
        <v>6</v>
      </c>
      <c r="B16" s="58">
        <v>0</v>
      </c>
      <c r="C16" s="27">
        <v>0</v>
      </c>
      <c r="D16" s="27">
        <v>0</v>
      </c>
      <c r="E16" s="27">
        <v>0</v>
      </c>
      <c r="F16" s="27">
        <v>0.7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83">
        <v>0</v>
      </c>
    </row>
    <row r="17" spans="1:13" ht="22.5" customHeight="1" x14ac:dyDescent="0.3">
      <c r="A17" s="55">
        <v>7</v>
      </c>
      <c r="B17" s="58">
        <v>0</v>
      </c>
      <c r="C17" s="27">
        <v>0</v>
      </c>
      <c r="D17" s="27">
        <v>0</v>
      </c>
      <c r="E17" s="27">
        <v>0</v>
      </c>
      <c r="F17" s="27">
        <v>0</v>
      </c>
      <c r="G17" s="27">
        <v>20.5</v>
      </c>
      <c r="H17" s="27">
        <v>38</v>
      </c>
      <c r="I17" s="27">
        <v>0</v>
      </c>
      <c r="J17" s="27">
        <v>14.8</v>
      </c>
      <c r="K17" s="27">
        <v>57.5</v>
      </c>
      <c r="L17" s="27">
        <v>0</v>
      </c>
      <c r="M17" s="83">
        <v>0</v>
      </c>
    </row>
    <row r="18" spans="1:13" ht="22.5" customHeight="1" x14ac:dyDescent="0.3">
      <c r="A18" s="55">
        <v>8</v>
      </c>
      <c r="B18" s="58">
        <v>0</v>
      </c>
      <c r="C18" s="27">
        <v>0</v>
      </c>
      <c r="D18" s="27">
        <v>0</v>
      </c>
      <c r="E18" s="27">
        <v>0</v>
      </c>
      <c r="F18" s="27">
        <v>0</v>
      </c>
      <c r="G18" s="27">
        <v>32.5</v>
      </c>
      <c r="H18" s="27">
        <v>48.6</v>
      </c>
      <c r="I18" s="27">
        <v>11</v>
      </c>
      <c r="J18" s="27">
        <v>0</v>
      </c>
      <c r="K18" s="27">
        <v>0</v>
      </c>
      <c r="L18" s="27">
        <v>0.2</v>
      </c>
      <c r="M18" s="83">
        <v>0</v>
      </c>
    </row>
    <row r="19" spans="1:13" ht="22.5" customHeight="1" x14ac:dyDescent="0.3">
      <c r="A19" s="55">
        <v>9</v>
      </c>
      <c r="B19" s="58">
        <v>0</v>
      </c>
      <c r="C19" s="27">
        <v>0</v>
      </c>
      <c r="D19" s="27">
        <v>0</v>
      </c>
      <c r="E19" s="27">
        <v>0</v>
      </c>
      <c r="F19" s="27">
        <v>0</v>
      </c>
      <c r="G19" s="27">
        <v>17.5</v>
      </c>
      <c r="H19" s="27">
        <v>8.6999999999999993</v>
      </c>
      <c r="I19" s="27">
        <v>1.7</v>
      </c>
      <c r="J19" s="27">
        <v>1.7</v>
      </c>
      <c r="K19" s="27">
        <v>59.5</v>
      </c>
      <c r="L19" s="27">
        <v>0.1</v>
      </c>
      <c r="M19" s="83">
        <v>0</v>
      </c>
    </row>
    <row r="20" spans="1:13" ht="22.5" customHeight="1" x14ac:dyDescent="0.3">
      <c r="A20" s="55">
        <v>10</v>
      </c>
      <c r="B20" s="58">
        <v>0</v>
      </c>
      <c r="C20" s="27">
        <v>0</v>
      </c>
      <c r="D20" s="27">
        <v>0</v>
      </c>
      <c r="E20" s="27">
        <v>0</v>
      </c>
      <c r="F20" s="27">
        <v>0</v>
      </c>
      <c r="G20" s="27">
        <v>98</v>
      </c>
      <c r="H20" s="27">
        <v>82</v>
      </c>
      <c r="I20" s="27">
        <v>18.2</v>
      </c>
      <c r="J20" s="27">
        <v>14</v>
      </c>
      <c r="K20" s="27">
        <v>3.4</v>
      </c>
      <c r="L20" s="27">
        <v>0</v>
      </c>
      <c r="M20" s="83">
        <v>0</v>
      </c>
    </row>
    <row r="21" spans="1:13" ht="22.5" customHeight="1" x14ac:dyDescent="0.3">
      <c r="A21" s="55">
        <v>11</v>
      </c>
      <c r="B21" s="58">
        <v>0</v>
      </c>
      <c r="C21" s="27">
        <v>0</v>
      </c>
      <c r="D21" s="27">
        <v>0</v>
      </c>
      <c r="E21" s="27">
        <v>0</v>
      </c>
      <c r="F21" s="27">
        <v>0</v>
      </c>
      <c r="G21" s="27">
        <v>25.8</v>
      </c>
      <c r="H21" s="27">
        <v>1.2</v>
      </c>
      <c r="I21" s="27">
        <v>0</v>
      </c>
      <c r="J21" s="27">
        <v>10.3</v>
      </c>
      <c r="K21" s="27">
        <v>1</v>
      </c>
      <c r="L21" s="27">
        <v>2.8</v>
      </c>
      <c r="M21" s="83">
        <v>0</v>
      </c>
    </row>
    <row r="22" spans="1:13" ht="22.5" customHeight="1" x14ac:dyDescent="0.3">
      <c r="A22" s="55">
        <v>12</v>
      </c>
      <c r="B22" s="58">
        <v>0</v>
      </c>
      <c r="C22" s="27">
        <v>0</v>
      </c>
      <c r="D22" s="27">
        <v>0</v>
      </c>
      <c r="E22" s="27">
        <v>0</v>
      </c>
      <c r="F22" s="27">
        <v>0.4</v>
      </c>
      <c r="G22" s="27">
        <v>24.4</v>
      </c>
      <c r="H22" s="27">
        <v>17.8</v>
      </c>
      <c r="I22" s="27">
        <v>0</v>
      </c>
      <c r="J22" s="27">
        <v>0.5</v>
      </c>
      <c r="K22" s="27">
        <v>8.5</v>
      </c>
      <c r="L22" s="27">
        <v>0</v>
      </c>
      <c r="M22" s="83">
        <v>0</v>
      </c>
    </row>
    <row r="23" spans="1:13" ht="22.5" customHeight="1" x14ac:dyDescent="0.3">
      <c r="A23" s="55">
        <v>13</v>
      </c>
      <c r="B23" s="58">
        <v>0</v>
      </c>
      <c r="C23" s="27">
        <v>0</v>
      </c>
      <c r="D23" s="27">
        <v>0</v>
      </c>
      <c r="E23" s="27">
        <v>0</v>
      </c>
      <c r="F23" s="27">
        <v>0</v>
      </c>
      <c r="G23" s="27">
        <v>1.8</v>
      </c>
      <c r="H23" s="27">
        <v>0</v>
      </c>
      <c r="I23" s="27">
        <v>5.2</v>
      </c>
      <c r="J23" s="27">
        <v>0.1</v>
      </c>
      <c r="K23" s="27">
        <v>22.2</v>
      </c>
      <c r="L23" s="27">
        <v>0</v>
      </c>
      <c r="M23" s="83">
        <v>0</v>
      </c>
    </row>
    <row r="24" spans="1:13" ht="22.5" customHeight="1" x14ac:dyDescent="0.3">
      <c r="A24" s="55">
        <v>14</v>
      </c>
      <c r="B24" s="58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0.2</v>
      </c>
      <c r="H24" s="27">
        <v>0</v>
      </c>
      <c r="I24" s="27">
        <v>10.8</v>
      </c>
      <c r="J24" s="27">
        <v>1.8</v>
      </c>
      <c r="K24" s="27">
        <v>0</v>
      </c>
      <c r="L24" s="27">
        <v>0.2</v>
      </c>
      <c r="M24" s="83">
        <v>0</v>
      </c>
    </row>
    <row r="25" spans="1:13" ht="22.5" customHeight="1" x14ac:dyDescent="0.3">
      <c r="A25" s="55">
        <v>15</v>
      </c>
      <c r="B25" s="58">
        <v>0</v>
      </c>
      <c r="C25" s="27">
        <v>0</v>
      </c>
      <c r="D25" s="27">
        <v>0</v>
      </c>
      <c r="E25" s="27">
        <v>0</v>
      </c>
      <c r="F25" s="27">
        <v>0</v>
      </c>
      <c r="G25" s="27">
        <v>12.5</v>
      </c>
      <c r="H25" s="27">
        <v>1.5</v>
      </c>
      <c r="I25" s="27">
        <v>0</v>
      </c>
      <c r="J25" s="27">
        <v>0</v>
      </c>
      <c r="K25" s="27">
        <v>0.2</v>
      </c>
      <c r="L25" s="27">
        <v>0</v>
      </c>
      <c r="M25" s="83">
        <v>0.1</v>
      </c>
    </row>
    <row r="26" spans="1:13" ht="22.5" customHeight="1" x14ac:dyDescent="0.3">
      <c r="A26" s="55">
        <v>16</v>
      </c>
      <c r="B26" s="58">
        <v>0</v>
      </c>
      <c r="C26" s="27">
        <v>0</v>
      </c>
      <c r="D26" s="27">
        <v>0</v>
      </c>
      <c r="E26" s="27">
        <v>0</v>
      </c>
      <c r="F26" s="27">
        <v>3.5</v>
      </c>
      <c r="G26" s="27">
        <v>4.4000000000000004</v>
      </c>
      <c r="H26" s="27">
        <v>0.1</v>
      </c>
      <c r="I26" s="27">
        <v>0</v>
      </c>
      <c r="J26" s="27">
        <v>1.7</v>
      </c>
      <c r="K26" s="27">
        <v>0</v>
      </c>
      <c r="L26" s="27">
        <v>3.5</v>
      </c>
      <c r="M26" s="83">
        <v>0</v>
      </c>
    </row>
    <row r="27" spans="1:13" ht="22.5" customHeight="1" x14ac:dyDescent="0.3">
      <c r="A27" s="55">
        <v>17</v>
      </c>
      <c r="B27" s="58">
        <v>0</v>
      </c>
      <c r="C27" s="27">
        <v>0</v>
      </c>
      <c r="D27" s="27">
        <v>0</v>
      </c>
      <c r="E27" s="27">
        <v>0</v>
      </c>
      <c r="F27" s="27">
        <v>0</v>
      </c>
      <c r="G27" s="27">
        <v>7.2</v>
      </c>
      <c r="H27" s="27">
        <v>7.6</v>
      </c>
      <c r="I27" s="27">
        <v>11</v>
      </c>
      <c r="J27" s="27">
        <v>28</v>
      </c>
      <c r="K27" s="27">
        <v>29.2</v>
      </c>
      <c r="L27" s="27">
        <v>0</v>
      </c>
      <c r="M27" s="83">
        <v>0</v>
      </c>
    </row>
    <row r="28" spans="1:13" ht="22.5" customHeight="1" x14ac:dyDescent="0.3">
      <c r="A28" s="55">
        <v>18</v>
      </c>
      <c r="B28" s="58">
        <v>0</v>
      </c>
      <c r="C28" s="27">
        <v>0</v>
      </c>
      <c r="D28" s="27">
        <v>0</v>
      </c>
      <c r="E28" s="27">
        <v>0</v>
      </c>
      <c r="F28" s="27">
        <v>4.7</v>
      </c>
      <c r="G28" s="27">
        <v>0</v>
      </c>
      <c r="H28" s="27">
        <v>72</v>
      </c>
      <c r="I28" s="27">
        <v>0.1</v>
      </c>
      <c r="J28" s="27">
        <v>2.6</v>
      </c>
      <c r="K28" s="27">
        <v>0</v>
      </c>
      <c r="L28" s="27">
        <v>0</v>
      </c>
      <c r="M28" s="83">
        <v>0</v>
      </c>
    </row>
    <row r="29" spans="1:13" ht="22.5" customHeight="1" x14ac:dyDescent="0.3">
      <c r="A29" s="55">
        <v>19</v>
      </c>
      <c r="B29" s="58">
        <v>0</v>
      </c>
      <c r="C29" s="27">
        <v>0</v>
      </c>
      <c r="D29" s="27">
        <v>0</v>
      </c>
      <c r="E29" s="27">
        <v>0</v>
      </c>
      <c r="F29" s="27">
        <v>0</v>
      </c>
      <c r="G29" s="27">
        <v>0</v>
      </c>
      <c r="H29" s="27">
        <v>36.5</v>
      </c>
      <c r="I29" s="27">
        <v>25.8</v>
      </c>
      <c r="J29" s="27">
        <v>2.2000000000000002</v>
      </c>
      <c r="K29" s="27">
        <v>55.7</v>
      </c>
      <c r="L29" s="27">
        <v>0</v>
      </c>
      <c r="M29" s="83">
        <v>0</v>
      </c>
    </row>
    <row r="30" spans="1:13" ht="22.5" customHeight="1" x14ac:dyDescent="0.3">
      <c r="A30" s="55">
        <v>20</v>
      </c>
      <c r="B30" s="58">
        <v>0</v>
      </c>
      <c r="C30" s="27">
        <v>0</v>
      </c>
      <c r="D30" s="27">
        <v>0</v>
      </c>
      <c r="E30" s="27">
        <v>0</v>
      </c>
      <c r="F30" s="27">
        <v>71.400000000000006</v>
      </c>
      <c r="G30" s="27">
        <v>0</v>
      </c>
      <c r="H30" s="27">
        <v>51.5</v>
      </c>
      <c r="I30" s="27">
        <v>5</v>
      </c>
      <c r="J30" s="27">
        <v>11.4</v>
      </c>
      <c r="K30" s="27">
        <v>47</v>
      </c>
      <c r="L30" s="27">
        <v>0</v>
      </c>
      <c r="M30" s="83">
        <v>0.5</v>
      </c>
    </row>
    <row r="31" spans="1:13" ht="22.5" customHeight="1" x14ac:dyDescent="0.3">
      <c r="A31" s="55">
        <v>21</v>
      </c>
      <c r="B31" s="58">
        <v>0</v>
      </c>
      <c r="C31" s="27">
        <v>0</v>
      </c>
      <c r="D31" s="27">
        <v>0</v>
      </c>
      <c r="E31" s="27">
        <v>0</v>
      </c>
      <c r="F31" s="27">
        <v>0</v>
      </c>
      <c r="G31" s="27">
        <v>7.7</v>
      </c>
      <c r="H31" s="27">
        <v>5.8</v>
      </c>
      <c r="I31" s="27">
        <v>6.4</v>
      </c>
      <c r="J31" s="27">
        <v>0.4</v>
      </c>
      <c r="K31" s="27">
        <v>0</v>
      </c>
      <c r="L31" s="27">
        <v>0</v>
      </c>
      <c r="M31" s="83">
        <v>0</v>
      </c>
    </row>
    <row r="32" spans="1:13" ht="22.5" customHeight="1" x14ac:dyDescent="0.3">
      <c r="A32" s="55">
        <v>22</v>
      </c>
      <c r="B32" s="58">
        <v>0</v>
      </c>
      <c r="C32" s="27">
        <v>0</v>
      </c>
      <c r="D32" s="27">
        <v>0</v>
      </c>
      <c r="E32" s="27">
        <v>1.4</v>
      </c>
      <c r="F32" s="27">
        <v>59.5</v>
      </c>
      <c r="G32" s="27">
        <v>0</v>
      </c>
      <c r="H32" s="27">
        <v>5.9</v>
      </c>
      <c r="I32" s="27">
        <v>0</v>
      </c>
      <c r="J32" s="27">
        <v>0</v>
      </c>
      <c r="K32" s="27">
        <v>15.8</v>
      </c>
      <c r="L32" s="27">
        <v>0</v>
      </c>
      <c r="M32" s="83">
        <v>0</v>
      </c>
    </row>
    <row r="33" spans="1:13" ht="22.5" customHeight="1" x14ac:dyDescent="0.3">
      <c r="A33" s="55">
        <v>23</v>
      </c>
      <c r="B33" s="58">
        <v>0</v>
      </c>
      <c r="C33" s="27">
        <v>0</v>
      </c>
      <c r="D33" s="27">
        <v>0</v>
      </c>
      <c r="E33" s="27">
        <v>0</v>
      </c>
      <c r="F33" s="27">
        <v>0</v>
      </c>
      <c r="G33" s="27">
        <v>38.5</v>
      </c>
      <c r="H33" s="27">
        <v>3</v>
      </c>
      <c r="I33" s="27">
        <v>0</v>
      </c>
      <c r="J33" s="27">
        <v>0</v>
      </c>
      <c r="K33" s="27">
        <v>2.8</v>
      </c>
      <c r="L33" s="27">
        <v>0</v>
      </c>
      <c r="M33" s="83">
        <v>0</v>
      </c>
    </row>
    <row r="34" spans="1:13" ht="22.5" customHeight="1" x14ac:dyDescent="0.3">
      <c r="A34" s="55">
        <v>24</v>
      </c>
      <c r="B34" s="58">
        <v>0</v>
      </c>
      <c r="C34" s="27">
        <v>0</v>
      </c>
      <c r="D34" s="27">
        <v>0</v>
      </c>
      <c r="E34" s="27">
        <v>0.8</v>
      </c>
      <c r="F34" s="27">
        <v>0</v>
      </c>
      <c r="G34" s="27">
        <v>1</v>
      </c>
      <c r="H34" s="27">
        <v>0</v>
      </c>
      <c r="I34" s="27">
        <v>0</v>
      </c>
      <c r="J34" s="27">
        <v>0</v>
      </c>
      <c r="K34" s="27">
        <v>63</v>
      </c>
      <c r="L34" s="27">
        <v>0</v>
      </c>
      <c r="M34" s="83">
        <v>0</v>
      </c>
    </row>
    <row r="35" spans="1:13" ht="22.5" customHeight="1" x14ac:dyDescent="0.3">
      <c r="A35" s="55">
        <v>25</v>
      </c>
      <c r="B35" s="58">
        <v>0</v>
      </c>
      <c r="C35" s="27">
        <v>0</v>
      </c>
      <c r="D35" s="27">
        <v>0</v>
      </c>
      <c r="E35" s="27">
        <v>0</v>
      </c>
      <c r="F35" s="27">
        <v>0</v>
      </c>
      <c r="G35" s="27">
        <v>1.2</v>
      </c>
      <c r="H35" s="27">
        <v>0</v>
      </c>
      <c r="I35" s="27">
        <v>4.8</v>
      </c>
      <c r="J35" s="27">
        <v>0</v>
      </c>
      <c r="K35" s="27">
        <v>3</v>
      </c>
      <c r="L35" s="27">
        <v>0</v>
      </c>
      <c r="M35" s="83">
        <v>2</v>
      </c>
    </row>
    <row r="36" spans="1:13" ht="22.5" customHeight="1" x14ac:dyDescent="0.3">
      <c r="A36" s="55">
        <v>26</v>
      </c>
      <c r="B36" s="58">
        <v>0</v>
      </c>
      <c r="C36" s="27">
        <v>0</v>
      </c>
      <c r="D36" s="27">
        <v>0</v>
      </c>
      <c r="E36" s="27">
        <v>0</v>
      </c>
      <c r="F36" s="27">
        <v>0</v>
      </c>
      <c r="G36" s="27">
        <v>0</v>
      </c>
      <c r="H36" s="27">
        <v>0</v>
      </c>
      <c r="I36" s="27">
        <v>8.3000000000000007</v>
      </c>
      <c r="J36" s="27">
        <v>23.2</v>
      </c>
      <c r="K36" s="27">
        <v>0</v>
      </c>
      <c r="L36" s="27">
        <v>0</v>
      </c>
      <c r="M36" s="83">
        <v>0</v>
      </c>
    </row>
    <row r="37" spans="1:13" ht="22.5" customHeight="1" x14ac:dyDescent="0.3">
      <c r="A37" s="55">
        <v>27</v>
      </c>
      <c r="B37" s="58">
        <v>0</v>
      </c>
      <c r="C37" s="27">
        <v>0</v>
      </c>
      <c r="D37" s="27">
        <v>0</v>
      </c>
      <c r="E37" s="27">
        <v>0.5</v>
      </c>
      <c r="F37" s="27">
        <v>0</v>
      </c>
      <c r="G37" s="27">
        <v>1.4</v>
      </c>
      <c r="H37" s="27">
        <v>1.3</v>
      </c>
      <c r="I37" s="27">
        <v>25.5</v>
      </c>
      <c r="J37" s="27">
        <v>9.8000000000000007</v>
      </c>
      <c r="K37" s="27">
        <v>0</v>
      </c>
      <c r="L37" s="27">
        <v>0</v>
      </c>
      <c r="M37" s="83">
        <v>0</v>
      </c>
    </row>
    <row r="38" spans="1:13" ht="22.5" customHeight="1" x14ac:dyDescent="0.3">
      <c r="A38" s="55">
        <v>28</v>
      </c>
      <c r="B38" s="58">
        <v>0</v>
      </c>
      <c r="C38" s="27">
        <v>0</v>
      </c>
      <c r="D38" s="27">
        <v>0</v>
      </c>
      <c r="E38" s="27">
        <v>0</v>
      </c>
      <c r="F38" s="27">
        <v>0</v>
      </c>
      <c r="G38" s="27">
        <v>0</v>
      </c>
      <c r="H38" s="27">
        <v>3</v>
      </c>
      <c r="I38" s="27">
        <v>0</v>
      </c>
      <c r="J38" s="27">
        <v>0</v>
      </c>
      <c r="K38" s="27">
        <v>0</v>
      </c>
      <c r="L38" s="27">
        <v>0</v>
      </c>
      <c r="M38" s="83">
        <v>0</v>
      </c>
    </row>
    <row r="39" spans="1:13" ht="22.5" customHeight="1" x14ac:dyDescent="0.3">
      <c r="A39" s="55">
        <v>29</v>
      </c>
      <c r="B39" s="58">
        <v>0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0.3</v>
      </c>
      <c r="J39" s="27">
        <v>0</v>
      </c>
      <c r="K39" s="27">
        <v>17.5</v>
      </c>
      <c r="L39" s="27">
        <v>0</v>
      </c>
      <c r="M39" s="83">
        <v>0</v>
      </c>
    </row>
    <row r="40" spans="1:13" ht="22.5" customHeight="1" x14ac:dyDescent="0.3">
      <c r="A40" s="55">
        <v>30</v>
      </c>
      <c r="B40" s="58">
        <v>0</v>
      </c>
      <c r="C40" s="27"/>
      <c r="D40" s="27">
        <v>0</v>
      </c>
      <c r="E40" s="27">
        <v>0</v>
      </c>
      <c r="F40" s="27">
        <v>0</v>
      </c>
      <c r="G40" s="27">
        <v>0</v>
      </c>
      <c r="H40" s="27">
        <v>3.5</v>
      </c>
      <c r="I40" s="27">
        <v>12.9</v>
      </c>
      <c r="J40" s="27">
        <v>3</v>
      </c>
      <c r="K40" s="27">
        <v>0</v>
      </c>
      <c r="L40" s="27">
        <v>0</v>
      </c>
      <c r="M40" s="83">
        <v>0</v>
      </c>
    </row>
    <row r="41" spans="1:13" ht="22.5" customHeight="1" thickBot="1" x14ac:dyDescent="0.35">
      <c r="A41" s="61">
        <v>31</v>
      </c>
      <c r="B41" s="59">
        <v>0</v>
      </c>
      <c r="C41" s="41"/>
      <c r="D41" s="41">
        <v>0.7</v>
      </c>
      <c r="E41" s="41"/>
      <c r="F41" s="41">
        <v>0</v>
      </c>
      <c r="G41" s="41"/>
      <c r="H41" s="41">
        <v>17.7</v>
      </c>
      <c r="I41" s="41">
        <v>0</v>
      </c>
      <c r="J41" s="41"/>
      <c r="K41" s="41">
        <v>0</v>
      </c>
      <c r="L41" s="41"/>
      <c r="M41" s="84">
        <v>0</v>
      </c>
    </row>
    <row r="42" spans="1:13" ht="22.5" customHeight="1" thickBot="1" x14ac:dyDescent="0.35">
      <c r="A42" s="96" t="s">
        <v>29</v>
      </c>
      <c r="B42" s="53">
        <f>SUM(B11:B41)</f>
        <v>1</v>
      </c>
      <c r="C42" s="35">
        <f t="shared" ref="C42:M42" si="0">SUM(C11:C41)</f>
        <v>0</v>
      </c>
      <c r="D42" s="35">
        <f t="shared" si="0"/>
        <v>0.7</v>
      </c>
      <c r="E42" s="35">
        <f t="shared" si="0"/>
        <v>2.7</v>
      </c>
      <c r="F42" s="35">
        <f t="shared" si="0"/>
        <v>146.19999999999999</v>
      </c>
      <c r="G42" s="35">
        <f t="shared" si="0"/>
        <v>294.59999999999997</v>
      </c>
      <c r="H42" s="35">
        <f t="shared" si="0"/>
        <v>409.8</v>
      </c>
      <c r="I42" s="35">
        <f t="shared" si="0"/>
        <v>169.70000000000002</v>
      </c>
      <c r="J42" s="35">
        <f t="shared" si="0"/>
        <v>208.7</v>
      </c>
      <c r="K42" s="35">
        <f t="shared" si="0"/>
        <v>450.3</v>
      </c>
      <c r="L42" s="35">
        <f t="shared" si="0"/>
        <v>26.900000000000002</v>
      </c>
      <c r="M42" s="35">
        <f t="shared" si="0"/>
        <v>6.4</v>
      </c>
    </row>
    <row r="43" spans="1:13" ht="22.5" customHeight="1" thickBot="1" x14ac:dyDescent="0.35">
      <c r="A43" s="97" t="s">
        <v>28</v>
      </c>
      <c r="B43" s="37">
        <f>MAX(B11:B41)</f>
        <v>1</v>
      </c>
      <c r="C43" s="37">
        <f t="shared" ref="C43:M43" si="1">MAX(C11:C41)</f>
        <v>0</v>
      </c>
      <c r="D43" s="37">
        <f t="shared" si="1"/>
        <v>0.7</v>
      </c>
      <c r="E43" s="37">
        <f t="shared" si="1"/>
        <v>1.4</v>
      </c>
      <c r="F43" s="37">
        <f t="shared" si="1"/>
        <v>71.400000000000006</v>
      </c>
      <c r="G43" s="37">
        <f t="shared" si="1"/>
        <v>98</v>
      </c>
      <c r="H43" s="37">
        <f t="shared" si="1"/>
        <v>82</v>
      </c>
      <c r="I43" s="37">
        <f t="shared" si="1"/>
        <v>25.8</v>
      </c>
      <c r="J43" s="37">
        <f t="shared" si="1"/>
        <v>41.1</v>
      </c>
      <c r="K43" s="37">
        <f t="shared" si="1"/>
        <v>63</v>
      </c>
      <c r="L43" s="37">
        <f t="shared" si="1"/>
        <v>18</v>
      </c>
      <c r="M43" s="37">
        <f t="shared" si="1"/>
        <v>3.7</v>
      </c>
    </row>
    <row r="45" spans="1:13" x14ac:dyDescent="0.25">
      <c r="B45">
        <v>1</v>
      </c>
      <c r="C45">
        <v>0</v>
      </c>
      <c r="D45">
        <v>1</v>
      </c>
      <c r="E45">
        <v>1</v>
      </c>
      <c r="F45">
        <v>1</v>
      </c>
      <c r="G45">
        <v>1</v>
      </c>
      <c r="H45">
        <v>1</v>
      </c>
      <c r="I45">
        <v>2</v>
      </c>
      <c r="J45">
        <v>1</v>
      </c>
      <c r="K45">
        <v>1</v>
      </c>
      <c r="L45">
        <v>2</v>
      </c>
      <c r="M45">
        <v>1</v>
      </c>
    </row>
  </sheetData>
  <mergeCells count="1">
    <mergeCell ref="A9:M9"/>
  </mergeCells>
  <pageMargins left="1.1811023622047245" right="0" top="0.39370078740157483" bottom="0.39370078740157483" header="0.19685039370078741" footer="0"/>
  <pageSetup scale="7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workbookViewId="0">
      <selection activeCell="O6" sqref="O6"/>
    </sheetView>
  </sheetViews>
  <sheetFormatPr baseColWidth="10" defaultRowHeight="15" x14ac:dyDescent="0.25"/>
  <cols>
    <col min="1" max="1" width="7.7109375" customWidth="1"/>
    <col min="2" max="14" width="8.42578125" customWidth="1"/>
  </cols>
  <sheetData>
    <row r="1" spans="1:14" ht="22.5" customHeight="1" x14ac:dyDescent="0.35">
      <c r="A1" s="12" t="s">
        <v>27</v>
      </c>
      <c r="B1" s="12"/>
      <c r="C1" s="12"/>
      <c r="D1" s="12"/>
      <c r="E1" s="12"/>
      <c r="F1" s="12"/>
      <c r="G1" s="13"/>
      <c r="H1" s="14"/>
      <c r="I1" s="4"/>
      <c r="J1" s="4"/>
      <c r="K1" s="4"/>
      <c r="L1" s="4"/>
      <c r="M1" s="4"/>
      <c r="N1" s="4"/>
    </row>
    <row r="2" spans="1:14" ht="22.5" customHeight="1" x14ac:dyDescent="0.35">
      <c r="A2" s="12" t="s">
        <v>24</v>
      </c>
      <c r="B2" s="12"/>
      <c r="C2" s="12"/>
      <c r="D2" s="12"/>
      <c r="E2" s="12"/>
      <c r="F2" s="12"/>
      <c r="G2" s="13"/>
      <c r="H2" s="14"/>
      <c r="I2" s="4"/>
      <c r="J2" s="4"/>
      <c r="K2" s="4"/>
      <c r="L2" s="4"/>
      <c r="M2" s="4"/>
      <c r="N2" s="4"/>
    </row>
    <row r="3" spans="1:14" ht="22.5" customHeight="1" x14ac:dyDescent="0.35">
      <c r="A3" s="15"/>
      <c r="B3" s="15"/>
      <c r="C3" s="15"/>
      <c r="D3" s="15"/>
      <c r="E3" s="15"/>
      <c r="F3" s="15"/>
      <c r="G3" s="16"/>
      <c r="H3" s="5"/>
      <c r="I3" s="4"/>
      <c r="J3" s="4"/>
      <c r="K3" s="4"/>
      <c r="L3" s="4"/>
      <c r="M3" s="4"/>
      <c r="N3" s="4"/>
    </row>
    <row r="4" spans="1:14" ht="22.5" customHeight="1" x14ac:dyDescent="0.35">
      <c r="A4" s="17" t="s">
        <v>0</v>
      </c>
      <c r="B4" s="16"/>
      <c r="C4" s="16"/>
      <c r="D4" s="16"/>
      <c r="E4" s="16"/>
      <c r="F4" s="16"/>
      <c r="G4" s="16"/>
      <c r="H4" s="5"/>
      <c r="I4" s="4"/>
      <c r="J4" s="4"/>
      <c r="K4" s="4"/>
      <c r="L4" s="4"/>
      <c r="M4" s="4"/>
      <c r="N4" s="4"/>
    </row>
    <row r="5" spans="1:14" ht="22.5" customHeight="1" x14ac:dyDescent="0.35">
      <c r="A5" s="17" t="s">
        <v>2</v>
      </c>
      <c r="B5" s="16"/>
      <c r="C5" s="16"/>
      <c r="D5" s="16"/>
      <c r="E5" s="16"/>
      <c r="F5" s="16"/>
      <c r="G5" s="16"/>
      <c r="H5" s="5"/>
      <c r="I5" s="4"/>
      <c r="J5" s="4"/>
      <c r="K5" s="4"/>
      <c r="L5" s="4"/>
      <c r="M5" s="4"/>
      <c r="N5" s="4"/>
    </row>
    <row r="6" spans="1:14" ht="22.5" customHeight="1" x14ac:dyDescent="0.35">
      <c r="A6" s="17" t="s">
        <v>3</v>
      </c>
      <c r="B6" s="16"/>
      <c r="C6" s="16"/>
      <c r="D6" s="16"/>
      <c r="E6" s="16"/>
      <c r="F6" s="16"/>
      <c r="G6" s="16"/>
      <c r="H6" s="5"/>
    </row>
    <row r="7" spans="1:14" ht="22.5" customHeight="1" x14ac:dyDescent="0.35">
      <c r="A7" s="17" t="s">
        <v>4</v>
      </c>
      <c r="B7" s="16"/>
      <c r="C7" s="16"/>
      <c r="D7" s="16"/>
      <c r="E7" s="18"/>
      <c r="F7" s="18"/>
      <c r="G7" s="16"/>
      <c r="H7" s="5"/>
    </row>
    <row r="8" spans="1:14" ht="22.5" customHeight="1" thickBot="1" x14ac:dyDescent="0.35">
      <c r="L8" s="3" t="s">
        <v>35</v>
      </c>
    </row>
    <row r="9" spans="1:14" ht="22.5" customHeight="1" thickBot="1" x14ac:dyDescent="0.35">
      <c r="A9" s="124" t="s">
        <v>5</v>
      </c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88"/>
    </row>
    <row r="10" spans="1:14" ht="22.5" customHeight="1" thickBot="1" x14ac:dyDescent="0.35">
      <c r="A10" s="34" t="s">
        <v>25</v>
      </c>
      <c r="B10" s="57" t="s">
        <v>6</v>
      </c>
      <c r="C10" s="20" t="s">
        <v>7</v>
      </c>
      <c r="D10" s="20" t="s">
        <v>8</v>
      </c>
      <c r="E10" s="20" t="s">
        <v>9</v>
      </c>
      <c r="F10" s="20" t="s">
        <v>8</v>
      </c>
      <c r="G10" s="20" t="s">
        <v>10</v>
      </c>
      <c r="H10" s="20" t="s">
        <v>10</v>
      </c>
      <c r="I10" s="20" t="s">
        <v>9</v>
      </c>
      <c r="J10" s="20" t="s">
        <v>11</v>
      </c>
      <c r="K10" s="20" t="s">
        <v>12</v>
      </c>
      <c r="L10" s="20" t="s">
        <v>13</v>
      </c>
      <c r="M10" s="43" t="s">
        <v>14</v>
      </c>
      <c r="N10" s="92"/>
    </row>
    <row r="11" spans="1:14" ht="22.5" customHeight="1" x14ac:dyDescent="0.3">
      <c r="A11" s="60">
        <v>1</v>
      </c>
      <c r="B11" s="24">
        <v>0</v>
      </c>
      <c r="C11" s="25">
        <v>0</v>
      </c>
      <c r="D11" s="25">
        <v>0</v>
      </c>
      <c r="E11" s="25">
        <v>0</v>
      </c>
      <c r="F11" s="25">
        <v>0</v>
      </c>
      <c r="G11" s="25">
        <v>2.5</v>
      </c>
      <c r="H11" s="25">
        <v>12</v>
      </c>
      <c r="I11" s="25">
        <v>3.6</v>
      </c>
      <c r="J11" s="25">
        <v>0</v>
      </c>
      <c r="K11" s="25">
        <v>0</v>
      </c>
      <c r="L11" s="25">
        <v>0</v>
      </c>
      <c r="M11" s="39">
        <v>0</v>
      </c>
      <c r="N11" s="93"/>
    </row>
    <row r="12" spans="1:14" ht="22.5" customHeight="1" x14ac:dyDescent="0.3">
      <c r="A12" s="55">
        <v>2</v>
      </c>
      <c r="B12" s="58">
        <v>0</v>
      </c>
      <c r="C12" s="27">
        <v>0</v>
      </c>
      <c r="D12" s="27">
        <v>0</v>
      </c>
      <c r="E12" s="27">
        <v>0</v>
      </c>
      <c r="F12" s="27">
        <v>0</v>
      </c>
      <c r="G12" s="27">
        <v>3.2</v>
      </c>
      <c r="H12" s="27">
        <v>0</v>
      </c>
      <c r="I12" s="27">
        <v>0.2</v>
      </c>
      <c r="J12" s="27">
        <v>7.4</v>
      </c>
      <c r="K12" s="27">
        <v>12.4</v>
      </c>
      <c r="L12" s="27">
        <v>0</v>
      </c>
      <c r="M12" s="40">
        <v>0</v>
      </c>
      <c r="N12" s="93"/>
    </row>
    <row r="13" spans="1:14" ht="22.5" customHeight="1" x14ac:dyDescent="0.3">
      <c r="A13" s="55">
        <v>3</v>
      </c>
      <c r="B13" s="58">
        <v>0</v>
      </c>
      <c r="C13" s="27">
        <v>0</v>
      </c>
      <c r="D13" s="27">
        <v>0</v>
      </c>
      <c r="E13" s="27">
        <v>0</v>
      </c>
      <c r="F13" s="27">
        <v>0</v>
      </c>
      <c r="G13" s="27">
        <v>20.399999999999999</v>
      </c>
      <c r="H13" s="27">
        <v>0</v>
      </c>
      <c r="I13" s="27">
        <v>24.3</v>
      </c>
      <c r="J13" s="27">
        <v>0.1</v>
      </c>
      <c r="K13" s="27">
        <v>5.7</v>
      </c>
      <c r="L13" s="27">
        <v>0</v>
      </c>
      <c r="M13" s="40">
        <v>0.2</v>
      </c>
      <c r="N13" s="93"/>
    </row>
    <row r="14" spans="1:14" ht="22.5" customHeight="1" x14ac:dyDescent="0.3">
      <c r="A14" s="55">
        <v>4</v>
      </c>
      <c r="B14" s="58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11.1</v>
      </c>
      <c r="I14" s="27">
        <v>0</v>
      </c>
      <c r="J14" s="27">
        <v>6.5</v>
      </c>
      <c r="K14" s="27">
        <v>0</v>
      </c>
      <c r="L14" s="27">
        <v>0</v>
      </c>
      <c r="M14" s="40">
        <v>0</v>
      </c>
      <c r="N14" s="93"/>
    </row>
    <row r="15" spans="1:14" ht="22.5" customHeight="1" x14ac:dyDescent="0.3">
      <c r="A15" s="55">
        <v>5</v>
      </c>
      <c r="B15" s="58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36</v>
      </c>
      <c r="J15" s="27">
        <v>18.7</v>
      </c>
      <c r="K15" s="27">
        <v>0</v>
      </c>
      <c r="L15" s="27">
        <v>0.5</v>
      </c>
      <c r="M15" s="40">
        <v>0</v>
      </c>
      <c r="N15" s="93"/>
    </row>
    <row r="16" spans="1:14" ht="22.5" customHeight="1" x14ac:dyDescent="0.3">
      <c r="A16" s="55">
        <v>6</v>
      </c>
      <c r="B16" s="58">
        <v>0</v>
      </c>
      <c r="C16" s="27">
        <v>0</v>
      </c>
      <c r="D16" s="27">
        <v>0</v>
      </c>
      <c r="E16" s="27">
        <v>0</v>
      </c>
      <c r="F16" s="27">
        <v>0</v>
      </c>
      <c r="G16" s="27">
        <v>3.7</v>
      </c>
      <c r="H16" s="27">
        <v>0</v>
      </c>
      <c r="I16" s="27">
        <v>0.8</v>
      </c>
      <c r="J16" s="27">
        <v>38.5</v>
      </c>
      <c r="K16" s="27">
        <v>5.8</v>
      </c>
      <c r="L16" s="27">
        <v>0</v>
      </c>
      <c r="M16" s="40">
        <v>0</v>
      </c>
      <c r="N16" s="93"/>
    </row>
    <row r="17" spans="1:14" ht="22.5" customHeight="1" x14ac:dyDescent="0.3">
      <c r="A17" s="55">
        <v>7</v>
      </c>
      <c r="B17" s="58">
        <v>0</v>
      </c>
      <c r="C17" s="27">
        <v>0</v>
      </c>
      <c r="D17" s="27">
        <v>0</v>
      </c>
      <c r="E17" s="27">
        <v>0</v>
      </c>
      <c r="F17" s="27">
        <v>0.9</v>
      </c>
      <c r="G17" s="27">
        <v>13.3</v>
      </c>
      <c r="H17" s="27">
        <v>0</v>
      </c>
      <c r="I17" s="27">
        <v>0.3</v>
      </c>
      <c r="J17" s="27">
        <v>0</v>
      </c>
      <c r="K17" s="27">
        <v>3</v>
      </c>
      <c r="L17" s="27">
        <v>0</v>
      </c>
      <c r="M17" s="40">
        <v>0</v>
      </c>
      <c r="N17" s="93"/>
    </row>
    <row r="18" spans="1:14" ht="22.5" customHeight="1" x14ac:dyDescent="0.3">
      <c r="A18" s="55">
        <v>8</v>
      </c>
      <c r="B18" s="58">
        <v>0</v>
      </c>
      <c r="C18" s="27">
        <v>0</v>
      </c>
      <c r="D18" s="27">
        <v>0</v>
      </c>
      <c r="E18" s="27">
        <v>0</v>
      </c>
      <c r="F18" s="27">
        <v>41.4</v>
      </c>
      <c r="G18" s="27">
        <v>0</v>
      </c>
      <c r="H18" s="27">
        <v>0</v>
      </c>
      <c r="I18" s="27">
        <v>1.8</v>
      </c>
      <c r="J18" s="27">
        <v>0</v>
      </c>
      <c r="K18" s="27">
        <v>0.4</v>
      </c>
      <c r="L18" s="27">
        <v>0</v>
      </c>
      <c r="M18" s="40">
        <v>0</v>
      </c>
      <c r="N18" s="93"/>
    </row>
    <row r="19" spans="1:14" ht="22.5" customHeight="1" x14ac:dyDescent="0.3">
      <c r="A19" s="55">
        <v>9</v>
      </c>
      <c r="B19" s="58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  <c r="H19" s="27">
        <v>3</v>
      </c>
      <c r="I19" s="27">
        <v>10.8</v>
      </c>
      <c r="J19" s="27">
        <v>0</v>
      </c>
      <c r="K19" s="27">
        <v>5.3</v>
      </c>
      <c r="L19" s="27">
        <v>0</v>
      </c>
      <c r="M19" s="40">
        <v>0</v>
      </c>
      <c r="N19" s="93"/>
    </row>
    <row r="20" spans="1:14" ht="22.5" customHeight="1" x14ac:dyDescent="0.3">
      <c r="A20" s="55">
        <v>10</v>
      </c>
      <c r="B20" s="58">
        <v>0</v>
      </c>
      <c r="C20" s="27">
        <v>0</v>
      </c>
      <c r="D20" s="27">
        <v>0</v>
      </c>
      <c r="E20" s="27">
        <v>0</v>
      </c>
      <c r="F20" s="27">
        <v>0</v>
      </c>
      <c r="G20" s="27">
        <v>47.8</v>
      </c>
      <c r="H20" s="27">
        <v>0</v>
      </c>
      <c r="I20" s="27">
        <v>4.3</v>
      </c>
      <c r="J20" s="27">
        <v>9.5</v>
      </c>
      <c r="K20" s="27">
        <v>21</v>
      </c>
      <c r="L20" s="27">
        <v>0</v>
      </c>
      <c r="M20" s="40">
        <v>0</v>
      </c>
      <c r="N20" s="93"/>
    </row>
    <row r="21" spans="1:14" ht="22.5" customHeight="1" x14ac:dyDescent="0.3">
      <c r="A21" s="55">
        <v>11</v>
      </c>
      <c r="B21" s="58">
        <v>0</v>
      </c>
      <c r="C21" s="27">
        <v>0</v>
      </c>
      <c r="D21" s="27">
        <v>0</v>
      </c>
      <c r="E21" s="27">
        <v>0</v>
      </c>
      <c r="F21" s="27">
        <v>0</v>
      </c>
      <c r="G21" s="27">
        <v>0</v>
      </c>
      <c r="H21" s="27">
        <v>39.5</v>
      </c>
      <c r="I21" s="27">
        <v>66</v>
      </c>
      <c r="J21" s="27">
        <v>0</v>
      </c>
      <c r="K21" s="27">
        <v>12.2</v>
      </c>
      <c r="L21" s="27">
        <v>0</v>
      </c>
      <c r="M21" s="40">
        <v>0</v>
      </c>
      <c r="N21" s="93"/>
    </row>
    <row r="22" spans="1:14" ht="22.5" customHeight="1" x14ac:dyDescent="0.3">
      <c r="A22" s="55">
        <v>12</v>
      </c>
      <c r="B22" s="58">
        <v>0</v>
      </c>
      <c r="C22" s="27">
        <v>0</v>
      </c>
      <c r="D22" s="27">
        <v>0</v>
      </c>
      <c r="E22" s="27">
        <v>0</v>
      </c>
      <c r="F22" s="27">
        <v>0</v>
      </c>
      <c r="G22" s="27">
        <v>1.2</v>
      </c>
      <c r="H22" s="27">
        <v>11.5</v>
      </c>
      <c r="I22" s="27">
        <v>1.4</v>
      </c>
      <c r="J22" s="27">
        <v>0</v>
      </c>
      <c r="K22" s="27">
        <v>78.5</v>
      </c>
      <c r="L22" s="27">
        <v>0</v>
      </c>
      <c r="M22" s="40">
        <v>0</v>
      </c>
      <c r="N22" s="93"/>
    </row>
    <row r="23" spans="1:14" ht="22.5" customHeight="1" x14ac:dyDescent="0.3">
      <c r="A23" s="55">
        <v>13</v>
      </c>
      <c r="B23" s="58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  <c r="H23" s="27">
        <v>0.1</v>
      </c>
      <c r="I23" s="27">
        <v>5.2</v>
      </c>
      <c r="J23" s="27">
        <v>5.2</v>
      </c>
      <c r="K23" s="27">
        <v>78</v>
      </c>
      <c r="L23" s="27">
        <v>0</v>
      </c>
      <c r="M23" s="40">
        <v>0</v>
      </c>
      <c r="N23" s="93"/>
    </row>
    <row r="24" spans="1:14" ht="22.5" customHeight="1" x14ac:dyDescent="0.3">
      <c r="A24" s="55">
        <v>14</v>
      </c>
      <c r="B24" s="58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  <c r="H24" s="27">
        <v>1.3</v>
      </c>
      <c r="I24" s="27">
        <v>0.1</v>
      </c>
      <c r="J24" s="27">
        <v>29</v>
      </c>
      <c r="K24" s="27">
        <v>10</v>
      </c>
      <c r="L24" s="27">
        <v>0</v>
      </c>
      <c r="M24" s="40">
        <v>0</v>
      </c>
      <c r="N24" s="93"/>
    </row>
    <row r="25" spans="1:14" ht="22.5" customHeight="1" x14ac:dyDescent="0.3">
      <c r="A25" s="55">
        <v>15</v>
      </c>
      <c r="B25" s="58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  <c r="H25" s="27">
        <v>22.2</v>
      </c>
      <c r="I25" s="27">
        <v>0</v>
      </c>
      <c r="J25" s="27">
        <v>0</v>
      </c>
      <c r="K25" s="27">
        <v>20</v>
      </c>
      <c r="L25" s="27">
        <v>0</v>
      </c>
      <c r="M25" s="40">
        <v>0</v>
      </c>
      <c r="N25" s="93"/>
    </row>
    <row r="26" spans="1:14" ht="22.5" customHeight="1" x14ac:dyDescent="0.3">
      <c r="A26" s="55">
        <v>16</v>
      </c>
      <c r="B26" s="58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13</v>
      </c>
      <c r="I26" s="27">
        <v>0</v>
      </c>
      <c r="J26" s="27">
        <v>0</v>
      </c>
      <c r="K26" s="27">
        <v>10.7</v>
      </c>
      <c r="L26" s="27">
        <v>0</v>
      </c>
      <c r="M26" s="40">
        <v>0</v>
      </c>
      <c r="N26" s="93"/>
    </row>
    <row r="27" spans="1:14" ht="22.5" customHeight="1" x14ac:dyDescent="0.3">
      <c r="A27" s="55">
        <v>17</v>
      </c>
      <c r="B27" s="58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0.3</v>
      </c>
      <c r="H27" s="27">
        <v>0</v>
      </c>
      <c r="I27" s="27">
        <v>5.2</v>
      </c>
      <c r="J27" s="27">
        <v>7.9</v>
      </c>
      <c r="K27" s="27">
        <v>0</v>
      </c>
      <c r="L27" s="27">
        <v>0</v>
      </c>
      <c r="M27" s="40">
        <v>0</v>
      </c>
      <c r="N27" s="93"/>
    </row>
    <row r="28" spans="1:14" ht="22.5" customHeight="1" x14ac:dyDescent="0.3">
      <c r="A28" s="55">
        <v>18</v>
      </c>
      <c r="B28" s="58">
        <v>0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  <c r="H28" s="27">
        <v>1.3</v>
      </c>
      <c r="I28" s="27">
        <v>18.5</v>
      </c>
      <c r="J28" s="27">
        <v>0</v>
      </c>
      <c r="K28" s="27">
        <v>0</v>
      </c>
      <c r="L28" s="27">
        <v>0</v>
      </c>
      <c r="M28" s="40">
        <v>0</v>
      </c>
      <c r="N28" s="93"/>
    </row>
    <row r="29" spans="1:14" ht="22.5" customHeight="1" x14ac:dyDescent="0.3">
      <c r="A29" s="55">
        <v>19</v>
      </c>
      <c r="B29" s="58">
        <v>0</v>
      </c>
      <c r="C29" s="27">
        <v>0</v>
      </c>
      <c r="D29" s="27">
        <v>0</v>
      </c>
      <c r="E29" s="27">
        <v>0</v>
      </c>
      <c r="F29" s="27">
        <v>0</v>
      </c>
      <c r="G29" s="27">
        <v>0</v>
      </c>
      <c r="H29" s="27">
        <v>22.5</v>
      </c>
      <c r="I29" s="27">
        <v>9.1999999999999993</v>
      </c>
      <c r="J29" s="27">
        <v>8.1</v>
      </c>
      <c r="K29" s="27">
        <v>0</v>
      </c>
      <c r="L29" s="27">
        <v>0</v>
      </c>
      <c r="M29" s="40">
        <v>0</v>
      </c>
      <c r="N29" s="93"/>
    </row>
    <row r="30" spans="1:14" ht="22.5" customHeight="1" x14ac:dyDescent="0.3">
      <c r="A30" s="55">
        <v>20</v>
      </c>
      <c r="B30" s="58">
        <v>0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5.2</v>
      </c>
      <c r="K30" s="27">
        <v>0</v>
      </c>
      <c r="L30" s="27">
        <v>0</v>
      </c>
      <c r="M30" s="40">
        <v>0</v>
      </c>
      <c r="N30" s="93"/>
    </row>
    <row r="31" spans="1:14" ht="22.5" customHeight="1" x14ac:dyDescent="0.3">
      <c r="A31" s="55">
        <v>21</v>
      </c>
      <c r="B31" s="58">
        <v>0</v>
      </c>
      <c r="C31" s="27">
        <v>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5.5</v>
      </c>
      <c r="J31" s="27">
        <v>0</v>
      </c>
      <c r="K31" s="27">
        <v>100</v>
      </c>
      <c r="L31" s="27">
        <v>0</v>
      </c>
      <c r="M31" s="40">
        <v>0</v>
      </c>
      <c r="N31" s="93"/>
    </row>
    <row r="32" spans="1:14" ht="22.5" customHeight="1" x14ac:dyDescent="0.3">
      <c r="A32" s="55">
        <v>22</v>
      </c>
      <c r="B32" s="58">
        <v>0</v>
      </c>
      <c r="C32" s="27">
        <v>0</v>
      </c>
      <c r="D32" s="27">
        <v>0</v>
      </c>
      <c r="E32" s="27">
        <v>0</v>
      </c>
      <c r="F32" s="27">
        <v>0</v>
      </c>
      <c r="G32" s="27">
        <v>12.5</v>
      </c>
      <c r="H32" s="27">
        <v>22.7</v>
      </c>
      <c r="I32" s="27">
        <v>12.4</v>
      </c>
      <c r="J32" s="27">
        <v>3.5</v>
      </c>
      <c r="K32" s="27">
        <v>51.2</v>
      </c>
      <c r="L32" s="27">
        <v>0</v>
      </c>
      <c r="M32" s="40">
        <v>0</v>
      </c>
      <c r="N32" s="93"/>
    </row>
    <row r="33" spans="1:14" ht="22.5" customHeight="1" x14ac:dyDescent="0.3">
      <c r="A33" s="55">
        <v>23</v>
      </c>
      <c r="B33" s="58">
        <v>0</v>
      </c>
      <c r="C33" s="27">
        <v>0</v>
      </c>
      <c r="D33" s="27">
        <v>0</v>
      </c>
      <c r="E33" s="27">
        <v>3.3</v>
      </c>
      <c r="F33" s="27">
        <v>0</v>
      </c>
      <c r="G33" s="27">
        <v>0</v>
      </c>
      <c r="H33" s="27">
        <v>10.6</v>
      </c>
      <c r="I33" s="27">
        <v>33.4</v>
      </c>
      <c r="J33" s="27">
        <v>3.3</v>
      </c>
      <c r="K33" s="27">
        <v>0.4</v>
      </c>
      <c r="L33" s="27">
        <v>0</v>
      </c>
      <c r="M33" s="40">
        <v>0</v>
      </c>
      <c r="N33" s="93"/>
    </row>
    <row r="34" spans="1:14" ht="22.5" customHeight="1" x14ac:dyDescent="0.3">
      <c r="A34" s="55">
        <v>24</v>
      </c>
      <c r="B34" s="58">
        <v>0</v>
      </c>
      <c r="C34" s="27">
        <v>0</v>
      </c>
      <c r="D34" s="27">
        <v>0</v>
      </c>
      <c r="E34" s="27">
        <v>0</v>
      </c>
      <c r="F34" s="27">
        <v>51</v>
      </c>
      <c r="G34" s="27">
        <v>0.3</v>
      </c>
      <c r="H34" s="27">
        <v>8.5</v>
      </c>
      <c r="I34" s="27">
        <v>1.1000000000000001</v>
      </c>
      <c r="J34" s="27">
        <v>0.5</v>
      </c>
      <c r="K34" s="27">
        <v>0.1</v>
      </c>
      <c r="L34" s="27">
        <v>0</v>
      </c>
      <c r="M34" s="40">
        <v>8.5</v>
      </c>
      <c r="N34" s="93"/>
    </row>
    <row r="35" spans="1:14" ht="22.5" customHeight="1" x14ac:dyDescent="0.3">
      <c r="A35" s="55">
        <v>25</v>
      </c>
      <c r="B35" s="58">
        <v>0</v>
      </c>
      <c r="C35" s="27">
        <v>0</v>
      </c>
      <c r="D35" s="27">
        <v>0</v>
      </c>
      <c r="E35" s="27">
        <v>0</v>
      </c>
      <c r="F35" s="27">
        <v>4.8</v>
      </c>
      <c r="G35" s="27">
        <v>0</v>
      </c>
      <c r="H35" s="27">
        <v>4.3</v>
      </c>
      <c r="I35" s="27">
        <v>0</v>
      </c>
      <c r="J35" s="27">
        <v>7.4</v>
      </c>
      <c r="K35" s="27">
        <v>0</v>
      </c>
      <c r="L35" s="27">
        <v>0</v>
      </c>
      <c r="M35" s="40">
        <v>0</v>
      </c>
      <c r="N35" s="93"/>
    </row>
    <row r="36" spans="1:14" ht="22.5" customHeight="1" x14ac:dyDescent="0.3">
      <c r="A36" s="55">
        <v>26</v>
      </c>
      <c r="B36" s="58">
        <v>0</v>
      </c>
      <c r="C36" s="27">
        <v>0</v>
      </c>
      <c r="D36" s="27">
        <v>0</v>
      </c>
      <c r="E36" s="27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40">
        <v>0</v>
      </c>
      <c r="N36" s="93"/>
    </row>
    <row r="37" spans="1:14" ht="22.5" customHeight="1" x14ac:dyDescent="0.3">
      <c r="A37" s="55">
        <v>27</v>
      </c>
      <c r="B37" s="58">
        <v>0</v>
      </c>
      <c r="C37" s="27">
        <v>0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14.7</v>
      </c>
      <c r="J37" s="27">
        <v>0</v>
      </c>
      <c r="K37" s="27">
        <v>0</v>
      </c>
      <c r="L37" s="27">
        <v>0</v>
      </c>
      <c r="M37" s="40">
        <v>0</v>
      </c>
      <c r="N37" s="93"/>
    </row>
    <row r="38" spans="1:14" ht="22.5" customHeight="1" x14ac:dyDescent="0.3">
      <c r="A38" s="55">
        <v>28</v>
      </c>
      <c r="B38" s="58">
        <v>0</v>
      </c>
      <c r="C38" s="27">
        <v>0</v>
      </c>
      <c r="D38" s="27">
        <v>0</v>
      </c>
      <c r="E38" s="27">
        <v>0</v>
      </c>
      <c r="F38" s="27">
        <v>0</v>
      </c>
      <c r="G38" s="27">
        <v>0</v>
      </c>
      <c r="H38" s="27">
        <v>1.8</v>
      </c>
      <c r="I38" s="27">
        <v>21.1</v>
      </c>
      <c r="J38" s="27">
        <v>7.9</v>
      </c>
      <c r="K38" s="27">
        <v>0</v>
      </c>
      <c r="L38" s="27">
        <v>0</v>
      </c>
      <c r="M38" s="40">
        <v>0.9</v>
      </c>
      <c r="N38" s="93"/>
    </row>
    <row r="39" spans="1:14" ht="22.5" customHeight="1" x14ac:dyDescent="0.3">
      <c r="A39" s="55">
        <v>29</v>
      </c>
      <c r="B39" s="58">
        <v>0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0.3</v>
      </c>
      <c r="I39" s="27">
        <v>11</v>
      </c>
      <c r="J39" s="27">
        <v>0</v>
      </c>
      <c r="K39" s="27">
        <v>0</v>
      </c>
      <c r="L39" s="27">
        <v>0</v>
      </c>
      <c r="M39" s="40">
        <v>0</v>
      </c>
      <c r="N39" s="93"/>
    </row>
    <row r="40" spans="1:14" ht="22.5" customHeight="1" x14ac:dyDescent="0.3">
      <c r="A40" s="55">
        <v>30</v>
      </c>
      <c r="B40" s="58">
        <v>0</v>
      </c>
      <c r="C40" s="27"/>
      <c r="D40" s="27">
        <v>0</v>
      </c>
      <c r="E40" s="27">
        <v>0</v>
      </c>
      <c r="F40" s="27">
        <v>6.6</v>
      </c>
      <c r="G40" s="27">
        <v>0</v>
      </c>
      <c r="H40" s="27">
        <v>0.1</v>
      </c>
      <c r="I40" s="27">
        <v>10</v>
      </c>
      <c r="J40" s="27">
        <v>11.3</v>
      </c>
      <c r="K40" s="27">
        <v>0</v>
      </c>
      <c r="L40" s="27">
        <v>0</v>
      </c>
      <c r="M40" s="40">
        <v>0</v>
      </c>
      <c r="N40" s="93"/>
    </row>
    <row r="41" spans="1:14" ht="22.5" customHeight="1" thickBot="1" x14ac:dyDescent="0.35">
      <c r="A41" s="61">
        <v>31</v>
      </c>
      <c r="B41" s="59">
        <v>0</v>
      </c>
      <c r="C41" s="41"/>
      <c r="D41" s="41">
        <v>0.8</v>
      </c>
      <c r="E41" s="41">
        <v>0</v>
      </c>
      <c r="F41" s="41">
        <v>40.299999999999997</v>
      </c>
      <c r="G41" s="41"/>
      <c r="H41" s="41">
        <v>2.8</v>
      </c>
      <c r="I41" s="41">
        <v>11.2</v>
      </c>
      <c r="J41" s="41"/>
      <c r="K41" s="41">
        <v>0</v>
      </c>
      <c r="L41" s="41"/>
      <c r="M41" s="42">
        <v>0</v>
      </c>
      <c r="N41" s="93"/>
    </row>
    <row r="42" spans="1:14" ht="22.5" customHeight="1" thickBot="1" x14ac:dyDescent="0.35">
      <c r="A42" s="96" t="s">
        <v>29</v>
      </c>
      <c r="B42" s="53">
        <f>SUM(B11:B41)</f>
        <v>0</v>
      </c>
      <c r="C42" s="35">
        <f t="shared" ref="C42:M42" si="0">SUM(C11:C41)</f>
        <v>0</v>
      </c>
      <c r="D42" s="35">
        <f t="shared" si="0"/>
        <v>0.8</v>
      </c>
      <c r="E42" s="35">
        <f t="shared" si="0"/>
        <v>3.3</v>
      </c>
      <c r="F42" s="35">
        <f t="shared" si="0"/>
        <v>145</v>
      </c>
      <c r="G42" s="35">
        <f t="shared" si="0"/>
        <v>105.19999999999999</v>
      </c>
      <c r="H42" s="35">
        <f t="shared" si="0"/>
        <v>188.60000000000002</v>
      </c>
      <c r="I42" s="35">
        <f t="shared" si="0"/>
        <v>308.09999999999991</v>
      </c>
      <c r="J42" s="35">
        <f t="shared" si="0"/>
        <v>170.00000000000003</v>
      </c>
      <c r="K42" s="35">
        <f t="shared" si="0"/>
        <v>414.7</v>
      </c>
      <c r="L42" s="35">
        <f t="shared" si="0"/>
        <v>0.5</v>
      </c>
      <c r="M42" s="35">
        <f t="shared" si="0"/>
        <v>9.6</v>
      </c>
      <c r="N42" s="94"/>
    </row>
    <row r="43" spans="1:14" ht="22.5" customHeight="1" thickBot="1" x14ac:dyDescent="0.35">
      <c r="A43" s="97" t="s">
        <v>28</v>
      </c>
      <c r="B43" s="37">
        <f>MAX(B11:B41)</f>
        <v>0</v>
      </c>
      <c r="C43" s="37">
        <f t="shared" ref="C43:M43" si="1">MAX(C11:C41)</f>
        <v>0</v>
      </c>
      <c r="D43" s="37">
        <f t="shared" si="1"/>
        <v>0.8</v>
      </c>
      <c r="E43" s="37">
        <f t="shared" si="1"/>
        <v>3.3</v>
      </c>
      <c r="F43" s="37">
        <f t="shared" si="1"/>
        <v>51</v>
      </c>
      <c r="G43" s="37">
        <f t="shared" si="1"/>
        <v>47.8</v>
      </c>
      <c r="H43" s="37">
        <f t="shared" si="1"/>
        <v>39.5</v>
      </c>
      <c r="I43" s="37">
        <f t="shared" si="1"/>
        <v>66</v>
      </c>
      <c r="J43" s="37">
        <f t="shared" si="1"/>
        <v>38.5</v>
      </c>
      <c r="K43" s="37">
        <f t="shared" si="1"/>
        <v>100</v>
      </c>
      <c r="L43" s="37">
        <f t="shared" si="1"/>
        <v>0.5</v>
      </c>
      <c r="M43" s="37">
        <f t="shared" si="1"/>
        <v>8.5</v>
      </c>
      <c r="N43" s="95"/>
    </row>
  </sheetData>
  <mergeCells count="1">
    <mergeCell ref="A9:M9"/>
  </mergeCells>
  <pageMargins left="1.1811023622047245" right="0" top="0.39370078740157483" bottom="0.39370078740157483" header="0" footer="0"/>
  <pageSetup scale="7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workbookViewId="0">
      <selection activeCell="P6" sqref="P6"/>
    </sheetView>
  </sheetViews>
  <sheetFormatPr baseColWidth="10" defaultRowHeight="15" x14ac:dyDescent="0.25"/>
  <cols>
    <col min="1" max="1" width="7.7109375" customWidth="1"/>
    <col min="2" max="14" width="8.42578125" customWidth="1"/>
  </cols>
  <sheetData>
    <row r="1" spans="1:14" ht="22.5" customHeight="1" x14ac:dyDescent="0.35">
      <c r="A1" s="12" t="s">
        <v>27</v>
      </c>
      <c r="B1" s="12"/>
      <c r="C1" s="12"/>
      <c r="D1" s="12"/>
      <c r="E1" s="12"/>
      <c r="F1" s="12"/>
      <c r="G1" s="13"/>
      <c r="H1" s="14"/>
      <c r="I1" s="4"/>
      <c r="J1" s="4"/>
      <c r="K1" s="4"/>
      <c r="L1" s="4"/>
      <c r="M1" s="4"/>
      <c r="N1" s="4"/>
    </row>
    <row r="2" spans="1:14" ht="22.5" customHeight="1" x14ac:dyDescent="0.35">
      <c r="A2" s="12" t="s">
        <v>24</v>
      </c>
      <c r="B2" s="12"/>
      <c r="C2" s="12"/>
      <c r="D2" s="12"/>
      <c r="E2" s="12"/>
      <c r="F2" s="12"/>
      <c r="G2" s="13"/>
      <c r="H2" s="14"/>
      <c r="I2" s="4"/>
      <c r="J2" s="4"/>
      <c r="K2" s="4"/>
      <c r="L2" s="4"/>
      <c r="M2" s="4"/>
      <c r="N2" s="4"/>
    </row>
    <row r="3" spans="1:14" ht="22.5" customHeight="1" x14ac:dyDescent="0.35">
      <c r="A3" s="15"/>
      <c r="B3" s="15"/>
      <c r="C3" s="15"/>
      <c r="D3" s="15"/>
      <c r="E3" s="15"/>
      <c r="F3" s="15"/>
      <c r="G3" s="16"/>
      <c r="H3" s="5"/>
      <c r="I3" s="4"/>
      <c r="J3" s="4"/>
      <c r="K3" s="4"/>
      <c r="L3" s="4"/>
      <c r="M3" s="4"/>
      <c r="N3" s="4"/>
    </row>
    <row r="4" spans="1:14" ht="22.5" customHeight="1" x14ac:dyDescent="0.35">
      <c r="A4" s="17" t="s">
        <v>0</v>
      </c>
      <c r="B4" s="16"/>
      <c r="C4" s="16"/>
      <c r="D4" s="16"/>
      <c r="E4" s="16"/>
      <c r="F4" s="16"/>
      <c r="G4" s="16"/>
      <c r="H4" s="5"/>
      <c r="I4" s="4"/>
      <c r="J4" s="4"/>
      <c r="K4" s="4"/>
      <c r="L4" s="4"/>
      <c r="M4" s="4"/>
      <c r="N4" s="4"/>
    </row>
    <row r="5" spans="1:14" ht="22.5" customHeight="1" x14ac:dyDescent="0.35">
      <c r="A5" s="17" t="s">
        <v>2</v>
      </c>
      <c r="B5" s="16"/>
      <c r="C5" s="16"/>
      <c r="D5" s="16"/>
      <c r="E5" s="16"/>
      <c r="F5" s="16"/>
      <c r="G5" s="16"/>
      <c r="H5" s="5"/>
      <c r="I5" s="4"/>
      <c r="J5" s="4"/>
      <c r="K5" s="4"/>
      <c r="L5" s="4"/>
      <c r="M5" s="4"/>
      <c r="N5" s="4"/>
    </row>
    <row r="6" spans="1:14" ht="22.5" customHeight="1" x14ac:dyDescent="0.35">
      <c r="A6" s="17" t="s">
        <v>3</v>
      </c>
      <c r="B6" s="16"/>
      <c r="C6" s="16"/>
      <c r="D6" s="16"/>
      <c r="E6" s="16"/>
      <c r="F6" s="16"/>
      <c r="G6" s="16"/>
      <c r="H6" s="5"/>
    </row>
    <row r="7" spans="1:14" ht="22.5" customHeight="1" x14ac:dyDescent="0.35">
      <c r="A7" s="17" t="s">
        <v>4</v>
      </c>
      <c r="B7" s="16"/>
      <c r="C7" s="16"/>
      <c r="D7" s="16"/>
      <c r="E7" s="18"/>
      <c r="F7" s="18"/>
      <c r="G7" s="16"/>
      <c r="H7" s="5"/>
    </row>
    <row r="8" spans="1:14" ht="22.5" customHeight="1" thickBot="1" x14ac:dyDescent="0.35">
      <c r="L8" s="3" t="s">
        <v>34</v>
      </c>
    </row>
    <row r="9" spans="1:14" ht="22.5" customHeight="1" thickBot="1" x14ac:dyDescent="0.35">
      <c r="A9" s="124" t="s">
        <v>5</v>
      </c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88"/>
    </row>
    <row r="10" spans="1:14" ht="22.5" customHeight="1" thickBot="1" x14ac:dyDescent="0.35">
      <c r="A10" s="34" t="s">
        <v>25</v>
      </c>
      <c r="B10" s="57" t="s">
        <v>6</v>
      </c>
      <c r="C10" s="20" t="s">
        <v>7</v>
      </c>
      <c r="D10" s="20" t="s">
        <v>8</v>
      </c>
      <c r="E10" s="20" t="s">
        <v>9</v>
      </c>
      <c r="F10" s="20" t="s">
        <v>8</v>
      </c>
      <c r="G10" s="20" t="s">
        <v>10</v>
      </c>
      <c r="H10" s="20" t="s">
        <v>10</v>
      </c>
      <c r="I10" s="20" t="s">
        <v>9</v>
      </c>
      <c r="J10" s="20" t="s">
        <v>11</v>
      </c>
      <c r="K10" s="20" t="s">
        <v>12</v>
      </c>
      <c r="L10" s="20" t="s">
        <v>13</v>
      </c>
      <c r="M10" s="43" t="s">
        <v>14</v>
      </c>
      <c r="N10" s="92"/>
    </row>
    <row r="11" spans="1:14" ht="22.5" customHeight="1" x14ac:dyDescent="0.3">
      <c r="A11" s="63">
        <v>1</v>
      </c>
      <c r="B11" s="24">
        <v>0</v>
      </c>
      <c r="C11" s="25">
        <v>0</v>
      </c>
      <c r="D11" s="25">
        <v>0.4</v>
      </c>
      <c r="E11" s="25">
        <v>0</v>
      </c>
      <c r="F11" s="25">
        <v>0</v>
      </c>
      <c r="G11" s="25">
        <v>1.8</v>
      </c>
      <c r="H11" s="25">
        <v>0.9</v>
      </c>
      <c r="I11" s="25">
        <v>9.1</v>
      </c>
      <c r="J11" s="25">
        <v>4</v>
      </c>
      <c r="K11" s="25">
        <v>0.5</v>
      </c>
      <c r="L11" s="25">
        <v>0</v>
      </c>
      <c r="M11" s="39">
        <v>0</v>
      </c>
      <c r="N11" s="93"/>
    </row>
    <row r="12" spans="1:14" ht="22.5" customHeight="1" x14ac:dyDescent="0.3">
      <c r="A12" s="64">
        <v>2</v>
      </c>
      <c r="B12" s="58">
        <v>0</v>
      </c>
      <c r="C12" s="27">
        <v>0</v>
      </c>
      <c r="D12" s="27">
        <v>0</v>
      </c>
      <c r="E12" s="27">
        <v>1.4</v>
      </c>
      <c r="F12" s="27">
        <v>0</v>
      </c>
      <c r="G12" s="27">
        <v>18.7</v>
      </c>
      <c r="H12" s="27">
        <v>22</v>
      </c>
      <c r="I12" s="27">
        <v>0.1</v>
      </c>
      <c r="J12" s="27">
        <v>2</v>
      </c>
      <c r="K12" s="27">
        <v>3</v>
      </c>
      <c r="L12" s="27">
        <v>0</v>
      </c>
      <c r="M12" s="40">
        <v>0</v>
      </c>
      <c r="N12" s="93"/>
    </row>
    <row r="13" spans="1:14" ht="22.5" customHeight="1" x14ac:dyDescent="0.3">
      <c r="A13" s="64">
        <v>3</v>
      </c>
      <c r="B13" s="58">
        <v>0</v>
      </c>
      <c r="C13" s="27">
        <v>0</v>
      </c>
      <c r="D13" s="27">
        <v>0</v>
      </c>
      <c r="E13" s="27">
        <v>5</v>
      </c>
      <c r="F13" s="27">
        <v>0</v>
      </c>
      <c r="G13" s="27">
        <v>20</v>
      </c>
      <c r="H13" s="27">
        <v>27.2</v>
      </c>
      <c r="I13" s="27">
        <v>5.6</v>
      </c>
      <c r="J13" s="27">
        <v>3</v>
      </c>
      <c r="K13" s="27">
        <v>0</v>
      </c>
      <c r="L13" s="27">
        <v>0</v>
      </c>
      <c r="M13" s="40">
        <v>0</v>
      </c>
      <c r="N13" s="93"/>
    </row>
    <row r="14" spans="1:14" ht="22.5" customHeight="1" x14ac:dyDescent="0.3">
      <c r="A14" s="64">
        <v>4</v>
      </c>
      <c r="B14" s="58">
        <v>0</v>
      </c>
      <c r="C14" s="27">
        <v>0</v>
      </c>
      <c r="D14" s="27">
        <v>0</v>
      </c>
      <c r="E14" s="27">
        <v>0</v>
      </c>
      <c r="F14" s="27">
        <v>0.4</v>
      </c>
      <c r="G14" s="27">
        <v>2.6</v>
      </c>
      <c r="H14" s="27">
        <v>37.6</v>
      </c>
      <c r="I14" s="27">
        <v>7.7</v>
      </c>
      <c r="J14" s="27">
        <v>5</v>
      </c>
      <c r="K14" s="27">
        <v>45.3</v>
      </c>
      <c r="L14" s="27">
        <v>0</v>
      </c>
      <c r="M14" s="40">
        <v>0</v>
      </c>
      <c r="N14" s="93"/>
    </row>
    <row r="15" spans="1:14" ht="22.5" customHeight="1" x14ac:dyDescent="0.3">
      <c r="A15" s="64">
        <v>5</v>
      </c>
      <c r="B15" s="58">
        <v>0</v>
      </c>
      <c r="C15" s="27">
        <v>0</v>
      </c>
      <c r="D15" s="27">
        <v>0</v>
      </c>
      <c r="E15" s="27">
        <v>0</v>
      </c>
      <c r="F15" s="27">
        <v>2.4</v>
      </c>
      <c r="G15" s="27">
        <v>4.8</v>
      </c>
      <c r="H15" s="27">
        <v>1.2</v>
      </c>
      <c r="I15" s="27">
        <v>16.600000000000001</v>
      </c>
      <c r="J15" s="27">
        <v>10.6</v>
      </c>
      <c r="K15" s="27">
        <v>17.5</v>
      </c>
      <c r="L15" s="27">
        <v>0</v>
      </c>
      <c r="M15" s="40">
        <v>0</v>
      </c>
      <c r="N15" s="93"/>
    </row>
    <row r="16" spans="1:14" ht="22.5" customHeight="1" x14ac:dyDescent="0.3">
      <c r="A16" s="64">
        <v>6</v>
      </c>
      <c r="B16" s="58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5</v>
      </c>
      <c r="I16" s="27">
        <v>0</v>
      </c>
      <c r="J16" s="27">
        <v>9.5</v>
      </c>
      <c r="K16" s="27">
        <v>0</v>
      </c>
      <c r="L16" s="27">
        <v>0</v>
      </c>
      <c r="M16" s="40">
        <v>0</v>
      </c>
      <c r="N16" s="93"/>
    </row>
    <row r="17" spans="1:14" ht="22.5" customHeight="1" x14ac:dyDescent="0.3">
      <c r="A17" s="64">
        <v>7</v>
      </c>
      <c r="B17" s="58">
        <v>0</v>
      </c>
      <c r="C17" s="27">
        <v>0</v>
      </c>
      <c r="D17" s="27">
        <v>0</v>
      </c>
      <c r="E17" s="27">
        <v>0</v>
      </c>
      <c r="F17" s="27">
        <v>2.8</v>
      </c>
      <c r="G17" s="27">
        <v>6</v>
      </c>
      <c r="H17" s="27">
        <v>24.3</v>
      </c>
      <c r="I17" s="27">
        <v>0</v>
      </c>
      <c r="J17" s="27">
        <v>0</v>
      </c>
      <c r="K17" s="27">
        <v>10.3</v>
      </c>
      <c r="L17" s="27">
        <v>0</v>
      </c>
      <c r="M17" s="40">
        <v>0</v>
      </c>
      <c r="N17" s="93"/>
    </row>
    <row r="18" spans="1:14" ht="22.5" customHeight="1" x14ac:dyDescent="0.3">
      <c r="A18" s="64">
        <v>8</v>
      </c>
      <c r="B18" s="58">
        <v>0</v>
      </c>
      <c r="C18" s="27">
        <v>0</v>
      </c>
      <c r="D18" s="27">
        <v>0</v>
      </c>
      <c r="E18" s="27">
        <v>0</v>
      </c>
      <c r="F18" s="27">
        <v>0</v>
      </c>
      <c r="G18" s="27">
        <v>55.3</v>
      </c>
      <c r="H18" s="27">
        <v>0</v>
      </c>
      <c r="I18" s="27">
        <v>4.3</v>
      </c>
      <c r="J18" s="27">
        <v>0</v>
      </c>
      <c r="K18" s="27">
        <v>10.6</v>
      </c>
      <c r="L18" s="27">
        <v>0</v>
      </c>
      <c r="M18" s="40">
        <v>0</v>
      </c>
      <c r="N18" s="93"/>
    </row>
    <row r="19" spans="1:14" ht="22.5" customHeight="1" x14ac:dyDescent="0.3">
      <c r="A19" s="64">
        <v>9</v>
      </c>
      <c r="B19" s="58">
        <v>0</v>
      </c>
      <c r="C19" s="27">
        <v>0</v>
      </c>
      <c r="D19" s="27">
        <v>0</v>
      </c>
      <c r="E19" s="27">
        <v>24.7</v>
      </c>
      <c r="F19" s="27">
        <v>0</v>
      </c>
      <c r="G19" s="27">
        <v>13.3</v>
      </c>
      <c r="H19" s="27">
        <v>27.8</v>
      </c>
      <c r="I19" s="27">
        <v>0</v>
      </c>
      <c r="J19" s="27">
        <v>0</v>
      </c>
      <c r="K19" s="27">
        <v>40.5</v>
      </c>
      <c r="L19" s="27">
        <v>0</v>
      </c>
      <c r="M19" s="40">
        <v>0</v>
      </c>
      <c r="N19" s="93"/>
    </row>
    <row r="20" spans="1:14" ht="22.5" customHeight="1" x14ac:dyDescent="0.3">
      <c r="A20" s="64">
        <v>10</v>
      </c>
      <c r="B20" s="58">
        <v>0</v>
      </c>
      <c r="C20" s="27">
        <v>0</v>
      </c>
      <c r="D20" s="27">
        <v>0</v>
      </c>
      <c r="E20" s="27">
        <v>0</v>
      </c>
      <c r="F20" s="27">
        <v>0</v>
      </c>
      <c r="G20" s="27">
        <v>1.5</v>
      </c>
      <c r="H20" s="27">
        <v>0.1</v>
      </c>
      <c r="I20" s="27">
        <v>0</v>
      </c>
      <c r="J20" s="27">
        <v>0</v>
      </c>
      <c r="K20" s="27">
        <v>0</v>
      </c>
      <c r="L20" s="27">
        <v>0</v>
      </c>
      <c r="M20" s="40">
        <v>0</v>
      </c>
      <c r="N20" s="93"/>
    </row>
    <row r="21" spans="1:14" ht="22.5" customHeight="1" x14ac:dyDescent="0.3">
      <c r="A21" s="64">
        <v>11</v>
      </c>
      <c r="B21" s="58">
        <v>0</v>
      </c>
      <c r="C21" s="27">
        <v>19.5</v>
      </c>
      <c r="D21" s="27">
        <v>0</v>
      </c>
      <c r="E21" s="27">
        <v>0</v>
      </c>
      <c r="F21" s="27">
        <v>2.2000000000000002</v>
      </c>
      <c r="G21" s="27">
        <v>0</v>
      </c>
      <c r="H21" s="27">
        <v>2.5</v>
      </c>
      <c r="I21" s="27">
        <v>0.2</v>
      </c>
      <c r="J21" s="27">
        <v>0</v>
      </c>
      <c r="K21" s="27">
        <v>0.4</v>
      </c>
      <c r="L21" s="27">
        <v>0</v>
      </c>
      <c r="M21" s="40">
        <v>0</v>
      </c>
      <c r="N21" s="93"/>
    </row>
    <row r="22" spans="1:14" ht="22.5" customHeight="1" x14ac:dyDescent="0.3">
      <c r="A22" s="64">
        <v>12</v>
      </c>
      <c r="B22" s="58">
        <v>0</v>
      </c>
      <c r="C22" s="27">
        <v>0</v>
      </c>
      <c r="D22" s="27">
        <v>0</v>
      </c>
      <c r="E22" s="27">
        <v>9.3000000000000007</v>
      </c>
      <c r="F22" s="27">
        <v>0</v>
      </c>
      <c r="G22" s="27">
        <v>0</v>
      </c>
      <c r="H22" s="27">
        <v>13.8</v>
      </c>
      <c r="I22" s="27">
        <v>0</v>
      </c>
      <c r="J22" s="27">
        <v>0</v>
      </c>
      <c r="K22" s="27">
        <v>11.7</v>
      </c>
      <c r="L22" s="27">
        <v>0</v>
      </c>
      <c r="M22" s="40">
        <v>0</v>
      </c>
      <c r="N22" s="93"/>
    </row>
    <row r="23" spans="1:14" ht="22.5" customHeight="1" x14ac:dyDescent="0.3">
      <c r="A23" s="64">
        <v>13</v>
      </c>
      <c r="B23" s="58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33.6</v>
      </c>
      <c r="J23" s="27">
        <v>0</v>
      </c>
      <c r="K23" s="27">
        <v>13.8</v>
      </c>
      <c r="L23" s="27">
        <v>0</v>
      </c>
      <c r="M23" s="40">
        <v>0</v>
      </c>
      <c r="N23" s="93"/>
    </row>
    <row r="24" spans="1:14" ht="22.5" customHeight="1" x14ac:dyDescent="0.3">
      <c r="A24" s="64">
        <v>14</v>
      </c>
      <c r="B24" s="58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1</v>
      </c>
      <c r="J24" s="27">
        <v>0.5</v>
      </c>
      <c r="K24" s="27">
        <v>0</v>
      </c>
      <c r="L24" s="27">
        <v>0</v>
      </c>
      <c r="M24" s="40">
        <v>0</v>
      </c>
      <c r="N24" s="93"/>
    </row>
    <row r="25" spans="1:14" ht="22.5" customHeight="1" x14ac:dyDescent="0.3">
      <c r="A25" s="64">
        <v>15</v>
      </c>
      <c r="B25" s="58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7">
        <v>8</v>
      </c>
      <c r="J25" s="27">
        <v>4.3</v>
      </c>
      <c r="K25" s="27">
        <v>0.5</v>
      </c>
      <c r="L25" s="27">
        <v>0</v>
      </c>
      <c r="M25" s="40">
        <v>0</v>
      </c>
      <c r="N25" s="93"/>
    </row>
    <row r="26" spans="1:14" ht="22.5" customHeight="1" x14ac:dyDescent="0.3">
      <c r="A26" s="64">
        <v>16</v>
      </c>
      <c r="B26" s="58">
        <v>0</v>
      </c>
      <c r="C26" s="27">
        <v>0</v>
      </c>
      <c r="D26" s="27">
        <v>0</v>
      </c>
      <c r="E26" s="27">
        <v>0</v>
      </c>
      <c r="F26" s="27">
        <v>0</v>
      </c>
      <c r="G26" s="27">
        <v>11</v>
      </c>
      <c r="H26" s="27">
        <v>0</v>
      </c>
      <c r="I26" s="27">
        <v>6</v>
      </c>
      <c r="J26" s="27">
        <v>27</v>
      </c>
      <c r="K26" s="27">
        <v>4.3</v>
      </c>
      <c r="L26" s="27">
        <v>0</v>
      </c>
      <c r="M26" s="40">
        <v>0</v>
      </c>
      <c r="N26" s="93"/>
    </row>
    <row r="27" spans="1:14" ht="22.5" customHeight="1" x14ac:dyDescent="0.3">
      <c r="A27" s="64">
        <v>17</v>
      </c>
      <c r="B27" s="58">
        <v>0</v>
      </c>
      <c r="C27" s="27">
        <v>0</v>
      </c>
      <c r="D27" s="27">
        <v>0</v>
      </c>
      <c r="E27" s="27">
        <v>0</v>
      </c>
      <c r="F27" s="27">
        <v>1.5</v>
      </c>
      <c r="G27" s="27">
        <v>0</v>
      </c>
      <c r="H27" s="27">
        <v>0</v>
      </c>
      <c r="I27" s="27">
        <v>28</v>
      </c>
      <c r="J27" s="27">
        <v>5.2</v>
      </c>
      <c r="K27" s="27">
        <v>27</v>
      </c>
      <c r="L27" s="27">
        <v>0</v>
      </c>
      <c r="M27" s="40">
        <v>0</v>
      </c>
      <c r="N27" s="93"/>
    </row>
    <row r="28" spans="1:14" ht="22.5" customHeight="1" x14ac:dyDescent="0.3">
      <c r="A28" s="64">
        <v>18</v>
      </c>
      <c r="B28" s="58">
        <v>0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42.6</v>
      </c>
      <c r="K28" s="27">
        <v>5.2</v>
      </c>
      <c r="L28" s="27">
        <v>0</v>
      </c>
      <c r="M28" s="40">
        <v>0</v>
      </c>
      <c r="N28" s="93"/>
    </row>
    <row r="29" spans="1:14" ht="22.5" customHeight="1" x14ac:dyDescent="0.3">
      <c r="A29" s="64">
        <v>19</v>
      </c>
      <c r="B29" s="58">
        <v>0</v>
      </c>
      <c r="C29" s="27">
        <v>0</v>
      </c>
      <c r="D29" s="27">
        <v>0</v>
      </c>
      <c r="E29" s="27">
        <v>0</v>
      </c>
      <c r="F29" s="27">
        <v>0</v>
      </c>
      <c r="G29" s="27">
        <v>0</v>
      </c>
      <c r="H29" s="27">
        <v>29.2</v>
      </c>
      <c r="I29" s="27">
        <v>0</v>
      </c>
      <c r="J29" s="27">
        <v>4</v>
      </c>
      <c r="K29" s="27">
        <v>42.6</v>
      </c>
      <c r="L29" s="27">
        <v>0</v>
      </c>
      <c r="M29" s="40">
        <v>0</v>
      </c>
      <c r="N29" s="93"/>
    </row>
    <row r="30" spans="1:14" ht="22.5" customHeight="1" x14ac:dyDescent="0.3">
      <c r="A30" s="64">
        <v>20</v>
      </c>
      <c r="B30" s="58">
        <v>0</v>
      </c>
      <c r="C30" s="27">
        <v>0</v>
      </c>
      <c r="D30" s="27">
        <v>0</v>
      </c>
      <c r="E30" s="27">
        <v>0.7</v>
      </c>
      <c r="F30" s="27">
        <v>0</v>
      </c>
      <c r="G30" s="27">
        <v>0.6</v>
      </c>
      <c r="H30" s="27">
        <v>0</v>
      </c>
      <c r="I30" s="27">
        <v>0</v>
      </c>
      <c r="J30" s="27">
        <v>0.5</v>
      </c>
      <c r="K30" s="27">
        <v>4</v>
      </c>
      <c r="L30" s="27">
        <v>0</v>
      </c>
      <c r="M30" s="40">
        <v>0</v>
      </c>
      <c r="N30" s="93"/>
    </row>
    <row r="31" spans="1:14" ht="22.5" customHeight="1" x14ac:dyDescent="0.3">
      <c r="A31" s="64">
        <v>21</v>
      </c>
      <c r="B31" s="58">
        <v>0</v>
      </c>
      <c r="C31" s="27">
        <v>3.9</v>
      </c>
      <c r="D31" s="27">
        <v>0</v>
      </c>
      <c r="E31" s="27">
        <v>0</v>
      </c>
      <c r="F31" s="27">
        <v>43.2</v>
      </c>
      <c r="G31" s="27">
        <v>0</v>
      </c>
      <c r="H31" s="27">
        <v>0</v>
      </c>
      <c r="I31" s="27">
        <v>11</v>
      </c>
      <c r="J31" s="27">
        <v>0.2</v>
      </c>
      <c r="K31" s="27">
        <v>0.5</v>
      </c>
      <c r="L31" s="27">
        <v>0</v>
      </c>
      <c r="M31" s="40">
        <v>0</v>
      </c>
      <c r="N31" s="93"/>
    </row>
    <row r="32" spans="1:14" ht="22.5" customHeight="1" x14ac:dyDescent="0.3">
      <c r="A32" s="64">
        <v>22</v>
      </c>
      <c r="B32" s="58">
        <v>0</v>
      </c>
      <c r="C32" s="27">
        <v>0</v>
      </c>
      <c r="D32" s="27">
        <v>0</v>
      </c>
      <c r="E32" s="27">
        <v>0.1</v>
      </c>
      <c r="F32" s="27">
        <v>25.8</v>
      </c>
      <c r="G32" s="27">
        <v>4.3</v>
      </c>
      <c r="H32" s="27">
        <v>6</v>
      </c>
      <c r="I32" s="27">
        <v>0</v>
      </c>
      <c r="J32" s="27">
        <v>0</v>
      </c>
      <c r="K32" s="27">
        <v>0.2</v>
      </c>
      <c r="L32" s="27">
        <v>0</v>
      </c>
      <c r="M32" s="40">
        <v>0</v>
      </c>
      <c r="N32" s="93"/>
    </row>
    <row r="33" spans="1:14" ht="22.5" customHeight="1" x14ac:dyDescent="0.3">
      <c r="A33" s="64">
        <v>23</v>
      </c>
      <c r="B33" s="58">
        <v>0</v>
      </c>
      <c r="C33" s="27">
        <v>0</v>
      </c>
      <c r="D33" s="27">
        <v>0</v>
      </c>
      <c r="E33" s="27">
        <v>0.1</v>
      </c>
      <c r="F33" s="27">
        <v>4.5</v>
      </c>
      <c r="G33" s="27">
        <v>0</v>
      </c>
      <c r="H33" s="27">
        <v>0</v>
      </c>
      <c r="I33" s="27">
        <v>0</v>
      </c>
      <c r="J33" s="27">
        <v>32.799999999999997</v>
      </c>
      <c r="K33" s="27">
        <v>0</v>
      </c>
      <c r="L33" s="27">
        <v>0</v>
      </c>
      <c r="M33" s="40">
        <v>0</v>
      </c>
      <c r="N33" s="93"/>
    </row>
    <row r="34" spans="1:14" ht="22.5" customHeight="1" x14ac:dyDescent="0.3">
      <c r="A34" s="64">
        <v>24</v>
      </c>
      <c r="B34" s="58">
        <v>0</v>
      </c>
      <c r="C34" s="27">
        <v>0</v>
      </c>
      <c r="D34" s="27">
        <v>0</v>
      </c>
      <c r="E34" s="27">
        <v>0</v>
      </c>
      <c r="F34" s="27">
        <v>34.5</v>
      </c>
      <c r="G34" s="27">
        <v>0</v>
      </c>
      <c r="H34" s="27">
        <v>7</v>
      </c>
      <c r="I34" s="27">
        <v>9.8000000000000007</v>
      </c>
      <c r="J34" s="27">
        <v>19.3</v>
      </c>
      <c r="K34" s="27">
        <v>32.700000000000003</v>
      </c>
      <c r="L34" s="27">
        <v>0</v>
      </c>
      <c r="M34" s="40">
        <v>0</v>
      </c>
      <c r="N34" s="93"/>
    </row>
    <row r="35" spans="1:14" ht="22.5" customHeight="1" x14ac:dyDescent="0.3">
      <c r="A35" s="64">
        <v>25</v>
      </c>
      <c r="B35" s="58">
        <v>0</v>
      </c>
      <c r="C35" s="27">
        <v>0</v>
      </c>
      <c r="D35" s="27">
        <v>0</v>
      </c>
      <c r="E35" s="27">
        <v>1.1000000000000001</v>
      </c>
      <c r="F35" s="27">
        <v>31.2</v>
      </c>
      <c r="G35" s="27">
        <v>0.6</v>
      </c>
      <c r="H35" s="27">
        <v>0</v>
      </c>
      <c r="I35" s="27">
        <v>6.1</v>
      </c>
      <c r="J35" s="27">
        <v>0</v>
      </c>
      <c r="K35" s="27">
        <v>35.700000000000003</v>
      </c>
      <c r="L35" s="27">
        <v>0</v>
      </c>
      <c r="M35" s="40">
        <v>0</v>
      </c>
      <c r="N35" s="93"/>
    </row>
    <row r="36" spans="1:14" ht="22.5" customHeight="1" x14ac:dyDescent="0.3">
      <c r="A36" s="64">
        <v>26</v>
      </c>
      <c r="B36" s="58">
        <v>0</v>
      </c>
      <c r="C36" s="27">
        <v>0</v>
      </c>
      <c r="D36" s="27">
        <v>0</v>
      </c>
      <c r="E36" s="27">
        <v>0</v>
      </c>
      <c r="F36" s="27">
        <v>53.4</v>
      </c>
      <c r="G36" s="27">
        <v>5.8</v>
      </c>
      <c r="H36" s="27">
        <v>0</v>
      </c>
      <c r="I36" s="27">
        <v>7.1</v>
      </c>
      <c r="J36" s="27">
        <v>10.3</v>
      </c>
      <c r="K36" s="27">
        <v>3.2</v>
      </c>
      <c r="L36" s="27">
        <v>0</v>
      </c>
      <c r="M36" s="40">
        <v>0</v>
      </c>
      <c r="N36" s="93"/>
    </row>
    <row r="37" spans="1:14" ht="22.5" customHeight="1" x14ac:dyDescent="0.3">
      <c r="A37" s="64">
        <v>27</v>
      </c>
      <c r="B37" s="58">
        <v>0</v>
      </c>
      <c r="C37" s="27">
        <v>0.9</v>
      </c>
      <c r="D37" s="27">
        <v>0</v>
      </c>
      <c r="E37" s="27">
        <v>0</v>
      </c>
      <c r="F37" s="27">
        <v>0</v>
      </c>
      <c r="G37" s="27">
        <v>37.200000000000003</v>
      </c>
      <c r="H37" s="27">
        <v>0</v>
      </c>
      <c r="I37" s="27">
        <v>16.899999999999999</v>
      </c>
      <c r="J37" s="27">
        <v>1.8</v>
      </c>
      <c r="K37" s="27">
        <v>0</v>
      </c>
      <c r="L37" s="27">
        <v>0</v>
      </c>
      <c r="M37" s="40">
        <v>0</v>
      </c>
      <c r="N37" s="93"/>
    </row>
    <row r="38" spans="1:14" ht="22.5" customHeight="1" x14ac:dyDescent="0.3">
      <c r="A38" s="64">
        <v>28</v>
      </c>
      <c r="B38" s="58">
        <v>0</v>
      </c>
      <c r="C38" s="27">
        <v>0</v>
      </c>
      <c r="D38" s="27">
        <v>0</v>
      </c>
      <c r="E38" s="27">
        <v>0</v>
      </c>
      <c r="F38" s="27">
        <v>3.3</v>
      </c>
      <c r="G38" s="27">
        <v>0</v>
      </c>
      <c r="H38" s="27">
        <v>0</v>
      </c>
      <c r="I38" s="27">
        <v>0</v>
      </c>
      <c r="J38" s="27">
        <v>5.4</v>
      </c>
      <c r="K38" s="27">
        <v>0</v>
      </c>
      <c r="L38" s="27">
        <v>0</v>
      </c>
      <c r="M38" s="40">
        <v>0</v>
      </c>
      <c r="N38" s="93"/>
    </row>
    <row r="39" spans="1:14" ht="22.5" customHeight="1" x14ac:dyDescent="0.3">
      <c r="A39" s="64">
        <v>29</v>
      </c>
      <c r="B39" s="58">
        <v>0</v>
      </c>
      <c r="C39" s="27">
        <v>0</v>
      </c>
      <c r="D39" s="27">
        <v>0</v>
      </c>
      <c r="E39" s="27">
        <v>0</v>
      </c>
      <c r="F39" s="27">
        <v>4.5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40">
        <v>0</v>
      </c>
      <c r="N39" s="93"/>
    </row>
    <row r="40" spans="1:14" ht="22.5" customHeight="1" x14ac:dyDescent="0.3">
      <c r="A40" s="64">
        <v>30</v>
      </c>
      <c r="B40" s="58">
        <v>0</v>
      </c>
      <c r="C40" s="27">
        <v>0</v>
      </c>
      <c r="D40" s="27">
        <v>0</v>
      </c>
      <c r="E40" s="27">
        <v>0</v>
      </c>
      <c r="F40" s="27">
        <v>45.4</v>
      </c>
      <c r="G40" s="27">
        <v>26.2</v>
      </c>
      <c r="H40" s="27">
        <v>11.7</v>
      </c>
      <c r="I40" s="27">
        <v>0.5</v>
      </c>
      <c r="J40" s="27">
        <v>20.7</v>
      </c>
      <c r="K40" s="27">
        <v>0</v>
      </c>
      <c r="L40" s="27">
        <v>0</v>
      </c>
      <c r="M40" s="40">
        <v>0</v>
      </c>
      <c r="N40" s="93"/>
    </row>
    <row r="41" spans="1:14" ht="22.5" customHeight="1" thickBot="1" x14ac:dyDescent="0.35">
      <c r="A41" s="65">
        <v>31</v>
      </c>
      <c r="B41" s="32">
        <v>0</v>
      </c>
      <c r="C41" s="31"/>
      <c r="D41" s="31">
        <v>0</v>
      </c>
      <c r="E41" s="31"/>
      <c r="F41" s="31">
        <v>16.2</v>
      </c>
      <c r="G41" s="31"/>
      <c r="H41" s="31">
        <v>2.2999999999999998</v>
      </c>
      <c r="I41" s="31">
        <v>5.2</v>
      </c>
      <c r="J41" s="31"/>
      <c r="K41" s="31">
        <v>0</v>
      </c>
      <c r="L41" s="31"/>
      <c r="M41" s="45">
        <v>0</v>
      </c>
      <c r="N41" s="93"/>
    </row>
    <row r="42" spans="1:14" ht="22.5" customHeight="1" thickBot="1" x14ac:dyDescent="0.35">
      <c r="A42" s="96" t="s">
        <v>29</v>
      </c>
      <c r="B42" s="62">
        <f>SUM(B11:B41)</f>
        <v>0</v>
      </c>
      <c r="C42" s="49">
        <f t="shared" ref="C42:L42" si="0">SUM(C11:C41)</f>
        <v>24.299999999999997</v>
      </c>
      <c r="D42" s="49">
        <f t="shared" si="0"/>
        <v>0.4</v>
      </c>
      <c r="E42" s="49">
        <f t="shared" si="0"/>
        <v>42.400000000000013</v>
      </c>
      <c r="F42" s="49">
        <f t="shared" si="0"/>
        <v>271.3</v>
      </c>
      <c r="G42" s="49">
        <f t="shared" si="0"/>
        <v>209.7</v>
      </c>
      <c r="H42" s="49">
        <f t="shared" si="0"/>
        <v>218.6</v>
      </c>
      <c r="I42" s="49">
        <f t="shared" si="0"/>
        <v>176.79999999999998</v>
      </c>
      <c r="J42" s="49">
        <f t="shared" si="0"/>
        <v>208.70000000000005</v>
      </c>
      <c r="K42" s="49">
        <f t="shared" si="0"/>
        <v>309.49999999999994</v>
      </c>
      <c r="L42" s="49">
        <f t="shared" si="0"/>
        <v>0</v>
      </c>
      <c r="M42" s="50">
        <f>SUM(M11:M41)</f>
        <v>0</v>
      </c>
      <c r="N42" s="94"/>
    </row>
    <row r="43" spans="1:14" ht="22.5" customHeight="1" thickBot="1" x14ac:dyDescent="0.35">
      <c r="A43" s="97" t="s">
        <v>28</v>
      </c>
      <c r="B43" s="37">
        <f>MAX(B11:B41)</f>
        <v>0</v>
      </c>
      <c r="C43" s="37">
        <f t="shared" ref="C43:M43" si="1">MAX(C11:C41)</f>
        <v>19.5</v>
      </c>
      <c r="D43" s="37">
        <f t="shared" si="1"/>
        <v>0.4</v>
      </c>
      <c r="E43" s="37">
        <f t="shared" si="1"/>
        <v>24.7</v>
      </c>
      <c r="F43" s="37">
        <f t="shared" si="1"/>
        <v>53.4</v>
      </c>
      <c r="G43" s="37">
        <f t="shared" si="1"/>
        <v>55.3</v>
      </c>
      <c r="H43" s="37">
        <f t="shared" si="1"/>
        <v>37.6</v>
      </c>
      <c r="I43" s="37">
        <f t="shared" si="1"/>
        <v>33.6</v>
      </c>
      <c r="J43" s="37">
        <f t="shared" si="1"/>
        <v>42.6</v>
      </c>
      <c r="K43" s="37">
        <f t="shared" si="1"/>
        <v>45.3</v>
      </c>
      <c r="L43" s="37">
        <f t="shared" si="1"/>
        <v>0</v>
      </c>
      <c r="M43" s="37">
        <f t="shared" si="1"/>
        <v>0</v>
      </c>
      <c r="N43" s="95"/>
    </row>
  </sheetData>
  <mergeCells count="1">
    <mergeCell ref="A9:M9"/>
  </mergeCells>
  <pageMargins left="1.1811023622047245" right="0" top="0.39370078740157483" bottom="0.39370078740157483" header="0" footer="0"/>
  <pageSetup scale="7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workbookViewId="0">
      <selection activeCell="O9" sqref="O9"/>
    </sheetView>
  </sheetViews>
  <sheetFormatPr baseColWidth="10" defaultRowHeight="15" x14ac:dyDescent="0.25"/>
  <cols>
    <col min="1" max="1" width="7.7109375" customWidth="1"/>
    <col min="2" max="14" width="8.42578125" customWidth="1"/>
  </cols>
  <sheetData>
    <row r="1" spans="1:14" ht="22.5" customHeight="1" x14ac:dyDescent="0.35">
      <c r="A1" s="12" t="s">
        <v>27</v>
      </c>
      <c r="B1" s="12"/>
      <c r="C1" s="12"/>
      <c r="D1" s="12"/>
      <c r="E1" s="12"/>
      <c r="F1" s="12"/>
      <c r="G1" s="13"/>
      <c r="H1" s="14"/>
      <c r="I1" s="4"/>
      <c r="J1" s="4"/>
      <c r="K1" s="4"/>
      <c r="L1" s="4"/>
      <c r="M1" s="4"/>
      <c r="N1" s="4"/>
    </row>
    <row r="2" spans="1:14" ht="22.5" customHeight="1" x14ac:dyDescent="0.35">
      <c r="A2" s="12" t="s">
        <v>24</v>
      </c>
      <c r="B2" s="12"/>
      <c r="C2" s="12"/>
      <c r="D2" s="12"/>
      <c r="E2" s="12"/>
      <c r="F2" s="12"/>
      <c r="G2" s="13"/>
      <c r="H2" s="14"/>
      <c r="I2" s="4"/>
      <c r="J2" s="4"/>
      <c r="K2" s="4" t="s">
        <v>20</v>
      </c>
      <c r="L2" s="4"/>
      <c r="M2" s="4"/>
      <c r="N2" s="4"/>
    </row>
    <row r="3" spans="1:14" ht="22.5" customHeight="1" x14ac:dyDescent="0.35">
      <c r="A3" s="15"/>
      <c r="B3" s="15"/>
      <c r="C3" s="15"/>
      <c r="D3" s="15"/>
      <c r="E3" s="15"/>
      <c r="F3" s="15"/>
      <c r="G3" s="16"/>
      <c r="H3" s="5"/>
      <c r="I3" s="4"/>
      <c r="J3" s="4"/>
      <c r="K3" s="4"/>
      <c r="L3" s="4"/>
      <c r="M3" s="4"/>
      <c r="N3" s="4"/>
    </row>
    <row r="4" spans="1:14" ht="22.5" customHeight="1" x14ac:dyDescent="0.35">
      <c r="A4" s="17" t="s">
        <v>0</v>
      </c>
      <c r="B4" s="16"/>
      <c r="C4" s="16"/>
      <c r="D4" s="16"/>
      <c r="E4" s="16"/>
      <c r="F4" s="16"/>
      <c r="G4" s="16"/>
      <c r="H4" s="5"/>
      <c r="I4" s="4"/>
      <c r="J4" s="4"/>
      <c r="K4" s="4"/>
      <c r="L4" s="4"/>
      <c r="M4" s="4"/>
      <c r="N4" s="4"/>
    </row>
    <row r="5" spans="1:14" ht="22.5" customHeight="1" x14ac:dyDescent="0.35">
      <c r="A5" s="17" t="s">
        <v>2</v>
      </c>
      <c r="B5" s="16"/>
      <c r="C5" s="16"/>
      <c r="D5" s="16"/>
      <c r="E5" s="16"/>
      <c r="F5" s="16"/>
      <c r="G5" s="16"/>
      <c r="H5" s="5"/>
      <c r="I5" s="4"/>
      <c r="J5" s="4"/>
      <c r="K5" s="4"/>
      <c r="L5" s="4"/>
      <c r="M5" s="4"/>
      <c r="N5" s="4"/>
    </row>
    <row r="6" spans="1:14" ht="22.5" customHeight="1" x14ac:dyDescent="0.35">
      <c r="A6" s="17" t="s">
        <v>3</v>
      </c>
      <c r="B6" s="16"/>
      <c r="C6" s="16"/>
      <c r="D6" s="16"/>
      <c r="E6" s="16"/>
      <c r="F6" s="16"/>
      <c r="G6" s="16"/>
      <c r="H6" s="5"/>
    </row>
    <row r="7" spans="1:14" ht="22.5" customHeight="1" x14ac:dyDescent="0.35">
      <c r="A7" s="17" t="s">
        <v>4</v>
      </c>
      <c r="B7" s="16"/>
      <c r="C7" s="16"/>
      <c r="D7" s="16"/>
      <c r="E7" s="18"/>
      <c r="F7" s="18"/>
      <c r="G7" s="16"/>
      <c r="H7" s="5"/>
    </row>
    <row r="8" spans="1:14" ht="22.5" customHeight="1" thickBot="1" x14ac:dyDescent="0.35">
      <c r="L8" s="3" t="s">
        <v>20</v>
      </c>
    </row>
    <row r="9" spans="1:14" ht="22.5" customHeight="1" thickBot="1" x14ac:dyDescent="0.35">
      <c r="A9" s="124" t="s">
        <v>5</v>
      </c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88"/>
    </row>
    <row r="10" spans="1:14" ht="22.5" customHeight="1" thickBot="1" x14ac:dyDescent="0.35">
      <c r="A10" s="34" t="s">
        <v>25</v>
      </c>
      <c r="B10" s="57" t="s">
        <v>6</v>
      </c>
      <c r="C10" s="20" t="s">
        <v>7</v>
      </c>
      <c r="D10" s="20" t="s">
        <v>8</v>
      </c>
      <c r="E10" s="20" t="s">
        <v>9</v>
      </c>
      <c r="F10" s="20" t="s">
        <v>8</v>
      </c>
      <c r="G10" s="20" t="s">
        <v>10</v>
      </c>
      <c r="H10" s="20" t="s">
        <v>10</v>
      </c>
      <c r="I10" s="20" t="s">
        <v>9</v>
      </c>
      <c r="J10" s="20" t="s">
        <v>11</v>
      </c>
      <c r="K10" s="20" t="s">
        <v>12</v>
      </c>
      <c r="L10" s="20" t="s">
        <v>13</v>
      </c>
      <c r="M10" s="43" t="s">
        <v>14</v>
      </c>
      <c r="N10" s="92"/>
    </row>
    <row r="11" spans="1:14" ht="22.5" customHeight="1" x14ac:dyDescent="0.3">
      <c r="A11" s="63">
        <v>1</v>
      </c>
      <c r="B11" s="24">
        <v>0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  <c r="H11" s="25">
        <v>3</v>
      </c>
      <c r="I11" s="25">
        <v>1.2</v>
      </c>
      <c r="J11" s="25">
        <v>0</v>
      </c>
      <c r="K11" s="25">
        <v>0</v>
      </c>
      <c r="L11" s="25">
        <v>2.5</v>
      </c>
      <c r="M11" s="39">
        <v>0</v>
      </c>
      <c r="N11" s="93"/>
    </row>
    <row r="12" spans="1:14" ht="22.5" customHeight="1" x14ac:dyDescent="0.3">
      <c r="A12" s="64">
        <v>2</v>
      </c>
      <c r="B12" s="58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  <c r="H12" s="27">
        <v>18.5</v>
      </c>
      <c r="I12" s="27">
        <v>9.3000000000000007</v>
      </c>
      <c r="J12" s="27">
        <v>0</v>
      </c>
      <c r="K12" s="27">
        <v>0</v>
      </c>
      <c r="L12" s="27">
        <v>0.5</v>
      </c>
      <c r="M12" s="40">
        <v>0</v>
      </c>
      <c r="N12" s="93"/>
    </row>
    <row r="13" spans="1:14" ht="22.5" customHeight="1" x14ac:dyDescent="0.3">
      <c r="A13" s="64">
        <v>3</v>
      </c>
      <c r="B13" s="58">
        <v>0</v>
      </c>
      <c r="C13" s="27">
        <v>0</v>
      </c>
      <c r="D13" s="27">
        <v>0</v>
      </c>
      <c r="E13" s="27">
        <v>0</v>
      </c>
      <c r="F13" s="27">
        <v>0.3</v>
      </c>
      <c r="G13" s="27">
        <v>0</v>
      </c>
      <c r="H13" s="27">
        <v>27</v>
      </c>
      <c r="I13" s="27">
        <v>0</v>
      </c>
      <c r="J13" s="27">
        <v>0</v>
      </c>
      <c r="K13" s="27">
        <v>0</v>
      </c>
      <c r="L13" s="27">
        <v>0</v>
      </c>
      <c r="M13" s="40">
        <v>0</v>
      </c>
      <c r="N13" s="93"/>
    </row>
    <row r="14" spans="1:14" ht="22.5" customHeight="1" x14ac:dyDescent="0.3">
      <c r="A14" s="64">
        <v>4</v>
      </c>
      <c r="B14" s="58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30.4</v>
      </c>
      <c r="K14" s="27">
        <v>0</v>
      </c>
      <c r="L14" s="27">
        <v>28.9</v>
      </c>
      <c r="M14" s="40">
        <v>0</v>
      </c>
      <c r="N14" s="93"/>
    </row>
    <row r="15" spans="1:14" ht="22.5" customHeight="1" x14ac:dyDescent="0.3">
      <c r="A15" s="64">
        <v>5</v>
      </c>
      <c r="B15" s="58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12.9</v>
      </c>
      <c r="M15" s="40">
        <v>0</v>
      </c>
      <c r="N15" s="93"/>
    </row>
    <row r="16" spans="1:14" ht="22.5" customHeight="1" x14ac:dyDescent="0.3">
      <c r="A16" s="64">
        <v>6</v>
      </c>
      <c r="B16" s="58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9.4</v>
      </c>
      <c r="I16" s="27">
        <v>19.399999999999999</v>
      </c>
      <c r="J16" s="27">
        <v>4.8</v>
      </c>
      <c r="K16" s="27">
        <v>13</v>
      </c>
      <c r="L16" s="27">
        <v>29.1</v>
      </c>
      <c r="M16" s="40">
        <v>0</v>
      </c>
      <c r="N16" s="93"/>
    </row>
    <row r="17" spans="1:14" ht="22.5" customHeight="1" x14ac:dyDescent="0.3">
      <c r="A17" s="64">
        <v>7</v>
      </c>
      <c r="B17" s="58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v>11.7</v>
      </c>
      <c r="I17" s="27">
        <v>12.1</v>
      </c>
      <c r="J17" s="27">
        <v>0</v>
      </c>
      <c r="K17" s="27">
        <v>6.5</v>
      </c>
      <c r="L17" s="27">
        <v>26</v>
      </c>
      <c r="M17" s="40">
        <v>0</v>
      </c>
      <c r="N17" s="93"/>
    </row>
    <row r="18" spans="1:14" ht="22.5" customHeight="1" x14ac:dyDescent="0.3">
      <c r="A18" s="64">
        <v>8</v>
      </c>
      <c r="B18" s="58">
        <v>0.5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  <c r="H18" s="27">
        <v>0.5</v>
      </c>
      <c r="I18" s="27">
        <v>9.9</v>
      </c>
      <c r="J18" s="27">
        <v>0</v>
      </c>
      <c r="K18" s="27">
        <v>0.6</v>
      </c>
      <c r="L18" s="27">
        <v>88.9</v>
      </c>
      <c r="M18" s="40">
        <v>0</v>
      </c>
      <c r="N18" s="93"/>
    </row>
    <row r="19" spans="1:14" ht="22.5" customHeight="1" x14ac:dyDescent="0.3">
      <c r="A19" s="64">
        <v>9</v>
      </c>
      <c r="B19" s="58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14.2</v>
      </c>
      <c r="J19" s="27">
        <v>6.8</v>
      </c>
      <c r="K19" s="27">
        <v>0</v>
      </c>
      <c r="L19" s="27">
        <v>11</v>
      </c>
      <c r="M19" s="40">
        <v>0</v>
      </c>
      <c r="N19" s="93"/>
    </row>
    <row r="20" spans="1:14" ht="22.5" customHeight="1" x14ac:dyDescent="0.3">
      <c r="A20" s="64">
        <v>10</v>
      </c>
      <c r="B20" s="58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4.0999999999999996</v>
      </c>
      <c r="I20" s="27">
        <v>0</v>
      </c>
      <c r="J20" s="27">
        <v>0</v>
      </c>
      <c r="K20" s="27">
        <v>0</v>
      </c>
      <c r="L20" s="27">
        <v>0</v>
      </c>
      <c r="M20" s="40">
        <v>0</v>
      </c>
      <c r="N20" s="93"/>
    </row>
    <row r="21" spans="1:14" ht="22.5" customHeight="1" x14ac:dyDescent="0.3">
      <c r="A21" s="64">
        <v>11</v>
      </c>
      <c r="B21" s="58">
        <v>0</v>
      </c>
      <c r="C21" s="27">
        <v>0</v>
      </c>
      <c r="D21" s="27">
        <v>0</v>
      </c>
      <c r="E21" s="27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40">
        <v>0</v>
      </c>
      <c r="N21" s="93"/>
    </row>
    <row r="22" spans="1:14" ht="22.5" customHeight="1" x14ac:dyDescent="0.3">
      <c r="A22" s="64">
        <v>12</v>
      </c>
      <c r="B22" s="58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  <c r="H22" s="27">
        <v>0</v>
      </c>
      <c r="I22" s="27">
        <v>0</v>
      </c>
      <c r="J22" s="27">
        <v>7.9</v>
      </c>
      <c r="K22" s="27">
        <v>0</v>
      </c>
      <c r="L22" s="27">
        <v>0</v>
      </c>
      <c r="M22" s="40">
        <v>0</v>
      </c>
      <c r="N22" s="93"/>
    </row>
    <row r="23" spans="1:14" ht="22.5" customHeight="1" x14ac:dyDescent="0.3">
      <c r="A23" s="64">
        <v>13</v>
      </c>
      <c r="B23" s="58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  <c r="H23" s="27">
        <v>14.5</v>
      </c>
      <c r="I23" s="27">
        <v>2.6</v>
      </c>
      <c r="J23" s="27">
        <v>41.2</v>
      </c>
      <c r="K23" s="27">
        <v>1</v>
      </c>
      <c r="L23" s="27">
        <v>0</v>
      </c>
      <c r="M23" s="40">
        <v>0</v>
      </c>
      <c r="N23" s="93"/>
    </row>
    <row r="24" spans="1:14" ht="22.5" customHeight="1" x14ac:dyDescent="0.3">
      <c r="A24" s="64">
        <v>14</v>
      </c>
      <c r="B24" s="58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37.5</v>
      </c>
      <c r="J24" s="27">
        <v>0</v>
      </c>
      <c r="K24" s="27">
        <v>21.5</v>
      </c>
      <c r="L24" s="27">
        <v>0</v>
      </c>
      <c r="M24" s="40">
        <v>0</v>
      </c>
      <c r="N24" s="93"/>
    </row>
    <row r="25" spans="1:14" ht="22.5" customHeight="1" x14ac:dyDescent="0.3">
      <c r="A25" s="64">
        <v>15</v>
      </c>
      <c r="B25" s="58">
        <v>0</v>
      </c>
      <c r="C25" s="27">
        <v>0</v>
      </c>
      <c r="D25" s="27">
        <v>0</v>
      </c>
      <c r="E25" s="27">
        <v>0</v>
      </c>
      <c r="F25" s="27">
        <v>12.2</v>
      </c>
      <c r="G25" s="27">
        <v>0</v>
      </c>
      <c r="H25" s="27">
        <v>0</v>
      </c>
      <c r="I25" s="27">
        <v>9.3000000000000007</v>
      </c>
      <c r="J25" s="27">
        <v>0</v>
      </c>
      <c r="K25" s="27">
        <v>0</v>
      </c>
      <c r="L25" s="27">
        <v>0</v>
      </c>
      <c r="M25" s="40">
        <v>0</v>
      </c>
      <c r="N25" s="93"/>
    </row>
    <row r="26" spans="1:14" ht="22.5" customHeight="1" x14ac:dyDescent="0.3">
      <c r="A26" s="64">
        <v>16</v>
      </c>
      <c r="B26" s="58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1.6</v>
      </c>
      <c r="I26" s="27">
        <v>20</v>
      </c>
      <c r="J26" s="27">
        <v>0</v>
      </c>
      <c r="K26" s="27">
        <v>0</v>
      </c>
      <c r="L26" s="27">
        <v>0</v>
      </c>
      <c r="M26" s="40">
        <v>0</v>
      </c>
      <c r="N26" s="93"/>
    </row>
    <row r="27" spans="1:14" ht="22.5" customHeight="1" x14ac:dyDescent="0.3">
      <c r="A27" s="64">
        <v>17</v>
      </c>
      <c r="B27" s="58">
        <v>0</v>
      </c>
      <c r="C27" s="27">
        <v>0</v>
      </c>
      <c r="D27" s="27">
        <v>0</v>
      </c>
      <c r="E27" s="27">
        <v>0</v>
      </c>
      <c r="F27" s="27">
        <v>0.8</v>
      </c>
      <c r="G27" s="27">
        <v>0</v>
      </c>
      <c r="H27" s="27">
        <v>6.1</v>
      </c>
      <c r="I27" s="27">
        <v>13.6</v>
      </c>
      <c r="J27" s="27">
        <v>4.4000000000000004</v>
      </c>
      <c r="K27" s="27">
        <v>0</v>
      </c>
      <c r="L27" s="27">
        <v>0</v>
      </c>
      <c r="M27" s="40">
        <v>0</v>
      </c>
      <c r="N27" s="93"/>
    </row>
    <row r="28" spans="1:14" ht="22.5" customHeight="1" x14ac:dyDescent="0.3">
      <c r="A28" s="64">
        <v>18</v>
      </c>
      <c r="B28" s="58">
        <v>0</v>
      </c>
      <c r="C28" s="27">
        <v>0</v>
      </c>
      <c r="D28" s="27">
        <v>0</v>
      </c>
      <c r="E28" s="27">
        <v>0</v>
      </c>
      <c r="F28" s="27">
        <v>6</v>
      </c>
      <c r="G28" s="27">
        <v>0</v>
      </c>
      <c r="H28" s="27">
        <v>0</v>
      </c>
      <c r="I28" s="27">
        <v>0</v>
      </c>
      <c r="J28" s="27">
        <v>30</v>
      </c>
      <c r="K28" s="27">
        <v>42.3</v>
      </c>
      <c r="L28" s="27">
        <v>0</v>
      </c>
      <c r="M28" s="40">
        <v>0</v>
      </c>
      <c r="N28" s="93"/>
    </row>
    <row r="29" spans="1:14" ht="22.5" customHeight="1" x14ac:dyDescent="0.3">
      <c r="A29" s="64">
        <v>19</v>
      </c>
      <c r="B29" s="58">
        <v>0</v>
      </c>
      <c r="C29" s="27">
        <v>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28</v>
      </c>
      <c r="J29" s="27">
        <v>1.6</v>
      </c>
      <c r="K29" s="27">
        <v>0</v>
      </c>
      <c r="L29" s="27">
        <v>0</v>
      </c>
      <c r="M29" s="40">
        <v>0</v>
      </c>
      <c r="N29" s="93"/>
    </row>
    <row r="30" spans="1:14" ht="22.5" customHeight="1" x14ac:dyDescent="0.3">
      <c r="A30" s="64">
        <v>20</v>
      </c>
      <c r="B30" s="58">
        <v>0</v>
      </c>
      <c r="C30" s="27">
        <v>0</v>
      </c>
      <c r="D30" s="27">
        <v>0</v>
      </c>
      <c r="E30" s="27">
        <v>0</v>
      </c>
      <c r="F30" s="27">
        <v>0</v>
      </c>
      <c r="G30" s="27">
        <v>4.4000000000000004</v>
      </c>
      <c r="H30" s="27">
        <v>0</v>
      </c>
      <c r="I30" s="27">
        <v>0.5</v>
      </c>
      <c r="J30" s="27">
        <v>25.7</v>
      </c>
      <c r="K30" s="27">
        <v>0</v>
      </c>
      <c r="L30" s="27">
        <v>0</v>
      </c>
      <c r="M30" s="40">
        <v>0</v>
      </c>
      <c r="N30" s="93"/>
    </row>
    <row r="31" spans="1:14" ht="22.5" customHeight="1" x14ac:dyDescent="0.3">
      <c r="A31" s="64">
        <v>21</v>
      </c>
      <c r="B31" s="58">
        <v>0</v>
      </c>
      <c r="C31" s="27">
        <v>0</v>
      </c>
      <c r="D31" s="27">
        <v>0</v>
      </c>
      <c r="E31" s="27">
        <v>0</v>
      </c>
      <c r="F31" s="27">
        <v>0</v>
      </c>
      <c r="G31" s="27">
        <v>5</v>
      </c>
      <c r="H31" s="27">
        <v>3.3</v>
      </c>
      <c r="I31" s="27">
        <v>1.7</v>
      </c>
      <c r="J31" s="27">
        <v>0.1</v>
      </c>
      <c r="K31" s="27">
        <v>0</v>
      </c>
      <c r="L31" s="27">
        <v>0</v>
      </c>
      <c r="M31" s="40">
        <v>14</v>
      </c>
      <c r="N31" s="93"/>
    </row>
    <row r="32" spans="1:14" ht="22.5" customHeight="1" x14ac:dyDescent="0.3">
      <c r="A32" s="64">
        <v>22</v>
      </c>
      <c r="B32" s="58">
        <v>0</v>
      </c>
      <c r="C32" s="27">
        <v>0</v>
      </c>
      <c r="D32" s="27">
        <v>0</v>
      </c>
      <c r="E32" s="27">
        <v>0</v>
      </c>
      <c r="F32" s="27">
        <v>0</v>
      </c>
      <c r="G32" s="27">
        <v>5</v>
      </c>
      <c r="H32" s="27">
        <v>9.9</v>
      </c>
      <c r="I32" s="27">
        <v>0</v>
      </c>
      <c r="J32" s="27">
        <v>0</v>
      </c>
      <c r="K32" s="27">
        <v>0</v>
      </c>
      <c r="L32" s="27">
        <v>0</v>
      </c>
      <c r="M32" s="40">
        <v>0</v>
      </c>
      <c r="N32" s="93"/>
    </row>
    <row r="33" spans="1:14" ht="22.5" customHeight="1" x14ac:dyDescent="0.3">
      <c r="A33" s="64">
        <v>23</v>
      </c>
      <c r="B33" s="58">
        <v>0</v>
      </c>
      <c r="C33" s="27">
        <v>0</v>
      </c>
      <c r="D33" s="27">
        <v>0</v>
      </c>
      <c r="E33" s="27">
        <v>0</v>
      </c>
      <c r="F33" s="27">
        <v>0</v>
      </c>
      <c r="G33" s="27">
        <v>3.6</v>
      </c>
      <c r="H33" s="27">
        <v>12.8</v>
      </c>
      <c r="I33" s="27">
        <v>0</v>
      </c>
      <c r="J33" s="27">
        <v>23.9</v>
      </c>
      <c r="K33" s="27">
        <v>3.5</v>
      </c>
      <c r="L33" s="27">
        <v>0</v>
      </c>
      <c r="M33" s="40">
        <v>0</v>
      </c>
      <c r="N33" s="93"/>
    </row>
    <row r="34" spans="1:14" ht="22.5" customHeight="1" x14ac:dyDescent="0.3">
      <c r="A34" s="64">
        <v>24</v>
      </c>
      <c r="B34" s="58">
        <v>0</v>
      </c>
      <c r="C34" s="27">
        <v>0</v>
      </c>
      <c r="D34" s="27">
        <v>0</v>
      </c>
      <c r="E34" s="27">
        <v>0</v>
      </c>
      <c r="F34" s="27">
        <v>0</v>
      </c>
      <c r="G34" s="27">
        <v>24.7</v>
      </c>
      <c r="H34" s="27">
        <v>0</v>
      </c>
      <c r="I34" s="27">
        <v>0</v>
      </c>
      <c r="J34" s="27">
        <v>62.8</v>
      </c>
      <c r="K34" s="27">
        <v>1.9</v>
      </c>
      <c r="L34" s="27">
        <v>0</v>
      </c>
      <c r="M34" s="40">
        <v>0</v>
      </c>
      <c r="N34" s="93"/>
    </row>
    <row r="35" spans="1:14" ht="22.5" customHeight="1" x14ac:dyDescent="0.3">
      <c r="A35" s="64">
        <v>25</v>
      </c>
      <c r="B35" s="58">
        <v>0</v>
      </c>
      <c r="C35" s="27">
        <v>0</v>
      </c>
      <c r="D35" s="27">
        <v>0</v>
      </c>
      <c r="E35" s="27">
        <v>0</v>
      </c>
      <c r="F35" s="27">
        <v>0</v>
      </c>
      <c r="G35" s="27">
        <v>0</v>
      </c>
      <c r="H35" s="27">
        <v>11.9</v>
      </c>
      <c r="I35" s="27">
        <v>7.6</v>
      </c>
      <c r="J35" s="27">
        <v>60</v>
      </c>
      <c r="K35" s="27">
        <v>1.5</v>
      </c>
      <c r="L35" s="27">
        <v>0.3</v>
      </c>
      <c r="M35" s="40">
        <v>0</v>
      </c>
      <c r="N35" s="93"/>
    </row>
    <row r="36" spans="1:14" ht="22.5" customHeight="1" x14ac:dyDescent="0.3">
      <c r="A36" s="64">
        <v>26</v>
      </c>
      <c r="B36" s="58">
        <v>0</v>
      </c>
      <c r="C36" s="27">
        <v>0</v>
      </c>
      <c r="D36" s="27">
        <v>0</v>
      </c>
      <c r="E36" s="27">
        <v>0</v>
      </c>
      <c r="F36" s="27">
        <v>0</v>
      </c>
      <c r="G36" s="27">
        <v>1.5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40">
        <v>0</v>
      </c>
      <c r="N36" s="93"/>
    </row>
    <row r="37" spans="1:14" ht="22.5" customHeight="1" x14ac:dyDescent="0.3">
      <c r="A37" s="64">
        <v>27</v>
      </c>
      <c r="B37" s="58">
        <v>0</v>
      </c>
      <c r="C37" s="27">
        <v>0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4.9000000000000004</v>
      </c>
      <c r="K37" s="27">
        <v>8.6</v>
      </c>
      <c r="L37" s="27">
        <v>0</v>
      </c>
      <c r="M37" s="40">
        <v>0</v>
      </c>
      <c r="N37" s="93"/>
    </row>
    <row r="38" spans="1:14" ht="22.5" customHeight="1" x14ac:dyDescent="0.3">
      <c r="A38" s="64">
        <v>28</v>
      </c>
      <c r="B38" s="58">
        <v>0</v>
      </c>
      <c r="C38" s="27">
        <v>0</v>
      </c>
      <c r="D38" s="27">
        <v>0</v>
      </c>
      <c r="E38" s="27">
        <v>0</v>
      </c>
      <c r="F38" s="27">
        <v>44.3</v>
      </c>
      <c r="G38" s="27">
        <v>0</v>
      </c>
      <c r="H38" s="27">
        <v>0</v>
      </c>
      <c r="I38" s="27">
        <v>6.2</v>
      </c>
      <c r="J38" s="27">
        <v>0</v>
      </c>
      <c r="K38" s="27">
        <v>0.2</v>
      </c>
      <c r="L38" s="27">
        <v>0</v>
      </c>
      <c r="M38" s="40">
        <v>0</v>
      </c>
      <c r="N38" s="93"/>
    </row>
    <row r="39" spans="1:14" ht="22.5" customHeight="1" x14ac:dyDescent="0.3">
      <c r="A39" s="64">
        <v>29</v>
      </c>
      <c r="B39" s="58">
        <v>0</v>
      </c>
      <c r="C39" s="27">
        <v>0</v>
      </c>
      <c r="D39" s="27">
        <v>0</v>
      </c>
      <c r="E39" s="27">
        <v>0</v>
      </c>
      <c r="F39" s="27">
        <v>10</v>
      </c>
      <c r="G39" s="27">
        <v>0</v>
      </c>
      <c r="H39" s="27">
        <v>0</v>
      </c>
      <c r="I39" s="27">
        <v>23.5</v>
      </c>
      <c r="J39" s="27">
        <v>21.3</v>
      </c>
      <c r="K39" s="27">
        <v>0</v>
      </c>
      <c r="L39" s="27">
        <v>0</v>
      </c>
      <c r="M39" s="40">
        <v>0</v>
      </c>
      <c r="N39" s="93"/>
    </row>
    <row r="40" spans="1:14" ht="22.5" customHeight="1" x14ac:dyDescent="0.3">
      <c r="A40" s="64">
        <v>30</v>
      </c>
      <c r="B40" s="58">
        <v>0</v>
      </c>
      <c r="C40" s="27">
        <v>0</v>
      </c>
      <c r="D40" s="27">
        <v>0</v>
      </c>
      <c r="E40" s="27">
        <v>0</v>
      </c>
      <c r="F40" s="27">
        <v>0.1</v>
      </c>
      <c r="G40" s="27">
        <v>3.8</v>
      </c>
      <c r="H40" s="27">
        <v>14.5</v>
      </c>
      <c r="I40" s="27">
        <v>0.8</v>
      </c>
      <c r="J40" s="27">
        <v>20</v>
      </c>
      <c r="K40" s="27">
        <v>2.6</v>
      </c>
      <c r="L40" s="27">
        <v>0</v>
      </c>
      <c r="M40" s="40">
        <v>0</v>
      </c>
      <c r="N40" s="93"/>
    </row>
    <row r="41" spans="1:14" ht="22.5" customHeight="1" thickBot="1" x14ac:dyDescent="0.35">
      <c r="A41" s="65">
        <v>31</v>
      </c>
      <c r="B41" s="32">
        <v>0</v>
      </c>
      <c r="C41" s="31"/>
      <c r="D41" s="31">
        <v>0</v>
      </c>
      <c r="E41" s="31"/>
      <c r="F41" s="31">
        <v>27</v>
      </c>
      <c r="G41" s="31"/>
      <c r="H41" s="31">
        <v>17.100000000000001</v>
      </c>
      <c r="I41" s="31">
        <v>3.4</v>
      </c>
      <c r="J41" s="31"/>
      <c r="K41" s="31">
        <v>0.7</v>
      </c>
      <c r="L41" s="31"/>
      <c r="M41" s="45">
        <v>0</v>
      </c>
      <c r="N41" s="93"/>
    </row>
    <row r="42" spans="1:14" ht="22.5" customHeight="1" thickBot="1" x14ac:dyDescent="0.35">
      <c r="A42" s="96" t="s">
        <v>29</v>
      </c>
      <c r="B42" s="53">
        <f>SUM(B11:B41)</f>
        <v>0.5</v>
      </c>
      <c r="C42" s="35">
        <f t="shared" ref="C42:M42" si="0">SUM(C11:C41)</f>
        <v>0</v>
      </c>
      <c r="D42" s="35">
        <f t="shared" si="0"/>
        <v>0</v>
      </c>
      <c r="E42" s="35">
        <f t="shared" si="0"/>
        <v>0</v>
      </c>
      <c r="F42" s="35">
        <f t="shared" si="0"/>
        <v>100.69999999999999</v>
      </c>
      <c r="G42" s="35">
        <f t="shared" si="0"/>
        <v>48</v>
      </c>
      <c r="H42" s="35">
        <f t="shared" si="0"/>
        <v>165.89999999999998</v>
      </c>
      <c r="I42" s="35">
        <f t="shared" si="0"/>
        <v>220.79999999999998</v>
      </c>
      <c r="J42" s="35">
        <f t="shared" si="0"/>
        <v>345.79999999999995</v>
      </c>
      <c r="K42" s="35">
        <f t="shared" si="0"/>
        <v>103.9</v>
      </c>
      <c r="L42" s="35">
        <f t="shared" si="0"/>
        <v>200.10000000000002</v>
      </c>
      <c r="M42" s="51">
        <f t="shared" si="0"/>
        <v>14</v>
      </c>
      <c r="N42" s="94"/>
    </row>
    <row r="43" spans="1:14" ht="22.5" customHeight="1" thickBot="1" x14ac:dyDescent="0.35">
      <c r="A43" s="97" t="s">
        <v>28</v>
      </c>
      <c r="B43" s="37">
        <f>MAX(B11:B41)</f>
        <v>0.5</v>
      </c>
      <c r="C43" s="37">
        <f t="shared" ref="C43:M43" si="1">MAX(C11:C41)</f>
        <v>0</v>
      </c>
      <c r="D43" s="37">
        <f t="shared" si="1"/>
        <v>0</v>
      </c>
      <c r="E43" s="37">
        <f t="shared" si="1"/>
        <v>0</v>
      </c>
      <c r="F43" s="37">
        <f t="shared" si="1"/>
        <v>44.3</v>
      </c>
      <c r="G43" s="37">
        <f t="shared" si="1"/>
        <v>24.7</v>
      </c>
      <c r="H43" s="37">
        <f t="shared" si="1"/>
        <v>27</v>
      </c>
      <c r="I43" s="37">
        <f t="shared" si="1"/>
        <v>37.5</v>
      </c>
      <c r="J43" s="37">
        <f t="shared" si="1"/>
        <v>62.8</v>
      </c>
      <c r="K43" s="37">
        <f t="shared" si="1"/>
        <v>42.3</v>
      </c>
      <c r="L43" s="37">
        <f t="shared" si="1"/>
        <v>88.9</v>
      </c>
      <c r="M43" s="37">
        <f t="shared" si="1"/>
        <v>14</v>
      </c>
      <c r="N43" s="95"/>
    </row>
  </sheetData>
  <mergeCells count="1">
    <mergeCell ref="A9:M9"/>
  </mergeCells>
  <pageMargins left="1.1811023622047245" right="0" top="0.39370078740157483" bottom="0.39370078740157483" header="0" footer="0"/>
  <pageSetup scale="74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workbookViewId="0">
      <selection activeCell="A8" sqref="A8"/>
    </sheetView>
  </sheetViews>
  <sheetFormatPr baseColWidth="10" defaultRowHeight="15" x14ac:dyDescent="0.25"/>
  <cols>
    <col min="1" max="1" width="7.7109375" customWidth="1"/>
    <col min="2" max="14" width="8.42578125" customWidth="1"/>
  </cols>
  <sheetData>
    <row r="1" spans="1:14" ht="22.5" customHeight="1" x14ac:dyDescent="0.35">
      <c r="A1" s="12" t="s">
        <v>27</v>
      </c>
      <c r="B1" s="12"/>
      <c r="C1" s="12"/>
      <c r="D1" s="12"/>
      <c r="E1" s="12"/>
      <c r="F1" s="12"/>
      <c r="G1" s="13"/>
      <c r="H1" s="14"/>
      <c r="I1" s="4"/>
      <c r="J1" s="4"/>
      <c r="K1" s="4"/>
      <c r="L1" s="4"/>
      <c r="M1" s="4"/>
      <c r="N1" s="4"/>
    </row>
    <row r="2" spans="1:14" ht="22.5" customHeight="1" x14ac:dyDescent="0.35">
      <c r="A2" s="12" t="s">
        <v>24</v>
      </c>
      <c r="B2" s="12"/>
      <c r="C2" s="12"/>
      <c r="D2" s="12"/>
      <c r="E2" s="12"/>
      <c r="F2" s="12"/>
      <c r="G2" s="13"/>
      <c r="H2" s="14"/>
      <c r="I2" s="4"/>
      <c r="J2" s="4"/>
      <c r="L2" s="4"/>
      <c r="M2" s="4"/>
      <c r="N2" s="4"/>
    </row>
    <row r="3" spans="1:14" ht="22.5" customHeight="1" x14ac:dyDescent="0.35">
      <c r="A3" s="15"/>
      <c r="B3" s="15"/>
      <c r="C3" s="15"/>
      <c r="D3" s="15"/>
      <c r="E3" s="15"/>
      <c r="F3" s="15"/>
      <c r="G3" s="16"/>
      <c r="H3" s="5"/>
      <c r="I3" s="4"/>
      <c r="J3" s="4"/>
      <c r="K3" s="4"/>
      <c r="L3" s="4"/>
      <c r="M3" s="4"/>
      <c r="N3" s="4"/>
    </row>
    <row r="4" spans="1:14" ht="22.5" customHeight="1" x14ac:dyDescent="0.35">
      <c r="A4" s="17" t="s">
        <v>0</v>
      </c>
      <c r="B4" s="16"/>
      <c r="C4" s="16"/>
      <c r="D4" s="16"/>
      <c r="E4" s="16"/>
      <c r="F4" s="16"/>
      <c r="G4" s="16"/>
      <c r="H4" s="5"/>
      <c r="I4" s="4"/>
      <c r="J4" s="4"/>
      <c r="K4" s="4"/>
      <c r="L4" s="4"/>
      <c r="M4" s="4"/>
      <c r="N4" s="4"/>
    </row>
    <row r="5" spans="1:14" ht="22.5" customHeight="1" x14ac:dyDescent="0.35">
      <c r="A5" s="17" t="s">
        <v>2</v>
      </c>
      <c r="B5" s="16"/>
      <c r="C5" s="16"/>
      <c r="D5" s="16"/>
      <c r="E5" s="16"/>
      <c r="F5" s="16"/>
      <c r="G5" s="16"/>
      <c r="H5" s="5"/>
      <c r="I5" s="4"/>
      <c r="J5" s="4"/>
      <c r="K5" s="4"/>
      <c r="L5" s="4"/>
      <c r="M5" s="4"/>
      <c r="N5" s="4"/>
    </row>
    <row r="6" spans="1:14" ht="22.5" customHeight="1" x14ac:dyDescent="0.35">
      <c r="A6" s="17" t="s">
        <v>3</v>
      </c>
      <c r="B6" s="16"/>
      <c r="C6" s="16"/>
      <c r="D6" s="16"/>
      <c r="E6" s="16"/>
      <c r="F6" s="16"/>
      <c r="G6" s="16"/>
      <c r="H6" s="5"/>
    </row>
    <row r="7" spans="1:14" ht="22.5" customHeight="1" x14ac:dyDescent="0.35">
      <c r="A7" s="17" t="s">
        <v>4</v>
      </c>
      <c r="B7" s="16"/>
      <c r="C7" s="16"/>
      <c r="D7" s="16"/>
      <c r="E7" s="18"/>
      <c r="F7" s="18"/>
      <c r="G7" s="16"/>
      <c r="H7" s="5"/>
    </row>
    <row r="8" spans="1:14" ht="22.5" customHeight="1" thickBot="1" x14ac:dyDescent="0.35">
      <c r="L8" s="3" t="s">
        <v>19</v>
      </c>
    </row>
    <row r="9" spans="1:14" ht="22.5" customHeight="1" thickBot="1" x14ac:dyDescent="0.35">
      <c r="A9" s="124" t="s">
        <v>5</v>
      </c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88"/>
    </row>
    <row r="10" spans="1:14" ht="22.5" customHeight="1" thickBot="1" x14ac:dyDescent="0.35">
      <c r="A10" s="34" t="s">
        <v>25</v>
      </c>
      <c r="B10" s="57" t="s">
        <v>6</v>
      </c>
      <c r="C10" s="20" t="s">
        <v>7</v>
      </c>
      <c r="D10" s="20" t="s">
        <v>8</v>
      </c>
      <c r="E10" s="20" t="s">
        <v>9</v>
      </c>
      <c r="F10" s="20" t="s">
        <v>8</v>
      </c>
      <c r="G10" s="20" t="s">
        <v>10</v>
      </c>
      <c r="H10" s="20" t="s">
        <v>10</v>
      </c>
      <c r="I10" s="20" t="s">
        <v>9</v>
      </c>
      <c r="J10" s="20" t="s">
        <v>11</v>
      </c>
      <c r="K10" s="20" t="s">
        <v>12</v>
      </c>
      <c r="L10" s="20" t="s">
        <v>13</v>
      </c>
      <c r="M10" s="43" t="s">
        <v>14</v>
      </c>
      <c r="N10" s="92"/>
    </row>
    <row r="11" spans="1:14" ht="22.5" customHeight="1" x14ac:dyDescent="0.3">
      <c r="A11" s="60">
        <v>1</v>
      </c>
      <c r="B11" s="24">
        <v>0</v>
      </c>
      <c r="C11" s="25">
        <v>0</v>
      </c>
      <c r="D11" s="25">
        <v>0</v>
      </c>
      <c r="E11" s="25">
        <v>0</v>
      </c>
      <c r="F11" s="25">
        <v>7.1</v>
      </c>
      <c r="G11" s="25">
        <v>0</v>
      </c>
      <c r="H11" s="25">
        <v>0</v>
      </c>
      <c r="I11" s="25">
        <v>0</v>
      </c>
      <c r="J11" s="25">
        <v>0</v>
      </c>
      <c r="K11" s="25">
        <v>0.3</v>
      </c>
      <c r="L11" s="25">
        <v>0</v>
      </c>
      <c r="M11" s="39">
        <v>0</v>
      </c>
      <c r="N11" s="93"/>
    </row>
    <row r="12" spans="1:14" ht="22.5" customHeight="1" x14ac:dyDescent="0.3">
      <c r="A12" s="55">
        <v>2</v>
      </c>
      <c r="B12" s="58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  <c r="H12" s="27">
        <v>0.4</v>
      </c>
      <c r="I12" s="27">
        <v>3.1</v>
      </c>
      <c r="J12" s="27">
        <v>4</v>
      </c>
      <c r="K12" s="27">
        <v>0</v>
      </c>
      <c r="L12" s="27">
        <v>0</v>
      </c>
      <c r="M12" s="40">
        <v>0</v>
      </c>
      <c r="N12" s="93"/>
    </row>
    <row r="13" spans="1:14" ht="22.5" customHeight="1" x14ac:dyDescent="0.3">
      <c r="A13" s="55">
        <v>3</v>
      </c>
      <c r="B13" s="58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0.1</v>
      </c>
      <c r="I13" s="27">
        <v>0</v>
      </c>
      <c r="J13" s="27">
        <v>0</v>
      </c>
      <c r="K13" s="27">
        <v>0</v>
      </c>
      <c r="L13" s="27">
        <v>0</v>
      </c>
      <c r="M13" s="40">
        <v>0</v>
      </c>
      <c r="N13" s="93"/>
    </row>
    <row r="14" spans="1:14" ht="22.5" customHeight="1" x14ac:dyDescent="0.3">
      <c r="A14" s="55">
        <v>4</v>
      </c>
      <c r="B14" s="58">
        <v>0</v>
      </c>
      <c r="C14" s="27">
        <v>0</v>
      </c>
      <c r="D14" s="27">
        <v>0</v>
      </c>
      <c r="E14" s="27">
        <v>0</v>
      </c>
      <c r="F14" s="27">
        <v>0</v>
      </c>
      <c r="G14" s="27">
        <v>39.200000000000003</v>
      </c>
      <c r="H14" s="27">
        <v>0</v>
      </c>
      <c r="I14" s="27">
        <v>10.8</v>
      </c>
      <c r="J14" s="27">
        <v>0</v>
      </c>
      <c r="K14" s="27">
        <v>0</v>
      </c>
      <c r="L14" s="27">
        <v>0</v>
      </c>
      <c r="M14" s="40">
        <v>0</v>
      </c>
      <c r="N14" s="93"/>
    </row>
    <row r="15" spans="1:14" ht="22.5" customHeight="1" x14ac:dyDescent="0.3">
      <c r="A15" s="55">
        <v>5</v>
      </c>
      <c r="B15" s="58">
        <v>0</v>
      </c>
      <c r="C15" s="27">
        <v>0</v>
      </c>
      <c r="D15" s="27">
        <v>0</v>
      </c>
      <c r="E15" s="27">
        <v>18.399999999999999</v>
      </c>
      <c r="F15" s="27">
        <v>3.1</v>
      </c>
      <c r="G15" s="27">
        <v>2.5</v>
      </c>
      <c r="H15" s="27">
        <v>0</v>
      </c>
      <c r="I15" s="27">
        <v>0.4</v>
      </c>
      <c r="J15" s="27">
        <v>0.1</v>
      </c>
      <c r="K15" s="27">
        <v>0</v>
      </c>
      <c r="L15" s="27">
        <v>0</v>
      </c>
      <c r="M15" s="40">
        <v>0</v>
      </c>
      <c r="N15" s="93"/>
    </row>
    <row r="16" spans="1:14" ht="22.5" customHeight="1" x14ac:dyDescent="0.3">
      <c r="A16" s="55">
        <v>6</v>
      </c>
      <c r="B16" s="58">
        <v>0</v>
      </c>
      <c r="C16" s="27">
        <v>0</v>
      </c>
      <c r="D16" s="27">
        <v>0</v>
      </c>
      <c r="E16" s="27">
        <v>12.8</v>
      </c>
      <c r="F16" s="27">
        <v>0</v>
      </c>
      <c r="G16" s="27">
        <v>0</v>
      </c>
      <c r="H16" s="27">
        <v>9.8000000000000007</v>
      </c>
      <c r="I16" s="27">
        <v>6</v>
      </c>
      <c r="J16" s="27">
        <v>100</v>
      </c>
      <c r="K16" s="27">
        <v>0</v>
      </c>
      <c r="L16" s="27">
        <v>0</v>
      </c>
      <c r="M16" s="40">
        <v>0</v>
      </c>
      <c r="N16" s="93"/>
    </row>
    <row r="17" spans="1:14" ht="22.5" customHeight="1" x14ac:dyDescent="0.3">
      <c r="A17" s="55">
        <v>7</v>
      </c>
      <c r="B17" s="58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v>68</v>
      </c>
      <c r="I17" s="27">
        <v>24.5</v>
      </c>
      <c r="J17" s="27">
        <v>26</v>
      </c>
      <c r="K17" s="27">
        <v>0</v>
      </c>
      <c r="L17" s="27">
        <v>0</v>
      </c>
      <c r="M17" s="40">
        <v>0</v>
      </c>
      <c r="N17" s="93"/>
    </row>
    <row r="18" spans="1:14" ht="22.5" customHeight="1" x14ac:dyDescent="0.3">
      <c r="A18" s="55">
        <v>8</v>
      </c>
      <c r="B18" s="58">
        <v>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  <c r="H18" s="27">
        <v>0.1</v>
      </c>
      <c r="I18" s="27">
        <v>8.9</v>
      </c>
      <c r="J18" s="27">
        <v>25.7</v>
      </c>
      <c r="K18" s="27">
        <v>0</v>
      </c>
      <c r="L18" s="27">
        <v>0</v>
      </c>
      <c r="M18" s="40">
        <v>0</v>
      </c>
      <c r="N18" s="93"/>
    </row>
    <row r="19" spans="1:14" ht="22.5" customHeight="1" x14ac:dyDescent="0.3">
      <c r="A19" s="55">
        <v>9</v>
      </c>
      <c r="B19" s="58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  <c r="H19" s="27">
        <v>1.4</v>
      </c>
      <c r="I19" s="27">
        <v>4</v>
      </c>
      <c r="J19" s="27">
        <v>6.5</v>
      </c>
      <c r="K19" s="27">
        <v>0</v>
      </c>
      <c r="L19" s="27">
        <v>0</v>
      </c>
      <c r="M19" s="40">
        <v>0</v>
      </c>
      <c r="N19" s="93"/>
    </row>
    <row r="20" spans="1:14" ht="22.5" customHeight="1" x14ac:dyDescent="0.3">
      <c r="A20" s="55">
        <v>10</v>
      </c>
      <c r="B20" s="58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40">
        <v>0</v>
      </c>
      <c r="N20" s="93"/>
    </row>
    <row r="21" spans="1:14" ht="22.5" customHeight="1" x14ac:dyDescent="0.3">
      <c r="A21" s="55">
        <v>11</v>
      </c>
      <c r="B21" s="58">
        <v>0</v>
      </c>
      <c r="C21" s="27">
        <v>0</v>
      </c>
      <c r="D21" s="27">
        <v>0</v>
      </c>
      <c r="E21" s="27">
        <v>0</v>
      </c>
      <c r="F21" s="27">
        <v>0</v>
      </c>
      <c r="G21" s="27">
        <v>0</v>
      </c>
      <c r="H21" s="27">
        <v>101</v>
      </c>
      <c r="I21" s="27">
        <v>19</v>
      </c>
      <c r="J21" s="27">
        <v>0</v>
      </c>
      <c r="K21" s="27">
        <v>0</v>
      </c>
      <c r="L21" s="27">
        <v>0</v>
      </c>
      <c r="M21" s="40">
        <v>0</v>
      </c>
      <c r="N21" s="93"/>
    </row>
    <row r="22" spans="1:14" ht="22.5" customHeight="1" x14ac:dyDescent="0.3">
      <c r="A22" s="55">
        <v>12</v>
      </c>
      <c r="B22" s="58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  <c r="H22" s="27">
        <v>37.700000000000003</v>
      </c>
      <c r="I22" s="27">
        <v>1</v>
      </c>
      <c r="J22" s="27">
        <v>0</v>
      </c>
      <c r="K22" s="27">
        <v>0</v>
      </c>
      <c r="L22" s="27">
        <v>0</v>
      </c>
      <c r="M22" s="40">
        <v>0</v>
      </c>
      <c r="N22" s="93"/>
    </row>
    <row r="23" spans="1:14" ht="22.5" customHeight="1" x14ac:dyDescent="0.3">
      <c r="A23" s="55">
        <v>13</v>
      </c>
      <c r="B23" s="58">
        <v>0</v>
      </c>
      <c r="C23" s="27">
        <v>0</v>
      </c>
      <c r="D23" s="27">
        <v>0</v>
      </c>
      <c r="E23" s="27">
        <v>0</v>
      </c>
      <c r="F23" s="27">
        <v>0</v>
      </c>
      <c r="G23" s="27">
        <v>26.9</v>
      </c>
      <c r="H23" s="27">
        <v>3.8</v>
      </c>
      <c r="I23" s="27">
        <v>0.4</v>
      </c>
      <c r="J23" s="27">
        <v>23</v>
      </c>
      <c r="K23" s="27">
        <v>0</v>
      </c>
      <c r="L23" s="27">
        <v>0</v>
      </c>
      <c r="M23" s="40">
        <v>0</v>
      </c>
      <c r="N23" s="93"/>
    </row>
    <row r="24" spans="1:14" ht="22.5" customHeight="1" x14ac:dyDescent="0.3">
      <c r="A24" s="55">
        <v>14</v>
      </c>
      <c r="B24" s="58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  <c r="H24" s="27">
        <v>19</v>
      </c>
      <c r="I24" s="27">
        <v>19.100000000000001</v>
      </c>
      <c r="J24" s="27">
        <v>0.5</v>
      </c>
      <c r="K24" s="27">
        <v>0</v>
      </c>
      <c r="L24" s="27">
        <v>0</v>
      </c>
      <c r="M24" s="40">
        <v>0</v>
      </c>
      <c r="N24" s="93"/>
    </row>
    <row r="25" spans="1:14" ht="22.5" customHeight="1" x14ac:dyDescent="0.3">
      <c r="A25" s="55">
        <v>15</v>
      </c>
      <c r="B25" s="58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0.1</v>
      </c>
      <c r="J25" s="27">
        <v>10</v>
      </c>
      <c r="K25" s="27">
        <v>0</v>
      </c>
      <c r="L25" s="27">
        <v>0</v>
      </c>
      <c r="M25" s="40">
        <v>0</v>
      </c>
      <c r="N25" s="93"/>
    </row>
    <row r="26" spans="1:14" ht="22.5" customHeight="1" x14ac:dyDescent="0.3">
      <c r="A26" s="55">
        <v>16</v>
      </c>
      <c r="B26" s="58">
        <v>0</v>
      </c>
      <c r="C26" s="27">
        <v>0</v>
      </c>
      <c r="D26" s="27">
        <v>0</v>
      </c>
      <c r="E26" s="27">
        <v>0</v>
      </c>
      <c r="F26" s="27">
        <v>3</v>
      </c>
      <c r="G26" s="27">
        <v>27.6</v>
      </c>
      <c r="H26" s="27">
        <v>8.4</v>
      </c>
      <c r="I26" s="27">
        <v>0</v>
      </c>
      <c r="J26" s="27">
        <v>41.2</v>
      </c>
      <c r="K26" s="27">
        <v>0</v>
      </c>
      <c r="L26" s="27">
        <v>5.8</v>
      </c>
      <c r="M26" s="40">
        <v>0</v>
      </c>
      <c r="N26" s="93"/>
    </row>
    <row r="27" spans="1:14" ht="22.5" customHeight="1" x14ac:dyDescent="0.3">
      <c r="A27" s="55">
        <v>17</v>
      </c>
      <c r="B27" s="58">
        <v>0</v>
      </c>
      <c r="C27" s="27">
        <v>0</v>
      </c>
      <c r="D27" s="27">
        <v>0</v>
      </c>
      <c r="E27" s="27">
        <v>0</v>
      </c>
      <c r="F27" s="27">
        <v>0</v>
      </c>
      <c r="G27" s="27">
        <v>14.6</v>
      </c>
      <c r="H27" s="27">
        <v>36.200000000000003</v>
      </c>
      <c r="I27" s="27">
        <v>12.4</v>
      </c>
      <c r="J27" s="27">
        <v>4.2</v>
      </c>
      <c r="K27" s="27">
        <v>0</v>
      </c>
      <c r="L27" s="27">
        <v>0</v>
      </c>
      <c r="M27" s="40">
        <v>0</v>
      </c>
      <c r="N27" s="93"/>
    </row>
    <row r="28" spans="1:14" ht="22.5" customHeight="1" x14ac:dyDescent="0.3">
      <c r="A28" s="55">
        <v>18</v>
      </c>
      <c r="B28" s="58">
        <v>0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  <c r="H28" s="27">
        <v>34</v>
      </c>
      <c r="I28" s="27">
        <v>28.3</v>
      </c>
      <c r="J28" s="27">
        <v>2.2999999999999998</v>
      </c>
      <c r="K28" s="27">
        <v>0</v>
      </c>
      <c r="L28" s="27">
        <v>0</v>
      </c>
      <c r="M28" s="40">
        <v>0</v>
      </c>
      <c r="N28" s="93"/>
    </row>
    <row r="29" spans="1:14" ht="22.5" customHeight="1" x14ac:dyDescent="0.3">
      <c r="A29" s="55">
        <v>19</v>
      </c>
      <c r="B29" s="58">
        <v>0</v>
      </c>
      <c r="C29" s="27">
        <v>0</v>
      </c>
      <c r="D29" s="27">
        <v>0</v>
      </c>
      <c r="E29" s="27">
        <v>0</v>
      </c>
      <c r="F29" s="27">
        <v>0</v>
      </c>
      <c r="G29" s="27">
        <v>83.3</v>
      </c>
      <c r="H29" s="27">
        <v>0</v>
      </c>
      <c r="I29" s="27">
        <v>0.5</v>
      </c>
      <c r="J29" s="27">
        <v>0</v>
      </c>
      <c r="K29" s="27">
        <v>0</v>
      </c>
      <c r="L29" s="27">
        <v>0</v>
      </c>
      <c r="M29" s="40">
        <v>0</v>
      </c>
      <c r="N29" s="93"/>
    </row>
    <row r="30" spans="1:14" ht="22.5" customHeight="1" x14ac:dyDescent="0.3">
      <c r="A30" s="55">
        <v>20</v>
      </c>
      <c r="B30" s="58">
        <v>0</v>
      </c>
      <c r="C30" s="27">
        <v>0</v>
      </c>
      <c r="D30" s="27">
        <v>0</v>
      </c>
      <c r="E30" s="27">
        <v>0</v>
      </c>
      <c r="F30" s="27">
        <v>0</v>
      </c>
      <c r="G30" s="27">
        <v>32.6</v>
      </c>
      <c r="H30" s="27">
        <v>15</v>
      </c>
      <c r="I30" s="27">
        <v>2.5</v>
      </c>
      <c r="J30" s="27">
        <v>1.1000000000000001</v>
      </c>
      <c r="K30" s="27">
        <v>0</v>
      </c>
      <c r="L30" s="27">
        <v>1.4</v>
      </c>
      <c r="M30" s="40">
        <v>0</v>
      </c>
      <c r="N30" s="93"/>
    </row>
    <row r="31" spans="1:14" ht="22.5" customHeight="1" x14ac:dyDescent="0.3">
      <c r="A31" s="55">
        <v>21</v>
      </c>
      <c r="B31" s="58">
        <v>0</v>
      </c>
      <c r="C31" s="27">
        <v>0</v>
      </c>
      <c r="D31" s="27">
        <v>0</v>
      </c>
      <c r="E31" s="27">
        <v>0</v>
      </c>
      <c r="F31" s="27">
        <v>0</v>
      </c>
      <c r="G31" s="27">
        <v>20.399999999999999</v>
      </c>
      <c r="H31" s="27">
        <v>1</v>
      </c>
      <c r="I31" s="27">
        <v>17</v>
      </c>
      <c r="J31" s="27">
        <v>0</v>
      </c>
      <c r="K31" s="27">
        <v>0</v>
      </c>
      <c r="L31" s="27">
        <v>0</v>
      </c>
      <c r="M31" s="40">
        <v>0</v>
      </c>
      <c r="N31" s="93"/>
    </row>
    <row r="32" spans="1:14" ht="22.5" customHeight="1" x14ac:dyDescent="0.3">
      <c r="A32" s="55">
        <v>22</v>
      </c>
      <c r="B32" s="58">
        <v>0</v>
      </c>
      <c r="C32" s="27">
        <v>0</v>
      </c>
      <c r="D32" s="27">
        <v>0</v>
      </c>
      <c r="E32" s="27">
        <v>0</v>
      </c>
      <c r="F32" s="27">
        <v>0</v>
      </c>
      <c r="G32" s="27">
        <v>29.4</v>
      </c>
      <c r="H32" s="27">
        <v>1.7</v>
      </c>
      <c r="I32" s="27">
        <v>6.1</v>
      </c>
      <c r="J32" s="27">
        <v>0.54</v>
      </c>
      <c r="K32" s="27">
        <v>0</v>
      </c>
      <c r="L32" s="27">
        <v>0</v>
      </c>
      <c r="M32" s="40">
        <v>0</v>
      </c>
      <c r="N32" s="93"/>
    </row>
    <row r="33" spans="1:14" ht="22.5" customHeight="1" x14ac:dyDescent="0.3">
      <c r="A33" s="55">
        <v>23</v>
      </c>
      <c r="B33" s="58">
        <v>0</v>
      </c>
      <c r="C33" s="27">
        <v>0</v>
      </c>
      <c r="D33" s="27">
        <v>0</v>
      </c>
      <c r="E33" s="27">
        <v>0</v>
      </c>
      <c r="F33" s="27">
        <v>17.5</v>
      </c>
      <c r="G33" s="27">
        <v>0</v>
      </c>
      <c r="H33" s="27">
        <v>0</v>
      </c>
      <c r="I33" s="27">
        <v>13</v>
      </c>
      <c r="J33" s="27">
        <v>0.1</v>
      </c>
      <c r="K33" s="27">
        <v>0</v>
      </c>
      <c r="L33" s="27">
        <v>0</v>
      </c>
      <c r="M33" s="40">
        <v>0</v>
      </c>
      <c r="N33" s="93"/>
    </row>
    <row r="34" spans="1:14" ht="22.5" customHeight="1" x14ac:dyDescent="0.3">
      <c r="A34" s="55">
        <v>24</v>
      </c>
      <c r="B34" s="58">
        <v>0</v>
      </c>
      <c r="C34" s="27">
        <v>0</v>
      </c>
      <c r="D34" s="27">
        <v>0</v>
      </c>
      <c r="E34" s="27">
        <v>0</v>
      </c>
      <c r="F34" s="27">
        <v>26.8</v>
      </c>
      <c r="G34" s="27">
        <v>0</v>
      </c>
      <c r="H34" s="27">
        <v>0</v>
      </c>
      <c r="I34" s="27">
        <v>1.2</v>
      </c>
      <c r="J34" s="27">
        <v>0</v>
      </c>
      <c r="K34" s="27">
        <v>5.4</v>
      </c>
      <c r="L34" s="27">
        <v>0</v>
      </c>
      <c r="M34" s="40">
        <v>0</v>
      </c>
      <c r="N34" s="93"/>
    </row>
    <row r="35" spans="1:14" ht="22.5" customHeight="1" x14ac:dyDescent="0.3">
      <c r="A35" s="55">
        <v>25</v>
      </c>
      <c r="B35" s="58">
        <v>0</v>
      </c>
      <c r="C35" s="27">
        <v>0</v>
      </c>
      <c r="D35" s="27">
        <v>0</v>
      </c>
      <c r="E35" s="27">
        <v>0</v>
      </c>
      <c r="F35" s="27">
        <v>42.5</v>
      </c>
      <c r="G35" s="27">
        <v>0</v>
      </c>
      <c r="H35" s="27">
        <v>1.7</v>
      </c>
      <c r="I35" s="27">
        <v>0</v>
      </c>
      <c r="J35" s="27">
        <v>7</v>
      </c>
      <c r="K35" s="27">
        <v>0</v>
      </c>
      <c r="L35" s="27">
        <v>0</v>
      </c>
      <c r="M35" s="40">
        <v>0</v>
      </c>
      <c r="N35" s="93"/>
    </row>
    <row r="36" spans="1:14" ht="22.5" customHeight="1" x14ac:dyDescent="0.3">
      <c r="A36" s="55">
        <v>26</v>
      </c>
      <c r="B36" s="58">
        <v>0</v>
      </c>
      <c r="C36" s="27">
        <v>0</v>
      </c>
      <c r="D36" s="27">
        <v>0</v>
      </c>
      <c r="E36" s="27">
        <v>0</v>
      </c>
      <c r="F36" s="27">
        <v>12.5</v>
      </c>
      <c r="G36" s="27">
        <v>0.5</v>
      </c>
      <c r="H36" s="27">
        <v>15.3</v>
      </c>
      <c r="I36" s="27">
        <v>0.1</v>
      </c>
      <c r="J36" s="27">
        <v>69.8</v>
      </c>
      <c r="K36" s="27">
        <v>0</v>
      </c>
      <c r="L36" s="27">
        <v>0</v>
      </c>
      <c r="M36" s="40">
        <v>0</v>
      </c>
      <c r="N36" s="93"/>
    </row>
    <row r="37" spans="1:14" ht="22.5" customHeight="1" x14ac:dyDescent="0.3">
      <c r="A37" s="55">
        <v>27</v>
      </c>
      <c r="B37" s="58">
        <v>0</v>
      </c>
      <c r="C37" s="27">
        <v>0</v>
      </c>
      <c r="D37" s="27">
        <v>0</v>
      </c>
      <c r="E37" s="27">
        <v>5.7</v>
      </c>
      <c r="F37" s="27">
        <v>20.2</v>
      </c>
      <c r="G37" s="27">
        <v>31.2</v>
      </c>
      <c r="H37" s="27">
        <v>0</v>
      </c>
      <c r="I37" s="27">
        <v>15</v>
      </c>
      <c r="J37" s="27">
        <v>75.099999999999994</v>
      </c>
      <c r="K37" s="27">
        <v>0.2</v>
      </c>
      <c r="L37" s="27">
        <v>0</v>
      </c>
      <c r="M37" s="40">
        <v>0</v>
      </c>
      <c r="N37" s="93"/>
    </row>
    <row r="38" spans="1:14" ht="22.5" customHeight="1" x14ac:dyDescent="0.3">
      <c r="A38" s="55">
        <v>28</v>
      </c>
      <c r="B38" s="58">
        <v>0</v>
      </c>
      <c r="C38" s="27">
        <v>0</v>
      </c>
      <c r="D38" s="27">
        <v>0</v>
      </c>
      <c r="E38" s="27">
        <v>0</v>
      </c>
      <c r="F38" s="27">
        <v>39.299999999999997</v>
      </c>
      <c r="G38" s="27">
        <v>7</v>
      </c>
      <c r="H38" s="27">
        <v>0</v>
      </c>
      <c r="I38" s="27">
        <v>0.4</v>
      </c>
      <c r="J38" s="27">
        <v>61.8</v>
      </c>
      <c r="K38" s="27">
        <v>0</v>
      </c>
      <c r="L38" s="27">
        <v>16.100000000000001</v>
      </c>
      <c r="M38" s="40">
        <v>0</v>
      </c>
      <c r="N38" s="93"/>
    </row>
    <row r="39" spans="1:14" ht="22.5" customHeight="1" x14ac:dyDescent="0.3">
      <c r="A39" s="55">
        <v>29</v>
      </c>
      <c r="B39" s="58">
        <v>0</v>
      </c>
      <c r="C39" s="27">
        <v>0</v>
      </c>
      <c r="D39" s="27">
        <v>0</v>
      </c>
      <c r="E39" s="27">
        <v>14.8</v>
      </c>
      <c r="F39" s="27">
        <v>31.5</v>
      </c>
      <c r="G39" s="27">
        <v>26.8</v>
      </c>
      <c r="H39" s="27">
        <v>10</v>
      </c>
      <c r="I39" s="27">
        <v>0</v>
      </c>
      <c r="J39" s="27">
        <v>41.3</v>
      </c>
      <c r="K39" s="27">
        <v>3.2</v>
      </c>
      <c r="L39" s="27">
        <v>0</v>
      </c>
      <c r="M39" s="40">
        <v>0</v>
      </c>
      <c r="N39" s="93"/>
    </row>
    <row r="40" spans="1:14" ht="22.5" customHeight="1" x14ac:dyDescent="0.3">
      <c r="A40" s="55">
        <v>30</v>
      </c>
      <c r="B40" s="58">
        <v>0</v>
      </c>
      <c r="C40" s="27">
        <v>0</v>
      </c>
      <c r="D40" s="27">
        <v>0</v>
      </c>
      <c r="E40" s="27">
        <v>17.100000000000001</v>
      </c>
      <c r="F40" s="27">
        <v>38.5</v>
      </c>
      <c r="G40" s="27">
        <v>53.6</v>
      </c>
      <c r="H40" s="27">
        <v>41.6</v>
      </c>
      <c r="I40" s="27">
        <v>12</v>
      </c>
      <c r="J40" s="27">
        <v>40.6</v>
      </c>
      <c r="K40" s="27">
        <v>0</v>
      </c>
      <c r="L40" s="27">
        <v>0</v>
      </c>
      <c r="M40" s="40">
        <v>0</v>
      </c>
      <c r="N40" s="93"/>
    </row>
    <row r="41" spans="1:14" ht="22.5" customHeight="1" thickBot="1" x14ac:dyDescent="0.35">
      <c r="A41" s="61">
        <v>31</v>
      </c>
      <c r="B41" s="59">
        <v>0</v>
      </c>
      <c r="C41" s="41"/>
      <c r="D41" s="41">
        <v>0</v>
      </c>
      <c r="E41" s="41"/>
      <c r="F41" s="41">
        <v>18.5</v>
      </c>
      <c r="G41" s="41"/>
      <c r="H41" s="41">
        <v>0</v>
      </c>
      <c r="I41" s="41">
        <v>0</v>
      </c>
      <c r="J41" s="41"/>
      <c r="K41" s="41"/>
      <c r="L41" s="41"/>
      <c r="M41" s="42">
        <v>0</v>
      </c>
      <c r="N41" s="93"/>
    </row>
    <row r="42" spans="1:14" ht="22.5" customHeight="1" thickBot="1" x14ac:dyDescent="0.35">
      <c r="A42" s="96" t="s">
        <v>29</v>
      </c>
      <c r="B42" s="53">
        <f>SUM(B11:B41)</f>
        <v>0</v>
      </c>
      <c r="C42" s="35">
        <f t="shared" ref="C42:M42" si="0">SUM(C11:C41)</f>
        <v>0</v>
      </c>
      <c r="D42" s="35">
        <f t="shared" si="0"/>
        <v>0</v>
      </c>
      <c r="E42" s="35">
        <f t="shared" si="0"/>
        <v>68.800000000000011</v>
      </c>
      <c r="F42" s="35">
        <f t="shared" si="0"/>
        <v>260.5</v>
      </c>
      <c r="G42" s="35">
        <f t="shared" si="0"/>
        <v>395.59999999999997</v>
      </c>
      <c r="H42" s="35">
        <f t="shared" si="0"/>
        <v>406.20000000000005</v>
      </c>
      <c r="I42" s="35">
        <f t="shared" si="0"/>
        <v>205.79999999999998</v>
      </c>
      <c r="J42" s="35">
        <v>540.79999999999995</v>
      </c>
      <c r="K42" s="35">
        <f t="shared" si="0"/>
        <v>9.1000000000000014</v>
      </c>
      <c r="L42" s="35">
        <f t="shared" si="0"/>
        <v>23.3</v>
      </c>
      <c r="M42" s="51">
        <f t="shared" si="0"/>
        <v>0</v>
      </c>
      <c r="N42" s="94"/>
    </row>
    <row r="43" spans="1:14" ht="22.5" customHeight="1" thickBot="1" x14ac:dyDescent="0.35">
      <c r="A43" s="97" t="s">
        <v>28</v>
      </c>
      <c r="B43" s="37">
        <f>MAX(B11:B41)</f>
        <v>0</v>
      </c>
      <c r="C43" s="37">
        <f t="shared" ref="C43:M43" si="1">MAX(C11:C41)</f>
        <v>0</v>
      </c>
      <c r="D43" s="37">
        <f t="shared" si="1"/>
        <v>0</v>
      </c>
      <c r="E43" s="37">
        <f t="shared" si="1"/>
        <v>18.399999999999999</v>
      </c>
      <c r="F43" s="37">
        <f t="shared" si="1"/>
        <v>42.5</v>
      </c>
      <c r="G43" s="37">
        <f t="shared" si="1"/>
        <v>83.3</v>
      </c>
      <c r="H43" s="37">
        <f t="shared" si="1"/>
        <v>101</v>
      </c>
      <c r="I43" s="37">
        <f t="shared" si="1"/>
        <v>28.3</v>
      </c>
      <c r="J43" s="37">
        <f>MAX(J11:J41)</f>
        <v>100</v>
      </c>
      <c r="K43" s="37">
        <f t="shared" si="1"/>
        <v>5.4</v>
      </c>
      <c r="L43" s="37">
        <f t="shared" si="1"/>
        <v>16.100000000000001</v>
      </c>
      <c r="M43" s="37">
        <f t="shared" si="1"/>
        <v>0</v>
      </c>
      <c r="N43" s="95"/>
    </row>
  </sheetData>
  <mergeCells count="1">
    <mergeCell ref="A9:M9"/>
  </mergeCells>
  <pageMargins left="1.1811023622047245" right="0" top="0.39370078740157483" bottom="0.39370078740157483" header="0" footer="0"/>
  <pageSetup scale="74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A4" workbookViewId="0">
      <selection activeCell="A8" sqref="A8"/>
    </sheetView>
  </sheetViews>
  <sheetFormatPr baseColWidth="10" defaultRowHeight="15" x14ac:dyDescent="0.25"/>
  <cols>
    <col min="1" max="1" width="7.7109375" customWidth="1"/>
    <col min="2" max="14" width="8.42578125" customWidth="1"/>
  </cols>
  <sheetData>
    <row r="1" spans="1:14" ht="22.5" customHeight="1" x14ac:dyDescent="0.35">
      <c r="A1" s="12" t="s">
        <v>27</v>
      </c>
      <c r="B1" s="12"/>
      <c r="C1" s="12"/>
      <c r="D1" s="12"/>
      <c r="E1" s="12"/>
      <c r="F1" s="12"/>
      <c r="G1" s="13"/>
      <c r="H1" s="14"/>
      <c r="I1" s="2"/>
      <c r="J1" s="2"/>
      <c r="K1" s="2"/>
      <c r="L1" s="2"/>
      <c r="M1" s="2"/>
    </row>
    <row r="2" spans="1:14" ht="22.5" customHeight="1" x14ac:dyDescent="0.35">
      <c r="A2" s="12" t="s">
        <v>24</v>
      </c>
      <c r="B2" s="12"/>
      <c r="C2" s="12"/>
      <c r="D2" s="12"/>
      <c r="E2" s="12"/>
      <c r="F2" s="12"/>
      <c r="G2" s="13"/>
      <c r="H2" s="14"/>
      <c r="I2" s="2"/>
      <c r="J2" s="2"/>
      <c r="L2" s="6"/>
      <c r="M2" s="2"/>
    </row>
    <row r="3" spans="1:14" ht="22.5" customHeight="1" x14ac:dyDescent="0.35">
      <c r="A3" s="15"/>
      <c r="B3" s="15"/>
      <c r="C3" s="15"/>
      <c r="D3" s="15"/>
      <c r="E3" s="15"/>
      <c r="F3" s="15"/>
      <c r="G3" s="16"/>
      <c r="H3" s="5"/>
      <c r="I3" s="2"/>
      <c r="J3" s="2"/>
      <c r="K3" s="2"/>
      <c r="L3" s="2"/>
      <c r="M3" s="2"/>
    </row>
    <row r="4" spans="1:14" ht="22.5" customHeight="1" x14ac:dyDescent="0.35">
      <c r="A4" s="17" t="s">
        <v>0</v>
      </c>
      <c r="B4" s="16"/>
      <c r="C4" s="16"/>
      <c r="D4" s="16"/>
      <c r="E4" s="16"/>
      <c r="F4" s="16"/>
      <c r="G4" s="16"/>
      <c r="H4" s="5"/>
      <c r="I4" s="2"/>
      <c r="J4" s="2"/>
      <c r="K4" s="2"/>
      <c r="L4" s="2"/>
      <c r="M4" s="2"/>
    </row>
    <row r="5" spans="1:14" ht="22.5" customHeight="1" x14ac:dyDescent="0.35">
      <c r="A5" s="17" t="s">
        <v>2</v>
      </c>
      <c r="B5" s="16"/>
      <c r="C5" s="16"/>
      <c r="D5" s="16"/>
      <c r="E5" s="16"/>
      <c r="F5" s="16"/>
      <c r="G5" s="16"/>
      <c r="H5" s="5"/>
      <c r="I5" s="2"/>
      <c r="J5" s="2"/>
      <c r="K5" s="2"/>
      <c r="L5" s="2"/>
      <c r="M5" s="2"/>
    </row>
    <row r="6" spans="1:14" ht="22.5" customHeight="1" x14ac:dyDescent="0.35">
      <c r="A6" s="17" t="s">
        <v>3</v>
      </c>
      <c r="B6" s="16"/>
      <c r="C6" s="16"/>
      <c r="D6" s="16"/>
      <c r="E6" s="16"/>
      <c r="F6" s="16"/>
      <c r="G6" s="16"/>
      <c r="H6" s="5"/>
      <c r="I6" s="2"/>
      <c r="J6" s="2"/>
      <c r="K6" s="2"/>
      <c r="L6" s="2"/>
      <c r="M6" s="2"/>
    </row>
    <row r="7" spans="1:14" ht="22.5" customHeight="1" x14ac:dyDescent="0.35">
      <c r="A7" s="17" t="s">
        <v>4</v>
      </c>
      <c r="B7" s="16"/>
      <c r="C7" s="16"/>
      <c r="D7" s="16"/>
      <c r="E7" s="18"/>
      <c r="F7" s="18"/>
      <c r="G7" s="16"/>
      <c r="H7" s="5"/>
    </row>
    <row r="8" spans="1:14" ht="22.5" customHeight="1" thickBot="1" x14ac:dyDescent="0.35">
      <c r="L8" s="6" t="s">
        <v>18</v>
      </c>
    </row>
    <row r="9" spans="1:14" ht="22.5" customHeight="1" thickBot="1" x14ac:dyDescent="0.35">
      <c r="A9" s="124" t="s">
        <v>5</v>
      </c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88"/>
    </row>
    <row r="10" spans="1:14" ht="22.5" customHeight="1" thickBot="1" x14ac:dyDescent="0.35">
      <c r="A10" s="34" t="s">
        <v>25</v>
      </c>
      <c r="B10" s="57" t="s">
        <v>6</v>
      </c>
      <c r="C10" s="20" t="s">
        <v>7</v>
      </c>
      <c r="D10" s="20" t="s">
        <v>8</v>
      </c>
      <c r="E10" s="20" t="s">
        <v>9</v>
      </c>
      <c r="F10" s="20" t="s">
        <v>8</v>
      </c>
      <c r="G10" s="20" t="s">
        <v>10</v>
      </c>
      <c r="H10" s="20" t="s">
        <v>10</v>
      </c>
      <c r="I10" s="20" t="s">
        <v>9</v>
      </c>
      <c r="J10" s="20" t="s">
        <v>11</v>
      </c>
      <c r="K10" s="20" t="s">
        <v>12</v>
      </c>
      <c r="L10" s="43" t="s">
        <v>13</v>
      </c>
      <c r="M10" s="43" t="s">
        <v>14</v>
      </c>
      <c r="N10" s="92"/>
    </row>
    <row r="11" spans="1:14" ht="22.5" customHeight="1" x14ac:dyDescent="0.3">
      <c r="A11" s="63">
        <v>1</v>
      </c>
      <c r="B11" s="24">
        <v>0</v>
      </c>
      <c r="C11" s="25">
        <v>0</v>
      </c>
      <c r="D11" s="25">
        <v>0</v>
      </c>
      <c r="E11" s="25">
        <v>0</v>
      </c>
      <c r="F11" s="25">
        <v>0</v>
      </c>
      <c r="G11" s="25">
        <v>1.1000000000000001</v>
      </c>
      <c r="H11" s="25">
        <v>11.8</v>
      </c>
      <c r="I11" s="25">
        <v>16</v>
      </c>
      <c r="J11" s="25">
        <v>10.3</v>
      </c>
      <c r="K11" s="25">
        <v>24.9</v>
      </c>
      <c r="L11" s="39">
        <v>0</v>
      </c>
      <c r="M11" s="39">
        <v>0</v>
      </c>
      <c r="N11" s="93"/>
    </row>
    <row r="12" spans="1:14" ht="22.5" customHeight="1" x14ac:dyDescent="0.3">
      <c r="A12" s="64">
        <v>2</v>
      </c>
      <c r="B12" s="58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  <c r="H12" s="27">
        <v>0.5</v>
      </c>
      <c r="I12" s="27">
        <v>0.8</v>
      </c>
      <c r="J12" s="27">
        <v>4.3</v>
      </c>
      <c r="K12" s="27">
        <v>0</v>
      </c>
      <c r="L12" s="40">
        <v>0</v>
      </c>
      <c r="M12" s="40">
        <v>0</v>
      </c>
      <c r="N12" s="93"/>
    </row>
    <row r="13" spans="1:14" ht="22.5" customHeight="1" x14ac:dyDescent="0.3">
      <c r="A13" s="64">
        <v>3</v>
      </c>
      <c r="B13" s="58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40">
        <v>0</v>
      </c>
      <c r="M13" s="40">
        <v>0</v>
      </c>
      <c r="N13" s="93"/>
    </row>
    <row r="14" spans="1:14" ht="22.5" customHeight="1" x14ac:dyDescent="0.3">
      <c r="A14" s="64">
        <v>4</v>
      </c>
      <c r="B14" s="58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0.2</v>
      </c>
      <c r="I14" s="27">
        <v>0.2</v>
      </c>
      <c r="J14" s="27">
        <v>44.3</v>
      </c>
      <c r="K14" s="27">
        <v>12.7</v>
      </c>
      <c r="L14" s="40">
        <v>0</v>
      </c>
      <c r="M14" s="40">
        <v>0</v>
      </c>
      <c r="N14" s="93"/>
    </row>
    <row r="15" spans="1:14" ht="22.5" customHeight="1" x14ac:dyDescent="0.3">
      <c r="A15" s="64">
        <v>5</v>
      </c>
      <c r="B15" s="58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0.4</v>
      </c>
      <c r="H15" s="27">
        <v>0</v>
      </c>
      <c r="I15" s="27">
        <v>6.8</v>
      </c>
      <c r="J15" s="27">
        <v>0</v>
      </c>
      <c r="K15" s="27">
        <v>25</v>
      </c>
      <c r="L15" s="40">
        <v>0</v>
      </c>
      <c r="M15" s="40">
        <v>0</v>
      </c>
      <c r="N15" s="93"/>
    </row>
    <row r="16" spans="1:14" ht="22.5" customHeight="1" x14ac:dyDescent="0.3">
      <c r="A16" s="64">
        <v>6</v>
      </c>
      <c r="B16" s="58">
        <v>0</v>
      </c>
      <c r="C16" s="27">
        <v>0</v>
      </c>
      <c r="D16" s="27">
        <v>0</v>
      </c>
      <c r="E16" s="27">
        <v>0</v>
      </c>
      <c r="F16" s="27">
        <v>0</v>
      </c>
      <c r="G16" s="27">
        <v>7</v>
      </c>
      <c r="H16" s="27">
        <v>0</v>
      </c>
      <c r="I16" s="27">
        <v>0</v>
      </c>
      <c r="J16" s="27">
        <v>0</v>
      </c>
      <c r="K16" s="27">
        <v>34.5</v>
      </c>
      <c r="L16" s="40">
        <v>0</v>
      </c>
      <c r="M16" s="40">
        <v>0</v>
      </c>
      <c r="N16" s="93"/>
    </row>
    <row r="17" spans="1:14" ht="22.5" customHeight="1" x14ac:dyDescent="0.3">
      <c r="A17" s="64">
        <v>7</v>
      </c>
      <c r="B17" s="58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0.3</v>
      </c>
      <c r="H17" s="27">
        <v>8.3000000000000007</v>
      </c>
      <c r="I17" s="27">
        <v>0</v>
      </c>
      <c r="J17" s="27">
        <v>0</v>
      </c>
      <c r="K17" s="27">
        <v>1.1000000000000001</v>
      </c>
      <c r="L17" s="40">
        <v>0</v>
      </c>
      <c r="M17" s="40">
        <v>0</v>
      </c>
      <c r="N17" s="93"/>
    </row>
    <row r="18" spans="1:14" ht="22.5" customHeight="1" x14ac:dyDescent="0.3">
      <c r="A18" s="64">
        <v>8</v>
      </c>
      <c r="B18" s="58">
        <v>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  <c r="H18" s="27">
        <v>8</v>
      </c>
      <c r="I18" s="27">
        <v>3.1</v>
      </c>
      <c r="J18" s="27">
        <v>0</v>
      </c>
      <c r="K18" s="27">
        <v>6.3</v>
      </c>
      <c r="L18" s="40">
        <v>0</v>
      </c>
      <c r="M18" s="40">
        <v>0</v>
      </c>
      <c r="N18" s="93"/>
    </row>
    <row r="19" spans="1:14" ht="22.5" customHeight="1" x14ac:dyDescent="0.3">
      <c r="A19" s="64">
        <v>9</v>
      </c>
      <c r="B19" s="58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0.1</v>
      </c>
      <c r="L19" s="40">
        <v>0</v>
      </c>
      <c r="M19" s="40">
        <v>0</v>
      </c>
      <c r="N19" s="93"/>
    </row>
    <row r="20" spans="1:14" ht="22.5" customHeight="1" x14ac:dyDescent="0.3">
      <c r="A20" s="64">
        <v>10</v>
      </c>
      <c r="B20" s="58">
        <v>0</v>
      </c>
      <c r="C20" s="27">
        <v>0</v>
      </c>
      <c r="D20" s="27">
        <v>16.2</v>
      </c>
      <c r="E20" s="27">
        <v>0</v>
      </c>
      <c r="F20" s="27">
        <v>0</v>
      </c>
      <c r="G20" s="27">
        <v>0</v>
      </c>
      <c r="H20" s="27">
        <v>19.600000000000001</v>
      </c>
      <c r="I20" s="27">
        <v>0</v>
      </c>
      <c r="J20" s="27">
        <v>0</v>
      </c>
      <c r="K20" s="27">
        <v>0</v>
      </c>
      <c r="L20" s="40">
        <v>0</v>
      </c>
      <c r="M20" s="40">
        <v>0</v>
      </c>
      <c r="N20" s="93"/>
    </row>
    <row r="21" spans="1:14" ht="22.5" customHeight="1" x14ac:dyDescent="0.3">
      <c r="A21" s="64">
        <v>11</v>
      </c>
      <c r="B21" s="58">
        <v>0</v>
      </c>
      <c r="C21" s="27">
        <v>0</v>
      </c>
      <c r="D21" s="27">
        <v>0</v>
      </c>
      <c r="E21" s="27">
        <v>0</v>
      </c>
      <c r="F21" s="27">
        <v>0</v>
      </c>
      <c r="G21" s="27">
        <v>24.4</v>
      </c>
      <c r="H21" s="27">
        <v>9.5</v>
      </c>
      <c r="I21" s="27">
        <v>0</v>
      </c>
      <c r="J21" s="27">
        <v>49.1</v>
      </c>
      <c r="K21" s="27">
        <v>96</v>
      </c>
      <c r="L21" s="40">
        <v>0</v>
      </c>
      <c r="M21" s="40">
        <v>0</v>
      </c>
      <c r="N21" s="93"/>
    </row>
    <row r="22" spans="1:14" ht="22.5" customHeight="1" x14ac:dyDescent="0.3">
      <c r="A22" s="64">
        <v>12</v>
      </c>
      <c r="B22" s="58">
        <v>0</v>
      </c>
      <c r="C22" s="27">
        <v>0</v>
      </c>
      <c r="D22" s="27">
        <v>0</v>
      </c>
      <c r="E22" s="27">
        <v>0</v>
      </c>
      <c r="F22" s="27">
        <v>0.5</v>
      </c>
      <c r="G22" s="27">
        <v>0</v>
      </c>
      <c r="H22" s="27">
        <v>43.5</v>
      </c>
      <c r="I22" s="27">
        <v>19.2</v>
      </c>
      <c r="J22" s="27">
        <v>11</v>
      </c>
      <c r="K22" s="27">
        <v>104.9</v>
      </c>
      <c r="L22" s="40">
        <v>0</v>
      </c>
      <c r="M22" s="40">
        <v>0</v>
      </c>
      <c r="N22" s="93"/>
    </row>
    <row r="23" spans="1:14" ht="22.5" customHeight="1" x14ac:dyDescent="0.3">
      <c r="A23" s="64">
        <v>13</v>
      </c>
      <c r="B23" s="58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  <c r="H23" s="27">
        <v>1.2</v>
      </c>
      <c r="I23" s="27">
        <v>22.5</v>
      </c>
      <c r="J23" s="27">
        <v>0</v>
      </c>
      <c r="K23" s="27">
        <v>67.8</v>
      </c>
      <c r="L23" s="40">
        <v>0</v>
      </c>
      <c r="M23" s="40">
        <v>0</v>
      </c>
      <c r="N23" s="93"/>
    </row>
    <row r="24" spans="1:14" ht="22.5" customHeight="1" x14ac:dyDescent="0.3">
      <c r="A24" s="64">
        <v>14</v>
      </c>
      <c r="B24" s="58">
        <v>0</v>
      </c>
      <c r="C24" s="27">
        <v>0</v>
      </c>
      <c r="D24" s="27">
        <v>0</v>
      </c>
      <c r="E24" s="27">
        <v>0</v>
      </c>
      <c r="F24" s="27">
        <v>20.7</v>
      </c>
      <c r="G24" s="27">
        <v>0</v>
      </c>
      <c r="H24" s="27">
        <v>18.8</v>
      </c>
      <c r="I24" s="27">
        <v>2.2000000000000002</v>
      </c>
      <c r="J24" s="27">
        <v>8.3000000000000007</v>
      </c>
      <c r="K24" s="27">
        <v>61.2</v>
      </c>
      <c r="L24" s="40">
        <v>0</v>
      </c>
      <c r="M24" s="40">
        <v>0</v>
      </c>
      <c r="N24" s="93"/>
    </row>
    <row r="25" spans="1:14" ht="22.5" customHeight="1" x14ac:dyDescent="0.3">
      <c r="A25" s="64">
        <v>15</v>
      </c>
      <c r="B25" s="58">
        <v>0</v>
      </c>
      <c r="C25" s="27">
        <v>0</v>
      </c>
      <c r="D25" s="27">
        <v>0</v>
      </c>
      <c r="E25" s="27">
        <v>0</v>
      </c>
      <c r="F25" s="27">
        <v>0</v>
      </c>
      <c r="G25" s="27">
        <v>3.6</v>
      </c>
      <c r="H25" s="27">
        <v>0</v>
      </c>
      <c r="I25" s="27">
        <v>1.2</v>
      </c>
      <c r="J25" s="27">
        <v>1</v>
      </c>
      <c r="K25" s="27">
        <v>48.7</v>
      </c>
      <c r="L25" s="40">
        <v>0</v>
      </c>
      <c r="M25" s="40">
        <v>0</v>
      </c>
      <c r="N25" s="93"/>
    </row>
    <row r="26" spans="1:14" ht="22.5" customHeight="1" x14ac:dyDescent="0.3">
      <c r="A26" s="64">
        <v>16</v>
      </c>
      <c r="B26" s="58">
        <v>0</v>
      </c>
      <c r="C26" s="27">
        <v>0</v>
      </c>
      <c r="D26" s="27">
        <v>2.2000000000000002</v>
      </c>
      <c r="E26" s="27">
        <v>0</v>
      </c>
      <c r="F26" s="27">
        <v>122.5</v>
      </c>
      <c r="G26" s="27">
        <v>37.4</v>
      </c>
      <c r="H26" s="27">
        <v>0</v>
      </c>
      <c r="I26" s="27">
        <v>0</v>
      </c>
      <c r="J26" s="27">
        <v>47.8</v>
      </c>
      <c r="K26" s="27">
        <v>89</v>
      </c>
      <c r="L26" s="40">
        <v>27.2</v>
      </c>
      <c r="M26" s="40">
        <v>0</v>
      </c>
      <c r="N26" s="93"/>
    </row>
    <row r="27" spans="1:14" ht="22.5" customHeight="1" x14ac:dyDescent="0.3">
      <c r="A27" s="64">
        <v>17</v>
      </c>
      <c r="B27" s="58">
        <v>0</v>
      </c>
      <c r="C27" s="27">
        <v>0</v>
      </c>
      <c r="D27" s="27">
        <v>0</v>
      </c>
      <c r="E27" s="27">
        <v>0</v>
      </c>
      <c r="F27" s="27">
        <v>0.3</v>
      </c>
      <c r="G27" s="27">
        <v>5.7</v>
      </c>
      <c r="H27" s="27">
        <v>16.8</v>
      </c>
      <c r="I27" s="27">
        <v>0</v>
      </c>
      <c r="J27" s="27">
        <v>16</v>
      </c>
      <c r="K27" s="27">
        <v>14.7</v>
      </c>
      <c r="L27" s="40">
        <v>26.2</v>
      </c>
      <c r="M27" s="40">
        <v>0</v>
      </c>
      <c r="N27" s="93"/>
    </row>
    <row r="28" spans="1:14" ht="22.5" customHeight="1" x14ac:dyDescent="0.3">
      <c r="A28" s="64">
        <v>18</v>
      </c>
      <c r="B28" s="58">
        <v>0</v>
      </c>
      <c r="C28" s="27">
        <v>0</v>
      </c>
      <c r="D28" s="27">
        <v>0</v>
      </c>
      <c r="E28" s="27">
        <v>0</v>
      </c>
      <c r="F28" s="27">
        <v>0</v>
      </c>
      <c r="G28" s="27">
        <v>2.7</v>
      </c>
      <c r="H28" s="27">
        <v>6.4</v>
      </c>
      <c r="I28" s="27">
        <v>33.9</v>
      </c>
      <c r="J28" s="27">
        <v>0</v>
      </c>
      <c r="K28" s="27">
        <v>37.5</v>
      </c>
      <c r="L28" s="40">
        <v>5.2</v>
      </c>
      <c r="M28" s="40">
        <v>0</v>
      </c>
      <c r="N28" s="93"/>
    </row>
    <row r="29" spans="1:14" ht="22.5" customHeight="1" x14ac:dyDescent="0.3">
      <c r="A29" s="64">
        <v>19</v>
      </c>
      <c r="B29" s="58">
        <v>0</v>
      </c>
      <c r="C29" s="27">
        <v>0</v>
      </c>
      <c r="D29" s="27">
        <v>0</v>
      </c>
      <c r="E29" s="27">
        <v>0</v>
      </c>
      <c r="F29" s="27">
        <v>0</v>
      </c>
      <c r="G29" s="27">
        <v>18</v>
      </c>
      <c r="H29" s="27">
        <v>0</v>
      </c>
      <c r="I29" s="27">
        <v>0</v>
      </c>
      <c r="J29" s="27">
        <v>1.3</v>
      </c>
      <c r="K29" s="27">
        <v>59</v>
      </c>
      <c r="L29" s="40">
        <v>0</v>
      </c>
      <c r="M29" s="40">
        <v>0</v>
      </c>
      <c r="N29" s="93"/>
    </row>
    <row r="30" spans="1:14" ht="22.5" customHeight="1" x14ac:dyDescent="0.3">
      <c r="A30" s="64">
        <v>20</v>
      </c>
      <c r="B30" s="58">
        <v>0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0.6</v>
      </c>
      <c r="I30" s="27">
        <v>6.5</v>
      </c>
      <c r="J30" s="27">
        <v>4.5</v>
      </c>
      <c r="K30" s="27">
        <v>15</v>
      </c>
      <c r="L30" s="40">
        <v>0</v>
      </c>
      <c r="M30" s="40">
        <v>0</v>
      </c>
      <c r="N30" s="93"/>
    </row>
    <row r="31" spans="1:14" ht="22.5" customHeight="1" x14ac:dyDescent="0.3">
      <c r="A31" s="64">
        <v>21</v>
      </c>
      <c r="B31" s="58">
        <v>0</v>
      </c>
      <c r="C31" s="27">
        <v>0</v>
      </c>
      <c r="D31" s="27">
        <v>0</v>
      </c>
      <c r="E31" s="27">
        <v>0</v>
      </c>
      <c r="F31" s="27">
        <v>0</v>
      </c>
      <c r="G31" s="27">
        <v>0</v>
      </c>
      <c r="H31" s="27">
        <v>9.5</v>
      </c>
      <c r="I31" s="27">
        <v>0</v>
      </c>
      <c r="J31" s="27">
        <v>0</v>
      </c>
      <c r="K31" s="27">
        <v>0</v>
      </c>
      <c r="L31" s="40">
        <v>0.1</v>
      </c>
      <c r="M31" s="40">
        <v>0</v>
      </c>
      <c r="N31" s="93"/>
    </row>
    <row r="32" spans="1:14" ht="22.5" customHeight="1" x14ac:dyDescent="0.3">
      <c r="A32" s="64">
        <v>22</v>
      </c>
      <c r="B32" s="58">
        <v>0</v>
      </c>
      <c r="C32" s="27">
        <v>0</v>
      </c>
      <c r="D32" s="27">
        <v>0</v>
      </c>
      <c r="E32" s="27">
        <v>0</v>
      </c>
      <c r="F32" s="27">
        <v>23.6</v>
      </c>
      <c r="G32" s="27">
        <v>0</v>
      </c>
      <c r="H32" s="27">
        <v>0</v>
      </c>
      <c r="I32" s="27">
        <v>0</v>
      </c>
      <c r="J32" s="27">
        <v>0.5</v>
      </c>
      <c r="K32" s="27">
        <v>0.6</v>
      </c>
      <c r="L32" s="40">
        <v>0</v>
      </c>
      <c r="M32" s="40">
        <v>0</v>
      </c>
      <c r="N32" s="93"/>
    </row>
    <row r="33" spans="1:14" ht="22.5" customHeight="1" x14ac:dyDescent="0.3">
      <c r="A33" s="64">
        <v>23</v>
      </c>
      <c r="B33" s="58">
        <v>0</v>
      </c>
      <c r="C33" s="27">
        <v>0</v>
      </c>
      <c r="D33" s="27">
        <v>0</v>
      </c>
      <c r="E33" s="27">
        <v>0</v>
      </c>
      <c r="F33" s="27">
        <v>0</v>
      </c>
      <c r="G33" s="27">
        <v>18</v>
      </c>
      <c r="H33" s="27">
        <v>16.3</v>
      </c>
      <c r="I33" s="27">
        <v>13.8</v>
      </c>
      <c r="J33" s="27">
        <v>0</v>
      </c>
      <c r="K33" s="27">
        <v>0</v>
      </c>
      <c r="L33" s="40">
        <v>0</v>
      </c>
      <c r="M33" s="40">
        <v>0</v>
      </c>
      <c r="N33" s="93"/>
    </row>
    <row r="34" spans="1:14" ht="22.5" customHeight="1" x14ac:dyDescent="0.3">
      <c r="A34" s="64">
        <v>24</v>
      </c>
      <c r="B34" s="58">
        <v>0</v>
      </c>
      <c r="C34" s="27">
        <v>0</v>
      </c>
      <c r="D34" s="27">
        <v>0</v>
      </c>
      <c r="E34" s="27">
        <v>0</v>
      </c>
      <c r="F34" s="27">
        <v>0</v>
      </c>
      <c r="G34" s="27">
        <v>9.3000000000000007</v>
      </c>
      <c r="H34" s="27">
        <v>0</v>
      </c>
      <c r="I34" s="27">
        <v>11.4</v>
      </c>
      <c r="J34" s="27">
        <v>16.5</v>
      </c>
      <c r="K34" s="27">
        <v>0</v>
      </c>
      <c r="L34" s="40">
        <v>0</v>
      </c>
      <c r="M34" s="40">
        <v>0</v>
      </c>
      <c r="N34" s="93"/>
    </row>
    <row r="35" spans="1:14" ht="22.5" customHeight="1" x14ac:dyDescent="0.3">
      <c r="A35" s="64">
        <v>25</v>
      </c>
      <c r="B35" s="58">
        <v>0</v>
      </c>
      <c r="C35" s="27">
        <v>0</v>
      </c>
      <c r="D35" s="27">
        <v>0</v>
      </c>
      <c r="E35" s="27">
        <v>0</v>
      </c>
      <c r="F35" s="27">
        <v>0</v>
      </c>
      <c r="G35" s="27">
        <v>5.8</v>
      </c>
      <c r="H35" s="27">
        <v>0</v>
      </c>
      <c r="I35" s="27">
        <v>0</v>
      </c>
      <c r="J35" s="27">
        <v>0</v>
      </c>
      <c r="K35" s="27">
        <v>0</v>
      </c>
      <c r="L35" s="40">
        <v>0</v>
      </c>
      <c r="M35" s="40">
        <v>0</v>
      </c>
      <c r="N35" s="93"/>
    </row>
    <row r="36" spans="1:14" ht="22.5" customHeight="1" x14ac:dyDescent="0.3">
      <c r="A36" s="64">
        <v>26</v>
      </c>
      <c r="B36" s="58">
        <v>0</v>
      </c>
      <c r="C36" s="27">
        <v>0</v>
      </c>
      <c r="D36" s="27">
        <v>0</v>
      </c>
      <c r="E36" s="27">
        <v>0</v>
      </c>
      <c r="F36" s="27">
        <v>0</v>
      </c>
      <c r="G36" s="27">
        <v>29</v>
      </c>
      <c r="H36" s="27">
        <v>0</v>
      </c>
      <c r="I36" s="27">
        <v>28</v>
      </c>
      <c r="J36" s="27">
        <v>0.5</v>
      </c>
      <c r="K36" s="27">
        <v>0</v>
      </c>
      <c r="L36" s="40">
        <v>0</v>
      </c>
      <c r="M36" s="40">
        <v>0</v>
      </c>
      <c r="N36" s="93"/>
    </row>
    <row r="37" spans="1:14" ht="22.5" customHeight="1" x14ac:dyDescent="0.3">
      <c r="A37" s="64">
        <v>27</v>
      </c>
      <c r="B37" s="58">
        <v>0</v>
      </c>
      <c r="C37" s="27">
        <v>0</v>
      </c>
      <c r="D37" s="27">
        <v>0</v>
      </c>
      <c r="E37" s="27">
        <v>0</v>
      </c>
      <c r="F37" s="27">
        <v>0</v>
      </c>
      <c r="G37" s="27">
        <v>4.3</v>
      </c>
      <c r="H37" s="27">
        <v>0.1</v>
      </c>
      <c r="I37" s="27">
        <v>14.7</v>
      </c>
      <c r="J37" s="27">
        <v>15</v>
      </c>
      <c r="K37" s="27">
        <v>0</v>
      </c>
      <c r="L37" s="40">
        <v>0</v>
      </c>
      <c r="M37" s="40">
        <v>0</v>
      </c>
      <c r="N37" s="93"/>
    </row>
    <row r="38" spans="1:14" ht="22.5" customHeight="1" x14ac:dyDescent="0.3">
      <c r="A38" s="64">
        <v>28</v>
      </c>
      <c r="B38" s="58">
        <v>0</v>
      </c>
      <c r="C38" s="27">
        <v>0</v>
      </c>
      <c r="D38" s="27">
        <v>0</v>
      </c>
      <c r="E38" s="27">
        <v>0</v>
      </c>
      <c r="F38" s="27">
        <v>0.4</v>
      </c>
      <c r="G38" s="27">
        <v>0</v>
      </c>
      <c r="H38" s="27">
        <v>0.5</v>
      </c>
      <c r="I38" s="27">
        <v>0</v>
      </c>
      <c r="J38" s="27">
        <v>0</v>
      </c>
      <c r="K38" s="27">
        <v>0</v>
      </c>
      <c r="L38" s="40">
        <v>0</v>
      </c>
      <c r="M38" s="40">
        <v>0</v>
      </c>
      <c r="N38" s="93"/>
    </row>
    <row r="39" spans="1:14" ht="22.5" customHeight="1" x14ac:dyDescent="0.3">
      <c r="A39" s="64">
        <v>29</v>
      </c>
      <c r="B39" s="58">
        <v>0</v>
      </c>
      <c r="C39" s="27">
        <v>0</v>
      </c>
      <c r="D39" s="27">
        <v>0</v>
      </c>
      <c r="E39" s="27">
        <v>0</v>
      </c>
      <c r="F39" s="27">
        <v>8.6</v>
      </c>
      <c r="G39" s="27">
        <v>0</v>
      </c>
      <c r="H39" s="27">
        <v>0.6</v>
      </c>
      <c r="I39" s="27">
        <v>52.1</v>
      </c>
      <c r="J39" s="27">
        <v>0</v>
      </c>
      <c r="K39" s="27">
        <v>0</v>
      </c>
      <c r="L39" s="40">
        <v>0</v>
      </c>
      <c r="M39" s="40">
        <v>0</v>
      </c>
      <c r="N39" s="93"/>
    </row>
    <row r="40" spans="1:14" ht="22.5" customHeight="1" x14ac:dyDescent="0.3">
      <c r="A40" s="64">
        <v>30</v>
      </c>
      <c r="B40" s="58">
        <v>0</v>
      </c>
      <c r="C40" s="27"/>
      <c r="D40" s="27">
        <v>0</v>
      </c>
      <c r="E40" s="27">
        <v>7.2</v>
      </c>
      <c r="F40" s="27">
        <v>32.5</v>
      </c>
      <c r="G40" s="27">
        <v>0</v>
      </c>
      <c r="H40" s="27">
        <v>3.2</v>
      </c>
      <c r="I40" s="27">
        <v>12.9</v>
      </c>
      <c r="J40" s="27">
        <v>0</v>
      </c>
      <c r="K40" s="27">
        <v>0</v>
      </c>
      <c r="L40" s="40">
        <v>0</v>
      </c>
      <c r="M40" s="40">
        <v>0</v>
      </c>
      <c r="N40" s="93"/>
    </row>
    <row r="41" spans="1:14" ht="22.5" customHeight="1" thickBot="1" x14ac:dyDescent="0.35">
      <c r="A41" s="67">
        <v>31</v>
      </c>
      <c r="B41" s="59">
        <v>0</v>
      </c>
      <c r="C41" s="41"/>
      <c r="D41" s="41">
        <v>0</v>
      </c>
      <c r="E41" s="41"/>
      <c r="F41" s="41">
        <v>21.5</v>
      </c>
      <c r="G41" s="41"/>
      <c r="H41" s="41">
        <v>22</v>
      </c>
      <c r="I41" s="41">
        <v>0</v>
      </c>
      <c r="J41" s="41"/>
      <c r="K41" s="41">
        <v>0</v>
      </c>
      <c r="L41" s="42"/>
      <c r="M41" s="42">
        <v>0</v>
      </c>
      <c r="N41" s="93"/>
    </row>
    <row r="42" spans="1:14" ht="22.5" customHeight="1" thickBot="1" x14ac:dyDescent="0.35">
      <c r="A42" s="96" t="s">
        <v>29</v>
      </c>
      <c r="B42" s="53">
        <f>SUM(B11:B41)</f>
        <v>0</v>
      </c>
      <c r="C42" s="35">
        <v>0</v>
      </c>
      <c r="D42" s="35">
        <f>SUM(D11:D41)</f>
        <v>18.399999999999999</v>
      </c>
      <c r="E42" s="35">
        <f>SUM(E11:E41)</f>
        <v>7.2</v>
      </c>
      <c r="F42" s="35">
        <f>SUM(F11:F41)</f>
        <v>230.6</v>
      </c>
      <c r="G42" s="35">
        <f>SUM(G11:G41)</f>
        <v>167.00000000000003</v>
      </c>
      <c r="H42" s="35">
        <f t="shared" ref="H42:M42" si="0">SUM(H11:H41)</f>
        <v>197.4</v>
      </c>
      <c r="I42" s="35">
        <f t="shared" si="0"/>
        <v>245.29999999999998</v>
      </c>
      <c r="J42" s="35">
        <f>SUM(J11:J41)</f>
        <v>230.40000000000003</v>
      </c>
      <c r="K42" s="35">
        <f t="shared" si="0"/>
        <v>699.00000000000011</v>
      </c>
      <c r="L42" s="35">
        <f>SUM(L11:L41)</f>
        <v>58.7</v>
      </c>
      <c r="M42" s="51">
        <f t="shared" si="0"/>
        <v>0</v>
      </c>
      <c r="N42" s="94"/>
    </row>
    <row r="43" spans="1:14" ht="22.5" customHeight="1" thickBot="1" x14ac:dyDescent="0.35">
      <c r="A43" s="97" t="s">
        <v>28</v>
      </c>
      <c r="B43" s="37">
        <f>MAX(B11:B41)</f>
        <v>0</v>
      </c>
      <c r="C43" s="37">
        <f t="shared" ref="C43:M43" si="1">MAX(C11:C41)</f>
        <v>0</v>
      </c>
      <c r="D43" s="37">
        <f t="shared" si="1"/>
        <v>16.2</v>
      </c>
      <c r="E43" s="37">
        <f t="shared" si="1"/>
        <v>7.2</v>
      </c>
      <c r="F43" s="37">
        <f t="shared" si="1"/>
        <v>122.5</v>
      </c>
      <c r="G43" s="37">
        <f t="shared" si="1"/>
        <v>37.4</v>
      </c>
      <c r="H43" s="37">
        <f t="shared" si="1"/>
        <v>43.5</v>
      </c>
      <c r="I43" s="37">
        <f t="shared" si="1"/>
        <v>52.1</v>
      </c>
      <c r="J43" s="37">
        <f t="shared" si="1"/>
        <v>49.1</v>
      </c>
      <c r="K43" s="37">
        <f t="shared" si="1"/>
        <v>104.9</v>
      </c>
      <c r="L43" s="37">
        <f t="shared" si="1"/>
        <v>27.2</v>
      </c>
      <c r="M43" s="37">
        <f t="shared" si="1"/>
        <v>0</v>
      </c>
      <c r="N43" s="95"/>
    </row>
  </sheetData>
  <mergeCells count="1">
    <mergeCell ref="A9:M9"/>
  </mergeCells>
  <pageMargins left="1.1811023622047245" right="0" top="0.39370078740157483" bottom="0.39370078740157483" header="0" footer="0"/>
  <pageSetup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2003 2017</vt:lpstr>
    </vt:vector>
  </TitlesOfParts>
  <Company>CEPA-AIES-MOARG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Meteorologia Aeronautia</dc:creator>
  <cp:lastModifiedBy>orlando chacon</cp:lastModifiedBy>
  <cp:lastPrinted>2016-09-27T20:46:06Z</cp:lastPrinted>
  <dcterms:created xsi:type="dcterms:W3CDTF">2016-08-01T21:35:44Z</dcterms:created>
  <dcterms:modified xsi:type="dcterms:W3CDTF">2018-03-02T16:07:06Z</dcterms:modified>
</cp:coreProperties>
</file>