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ilvia Margoth Mejía\Desktop\ENERO 2022\INF. WEB\UACI\"/>
    </mc:Choice>
  </mc:AlternateContent>
  <xr:revisionPtr revIDLastSave="0" documentId="13_ncr:1_{135F542A-1C0C-42B5-9CBB-5F145E990D1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 IV TRIMESTRE 2021" sheetId="2" r:id="rId1"/>
  </sheets>
  <definedNames>
    <definedName name="_xlnm.Print_Area" localSheetId="0">' IV TRIMESTRE 2021'!$A$4:$G$213</definedName>
    <definedName name="_xlnm.Print_Titles" localSheetId="0">' IV TRIMESTRE 2021'!$4:$6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5" i="2" l="1"/>
  <c r="F196" i="2"/>
  <c r="F192" i="2"/>
  <c r="F188" i="2"/>
  <c r="F179" i="2"/>
  <c r="F167" i="2"/>
  <c r="F158" i="2"/>
  <c r="F140" i="2"/>
  <c r="F138" i="2"/>
  <c r="F114" i="2"/>
  <c r="F107" i="2"/>
  <c r="F8" i="2"/>
  <c r="F206" i="2" l="1"/>
</calcChain>
</file>

<file path=xl/sharedStrings.xml><?xml version="1.0" encoding="utf-8"?>
<sst xmlns="http://schemas.openxmlformats.org/spreadsheetml/2006/main" count="773" uniqueCount="260">
  <si>
    <t>No.</t>
  </si>
  <si>
    <t xml:space="preserve"> ORDEN DE COMPRA O CONTRATO</t>
  </si>
  <si>
    <t>BIEN O SERVICIO</t>
  </si>
  <si>
    <t>MONTO ADJUDICADO</t>
  </si>
  <si>
    <t>BIOFORTIFICACION DE FRIJOL</t>
  </si>
  <si>
    <t>LA CASA DEL REPUESTO, S.A. DE C.V.</t>
  </si>
  <si>
    <t>SUMINISTRO E INSTALACION DE REPUESTOS N-15378</t>
  </si>
  <si>
    <t>LIBRE GESTION</t>
  </si>
  <si>
    <t>FONDO GENERAL</t>
  </si>
  <si>
    <t>BOLSA DE PRODUCTOS DE EL SALVADOR, S.A. DE C.V.</t>
  </si>
  <si>
    <t>SUMINISTRO DE ALIMENTOS PARA ANIMALES</t>
  </si>
  <si>
    <t>SERVICIO DE VIGILANCIA PRIVADA</t>
  </si>
  <si>
    <t>RZ, S.A. DE C.V.</t>
  </si>
  <si>
    <t>ROLLOS DE TIRRO Y CINTA TRANSPARENTE</t>
  </si>
  <si>
    <t>NOE ALBERTO GUILLEN</t>
  </si>
  <si>
    <t>PLUMONES FLUORESCENTES Y ARCHIVADOR DE PALANCA</t>
  </si>
  <si>
    <t>INDUSTRIAS FACELA, S.A. DE C.V.</t>
  </si>
  <si>
    <t>CORRECTOR, BOLIGRAFOS Y PLUMONES PARA PIZARRA.</t>
  </si>
  <si>
    <t>PAPEL BOND TAMAÑO CARTA Y FOLDER DE MANILA</t>
  </si>
  <si>
    <t>KALA MARKETING, S.A. DE C.V.</t>
  </si>
  <si>
    <t>IMPRESIÓN FULL COLOR  E INSTALACION DE VINIL 3M, (5)</t>
  </si>
  <si>
    <t>SERVICIO DE MANTENIMIENTO PARA COMPAÑIAS, S.A. DE C.V.</t>
  </si>
  <si>
    <t>SERVICIO DE REPARACIÓN VEHÍCULO PLACA N-15167</t>
  </si>
  <si>
    <t>JOSE CECILIO ESCAMILLA</t>
  </si>
  <si>
    <t>BOLSAS BLANCAS 9X12" 70 MICRAS</t>
  </si>
  <si>
    <t>INVERSIONES PORTISA, S.A. DE C.V.</t>
  </si>
  <si>
    <t>AMONIO CUATERNARIO</t>
  </si>
  <si>
    <t>SAINT GERMAIN, S.A. DE C.V.</t>
  </si>
  <si>
    <t>LEJÍA</t>
  </si>
  <si>
    <t>DIMENYEX, S.A. DE C.V.</t>
  </si>
  <si>
    <t>MASCARILLAS QUIRÚRGICAS</t>
  </si>
  <si>
    <t>BLANCA ELIZBETH VALENCIA DE RAMOS</t>
  </si>
  <si>
    <t>ALCOHOL EN GEL Y ALCOHOL ETÍLICO</t>
  </si>
  <si>
    <t>INNOPLASTIC,  S.A.DE C.V.</t>
  </si>
  <si>
    <t>BOLSAS NEGRAS PARA VIVERO 9X12, 400 GAGE</t>
  </si>
  <si>
    <t>ALICIA MERCEDES BARAHONA AVALOS</t>
  </si>
  <si>
    <t>SERVICIO DE MANTENIMIENTO DE CÁMARA DE FLUJO LAMINAR</t>
  </si>
  <si>
    <t>LUIS ALONSO RAMIREZ CHICAS</t>
  </si>
  <si>
    <t>SERVICIO PARA MANEJO AGRONÓMICO DE FRIJOL</t>
  </si>
  <si>
    <t>SERVICIO PARA EL MANEJO DE COSECHA Y POSTCOSECHA DE MAÍZ</t>
  </si>
  <si>
    <t>DATA &amp; GRAPHICS, S.A. DE C.V.</t>
  </si>
  <si>
    <t>TABLET LENOVO TAB MB HD</t>
  </si>
  <si>
    <t>ANA AUXILIADORA TUTILA DE ARGUETA</t>
  </si>
  <si>
    <t>MOTOSIERRA</t>
  </si>
  <si>
    <t>COPROSER, S.A. DE C.V.</t>
  </si>
  <si>
    <t>LENTES PARA CÁMARA FOTOGRÁFICA</t>
  </si>
  <si>
    <t>AGROSERVICIO EL SURCO, S.A. DE C.V.</t>
  </si>
  <si>
    <t>PRODUCTOS QUIMICOS</t>
  </si>
  <si>
    <t>BUGSTING, S.A. DE C.V.</t>
  </si>
  <si>
    <t>AUGUSTO CESAR ECHEGOYEN MARTINEZ</t>
  </si>
  <si>
    <t>MULTI-INVERSIONES, S.A. DE C.V.</t>
  </si>
  <si>
    <t>ADAPTADOR MACHO Y UNION UNIVERSAL DE PVC</t>
  </si>
  <si>
    <t>MARIA MAGDALENA UCEDA DE LARA</t>
  </si>
  <si>
    <t>VALVULA DE PASO DE BRONCE DE 2" Y 4"</t>
  </si>
  <si>
    <t>REPUESTOS PARA VEH. N-2345</t>
  </si>
  <si>
    <t>DPG, S.A. DE C.V.</t>
  </si>
  <si>
    <t>TINTAS Y TONER</t>
  </si>
  <si>
    <t>OLG, SERVICE, S.A. DE C.V.</t>
  </si>
  <si>
    <t>HECTOR ARMANDO GOMEZ AGUIRRE</t>
  </si>
  <si>
    <t>ORDEÑADORA</t>
  </si>
  <si>
    <t>CARLOS ALFREDO CALLES AGUSTIN</t>
  </si>
  <si>
    <t>SERVICIO DE COSECHA MECANIZADA DE CULTIVO DE ARROZ</t>
  </si>
  <si>
    <t>PLASTICO PARA TECHO DE INVERNADERO UV, 6X53</t>
  </si>
  <si>
    <t>BOBINA CABLE UTP, DISCO DURO INTERNO Y DISCO DURO EXTERNO Y MOYSE USB</t>
  </si>
  <si>
    <t>MILITZA DEL CARMEN RODRIGUEZ</t>
  </si>
  <si>
    <t>AIRE COMRPIMIDO, BOTE DE CONTACT, BOTE DE LUBRICANTE, B</t>
  </si>
  <si>
    <t>ROLLOS DE PAPEL TOALLA</t>
  </si>
  <si>
    <t>BROCAS PARA CONCRETO</t>
  </si>
  <si>
    <t>DISCOS DUROS EXTERNO, FUENTE DE PODER, RECEPTOR INALAMBRICO Y BARRA DE SONIDO KLIP XTREME</t>
  </si>
  <si>
    <t>TELEFONO INALAMBRICO</t>
  </si>
  <si>
    <t>AM TECHNOLOGY, S.A. DE C.V.</t>
  </si>
  <si>
    <t>LATA DE ESPUMA</t>
  </si>
  <si>
    <t>MONITORES</t>
  </si>
  <si>
    <t>DESGRAMADORA ORILLADORA GAS 2.6HP</t>
  </si>
  <si>
    <t>INTERCOLOR, S.A. DE C.V.</t>
  </si>
  <si>
    <t>IMPRESIÓN DE BROCHURES TRIPTICOS, IMPRESIÓN A FULL COLOR</t>
  </si>
  <si>
    <t>ALEXANDER ERNESTO MAJANO</t>
  </si>
  <si>
    <t>RECARGA DE EXTINTORES</t>
  </si>
  <si>
    <t>REPUESTOS PARA MICROBUS N-15154</t>
  </si>
  <si>
    <t>SERVICIO DE REPARACION PARA MICROBUS N-15154</t>
  </si>
  <si>
    <t>SERVICIOS Y SUMINISTROS DIVERSOS, S.A. DE C.V.</t>
  </si>
  <si>
    <t>SUMINISTRO E INSTALACION DE DOS AIRES ACONDICIONADOS MINISPLIT</t>
  </si>
  <si>
    <t>SUMINISTRO E INSTALACION DE UN AIRE ACONDICIONADO MINISPLIT</t>
  </si>
  <si>
    <t>D´AUTO REPUESTOS, S,A. DE C.V.</t>
  </si>
  <si>
    <t>PRODUCTOS VARIOS PARA USO DEL TALLER</t>
  </si>
  <si>
    <t>CONTINENTAL AUTOPARTS, S.A. DE C.V.</t>
  </si>
  <si>
    <t>LLANTAS PARA MOTOCICLETAS</t>
  </si>
  <si>
    <t>CENTRO DE LLANTAS LA CENTROAMERICANA, S.A. DE C.V.</t>
  </si>
  <si>
    <t>LLANTAS PARA VEHICULOS</t>
  </si>
  <si>
    <t>CENTRO DE SERVICIO DOÑO, S.A. DE C.V.</t>
  </si>
  <si>
    <t>R. NUÑEZ, S.A. DE C.V.</t>
  </si>
  <si>
    <t>RGH DE EL SALVADOR, S.A. DE C.V.</t>
  </si>
  <si>
    <t>JABON LIQUIDO PARA CRISTALERIA</t>
  </si>
  <si>
    <t>SUMINISTRO E INSTALACION DE COMPRESOR</t>
  </si>
  <si>
    <t>FERRETERIA GUARDADO, S.A. DE C.V.</t>
  </si>
  <si>
    <t>MAIN DE 250 AMP. 3P 10KA 240V</t>
  </si>
  <si>
    <t>ARETES PLASTICOS Y PLUMON PARA USO VETERINARIO</t>
  </si>
  <si>
    <t>MEDICINA VETERINARIA</t>
  </si>
  <si>
    <t>HIDROTECNIA DE EL SALVADOR, S.A. DE C.V.</t>
  </si>
  <si>
    <t>SERVICIO DE MANTENIMIENTO Y REPARACION DE POZO No. 3</t>
  </si>
  <si>
    <t>UREA</t>
  </si>
  <si>
    <t>MARIO FRANCISCO SOSA AMBROGI</t>
  </si>
  <si>
    <t>CERA ESTAMPADA</t>
  </si>
  <si>
    <t>CORRECTOR DE LAPIZ, BOLIGRAFOS, PLUMONES, ARCHIVADORES DE PALANCA</t>
  </si>
  <si>
    <t>PAPEL BOND BASE 20, FOLDER DE MANILA TAMAÑO CARTA Y PAPEL BOND BASE 20 TAMAÑO OFICIO</t>
  </si>
  <si>
    <t>JAIME ROSEMBERG AGUIRRE</t>
  </si>
  <si>
    <t>SERVICIO DE ENSILAJE DE 10 MZ. DE SORGO</t>
  </si>
  <si>
    <t>COMPAÑÍA GENERAL DE EQUIPOS, S.A. DE C.V.</t>
  </si>
  <si>
    <t>COSECHADORA DE FORRAJE MARCA JOHN DEERE, MODELO 972</t>
  </si>
  <si>
    <t>TRAILER FORRAJERO MARCA BISON, MODELO RVH-6201</t>
  </si>
  <si>
    <t>EL DIARIO NACIONAL, S.A.</t>
  </si>
  <si>
    <t xml:space="preserve">PUBLICACION </t>
  </si>
  <si>
    <t>RYASA, S.A. DE C.V.</t>
  </si>
  <si>
    <t>REPARACION DE UPS</t>
  </si>
  <si>
    <t>SERVICIO DE REPARACION Y MANTENIMIENTO ELECTRICO DE SERVIDORES</t>
  </si>
  <si>
    <t>REPUESTOS PARA VEH. N-10355 Y N-2522</t>
  </si>
  <si>
    <t>REPUESTOS N-15395</t>
  </si>
  <si>
    <t>COMPAÑÍA SALVADOREÑA DE MAQUINARIA, S.A. DE C.V.</t>
  </si>
  <si>
    <t>EMBRAGUE PARA TRACTOR JOHN DEERE, MOD. 5219</t>
  </si>
  <si>
    <t>HECTOR MANUEL VELASQUEZ GUZMAN</t>
  </si>
  <si>
    <t>SERVICIO DE REPARACION DE TRACTOR ASPERJADOR</t>
  </si>
  <si>
    <t>ACEITE Y GRASA</t>
  </si>
  <si>
    <t>LICENCIA DE OFFICE HOME AND BUSINESS 2019 Y MICROSOFT 365 PERSONAS</t>
  </si>
  <si>
    <t>TONER XEROX Y UNIDAD DE IMAGEN</t>
  </si>
  <si>
    <t>AGROSERVICIO EL SURO, S.A. DE C.V.</t>
  </si>
  <si>
    <t>BOTA DE HULE ALTA GARBAL</t>
  </si>
  <si>
    <t>GRUPO QL, S.A. DE C.V.</t>
  </si>
  <si>
    <t>GUANTES DE NITRILO</t>
  </si>
  <si>
    <t>TRAJE DE PROTECCION 3M</t>
  </si>
  <si>
    <t>SERVICIO DE REPARACION Y MANTENIMIENTO DE SISTEMA DE ENFRIAMIENTO DE BODEGAS 3 Y 2 DEL MODULO 3</t>
  </si>
  <si>
    <t>EL SALVADOR EXPERIENCE, S.A. DE C.V,</t>
  </si>
  <si>
    <t>REPUESTOS VEH. N-9115 Y N-10619</t>
  </si>
  <si>
    <t>D¨AUTO REPUESTOS, S.A DE C.V.</t>
  </si>
  <si>
    <t>REPUESTOS VEH. N-9115 Y N-10619 Y N-3020</t>
  </si>
  <si>
    <t>ELECTROLAB MEDIC, S.A. DE C.V.</t>
  </si>
  <si>
    <t>GABACHA MEDICA Y GORRO ENFERMERA CELESTE</t>
  </si>
  <si>
    <t>IMPORTADORA ACRICOLA CALDERON, S.A. DE C.V.</t>
  </si>
  <si>
    <t>REPUESTOS PARA TRACTORES 7410, 5303, 7425, 5725</t>
  </si>
  <si>
    <t>TRACTOR JOHN DEERE, MODELO 5045D 4X4</t>
  </si>
  <si>
    <t>SISTEMAS C &amp; C, S.A. DE C.V.</t>
  </si>
  <si>
    <t>RENOVACION DE LICENCIAMIENTOS DE LASERFICHE AVANTE SERVER FOR SQL EXPRESS</t>
  </si>
  <si>
    <t>FONDOS PROPIOS</t>
  </si>
  <si>
    <t>E-BUSINESS DISTRIBUTION EL SALVADOR, S.A. DE C.V.</t>
  </si>
  <si>
    <t>SERVICIO DE CABLEADO DE FIBRA OPTICA PARA OFICINA CENTRAL</t>
  </si>
  <si>
    <t>AVICOLA SALVADOREÑA, S.A. DE C.V.</t>
  </si>
  <si>
    <t>PAVIPOLLOS</t>
  </si>
  <si>
    <t>BOOM ASPERJADOR JOHN DEERE</t>
  </si>
  <si>
    <t>PRAMCOSE, S.A. DE C.V.</t>
  </si>
  <si>
    <t>ALCOHOL 90% Y 70%</t>
  </si>
  <si>
    <t>BOLSAS TIPO GABACHA Y BOLSAS PLASTICAS TRANSPARENTES</t>
  </si>
  <si>
    <t>SEMILLA DE PAPAYA MARADONA F1</t>
  </si>
  <si>
    <t>KOLFACI ABONO ORGANICO</t>
  </si>
  <si>
    <t>REPUESTOS PARA VEH. N-7925</t>
  </si>
  <si>
    <t>ESMERALDA YANETH VIGIL FLORES</t>
  </si>
  <si>
    <t>ALMUERZOS Y REFRIGERIOS</t>
  </si>
  <si>
    <t>FRANCISCO HUMBERTO ALVARADO TURCIOS</t>
  </si>
  <si>
    <t>DORIS ELIZABETH GUEVARA OSORTO</t>
  </si>
  <si>
    <t>ANA DORA PERLA FLORES</t>
  </si>
  <si>
    <t>DELMY REYES BENAVIDES</t>
  </si>
  <si>
    <t>MARIA LUZ PINEDA MARTINEZ</t>
  </si>
  <si>
    <t>MAYRA GUADALUPE REYNA MARENCO</t>
  </si>
  <si>
    <t>AURA RIVERA AMAYA</t>
  </si>
  <si>
    <t>JAVIER ENRIQUE PORTILLO MOLINA</t>
  </si>
  <si>
    <t>ANGELICA MARILY ALEGRIA DE AYALA</t>
  </si>
  <si>
    <t>JHOSELIN MARLENE HERNANDEZ JUAREZ</t>
  </si>
  <si>
    <t>IMAGEN CONTEMPORANEA, S.A. DE C.V.</t>
  </si>
  <si>
    <t>DOCUMENTO IMPRESO  DEL ESTUDIO DEL PROYECTO KOLFACI</t>
  </si>
  <si>
    <t>KOLFACI ARROZ</t>
  </si>
  <si>
    <t>BOMBA TIPO MOCHILA Y REGADERA PLÁSTICA</t>
  </si>
  <si>
    <t>TÓNER Q5949X LASER JET 3390</t>
  </si>
  <si>
    <t>REPUESTOS PARA VEH. N-15397</t>
  </si>
  <si>
    <t>MANUEL ANTONIO AREVALO</t>
  </si>
  <si>
    <t>SERVICIO DE MANO DE OBRA PARA SEGUIMIENTO AGRONOMICO DE ENSAYOS DE INVESTIGACION, CULTIVO DE ARROZ, ESTACION EXPERIMENTAL SANTA CRUZ PORRILLO</t>
  </si>
  <si>
    <t>MELVIN YOVANY ESTRADA FLORES</t>
  </si>
  <si>
    <t>SERVICIO DE MANO DE OBRA PARA SEGUIMIENTO AGRONOMICO DE ENSAYOS DE INVESTIGACION, CULTIVO DE ARROZ, ESTACION EXPERIMENTAL SAN ANDRES</t>
  </si>
  <si>
    <t>AGROSERVICIO EL SURCO</t>
  </si>
  <si>
    <t>EQUITEC, S.A. DE C.V.</t>
  </si>
  <si>
    <t>AGAR, FRASCO DE 500G</t>
  </si>
  <si>
    <t>ROQUE JEREMIAS PINO HERNANDEZ</t>
  </si>
  <si>
    <t>DISEÑO, DIAGRAMACION E IMPRESIÓN DE DOCUMENTO TECNICO</t>
  </si>
  <si>
    <t>BATERSUPERCA, S.A. DE C.V.</t>
  </si>
  <si>
    <t>BATERIA 12 VOLTIOS 90 AMPERIOS VEH. N-10610</t>
  </si>
  <si>
    <t>PRODYLAB, S.A. DE C.V.</t>
  </si>
  <si>
    <t>CAJAS PETRI</t>
  </si>
  <si>
    <t>BOLSAS HERMETICAS</t>
  </si>
  <si>
    <t>FALMAR, S.A.DE C.V.</t>
  </si>
  <si>
    <t>CLORHEXIDINA GLUCONATO</t>
  </si>
  <si>
    <t>AGAR PAPA Y DEXTROSA</t>
  </si>
  <si>
    <t>REFRIGERADORA</t>
  </si>
  <si>
    <t>RADIADOR CON TAPON PARA N-15397</t>
  </si>
  <si>
    <t>KOLFACI FRIJOL SEQUIA</t>
  </si>
  <si>
    <t>NELLY REBECA ROMERO SANCHEZ</t>
  </si>
  <si>
    <t>GORRAS PERSONALIZADAS CON LOGO BORDADO</t>
  </si>
  <si>
    <t>CLAUDIO JOSE OLMEDO RAMIREZ</t>
  </si>
  <si>
    <t>SERVICIO DE SIEMBRA Y MANEJO DE ENSAYOS DE FRIJOL EN LA ESTACION EXPERIMENTAL SAN ANDRES</t>
  </si>
  <si>
    <t>ACOPLES PARA TRACTOR JOHN DEERE 5090E</t>
  </si>
  <si>
    <t>CUBETAS PLÁSTICAS Y BARRILES PLÁSTICOS</t>
  </si>
  <si>
    <t>MERCADO BURSATIL</t>
  </si>
  <si>
    <t>PLÁSTICO NEGRO DE 72"</t>
  </si>
  <si>
    <t>HACHAS CON MANGO DE MADERA</t>
  </si>
  <si>
    <t>SEMILLA DE PEPINO TROPICUKE</t>
  </si>
  <si>
    <t>TÓNER PARA IMPRESOR  SHARP Y LASERJET</t>
  </si>
  <si>
    <t xml:space="preserve">TÓNER PARA IMPRESORA LASERJET </t>
  </si>
  <si>
    <t>ZULEIMA LISBETH VEGA DE GOMEZ</t>
  </si>
  <si>
    <t>REFRIGERIOS Y ALMERZOS</t>
  </si>
  <si>
    <t>BOLSAS DE POLIETILENO BLANCAS Y ROLLOS DE POLIDUCTO</t>
  </si>
  <si>
    <t>TIERRA DE DIATOMEA</t>
  </si>
  <si>
    <t>GLIFOSATO</t>
  </si>
  <si>
    <t>MIGUEL FRANCISCO RAMIREZ PEÑATE</t>
  </si>
  <si>
    <t>TRICHODERMA</t>
  </si>
  <si>
    <t>DELART CONSTRUCCIONES Y COMERCIO, S.A. DE C.V.</t>
  </si>
  <si>
    <t>DISEÑO Y CONSTRUCCION DE UNA ESTRUCTURA DE METAL Y MALLA DE 4X4</t>
  </si>
  <si>
    <t>JULIO ERNESTO QUIJANO PAREDES</t>
  </si>
  <si>
    <t>ALMUERZOS</t>
  </si>
  <si>
    <t>SALOMON ZELAYA SALAZAR</t>
  </si>
  <si>
    <t>EXPOSICION SOBRE ASPECTOS ORGANIZATIVAS Y LA POSTCOSECHA DE PLATANO Y MANGO</t>
  </si>
  <si>
    <t>BANNER</t>
  </si>
  <si>
    <t>CARRETILLA</t>
  </si>
  <si>
    <t>MANGUERA</t>
  </si>
  <si>
    <t>PITON TIPO PISTOLA PARA MANGUERA</t>
  </si>
  <si>
    <t>BOLSAS PLASTICAS PARA PROTEGER RACIMOS DE BANANO O PLATANO</t>
  </si>
  <si>
    <t xml:space="preserve">MAICES DE ALTA CALIDAD </t>
  </si>
  <si>
    <t>MANUEL DE JESUS AVILEZ CRESPIN</t>
  </si>
  <si>
    <t>SERVICIO DE COSECHA DE ENSAYOS DE MAÍZ, SIEMBRA DE MATERIAL GENETICO DE MAíZ</t>
  </si>
  <si>
    <t>RADIADOR CON TAPON PARA N-3160</t>
  </si>
  <si>
    <t>ZAPATOS MEDIA BOTA SIN CUBO</t>
  </si>
  <si>
    <t>MAIZ BIOFORTIFICADO</t>
  </si>
  <si>
    <t>CONSEJO NACIONAL DE CALIDAD</t>
  </si>
  <si>
    <t>SERVICIO DE CALIBRACION DE BALANZAS</t>
  </si>
  <si>
    <t>SEREIN, S.A. DE C.V.</t>
  </si>
  <si>
    <t>SERVICIO DE MANTENIMIENTO Y REPARACION DE BOMBA DE AGUA</t>
  </si>
  <si>
    <t>ANALITICA SALVADOREÑA, S.A. DE C.V.</t>
  </si>
  <si>
    <t>REACTIVOS</t>
  </si>
  <si>
    <t>CARLOS ORLANDO ROMERO CALLES</t>
  </si>
  <si>
    <t>FRASCOS DE VIDRIO, VIALES, TAPONES</t>
  </si>
  <si>
    <t>TOTAL</t>
  </si>
  <si>
    <t>FORMA DE CONTRATACIÓN</t>
  </si>
  <si>
    <t>FUENTE DE FINANCIAMIENTO</t>
  </si>
  <si>
    <t>ADJUDICATARIO</t>
  </si>
  <si>
    <t>SUBTOTAL BIOFORTIFICACIÓN DEL FRIJOL</t>
  </si>
  <si>
    <t>SUBTOTAL FONDO GENERAL</t>
  </si>
  <si>
    <t>SUBTOTAL FONDOS PROPIOS</t>
  </si>
  <si>
    <t>SUBTOTAL KOLFACI ABONO ORGÁNICO</t>
  </si>
  <si>
    <t>KOLFACI SISTEMA DE INFORMACIÓN</t>
  </si>
  <si>
    <t>SUBTOTAL KOLFACI SISTEMA DE INFORMACIÓN</t>
  </si>
  <si>
    <t>SUBTOTAL KOLFACI ARROZ</t>
  </si>
  <si>
    <t>SUBTOTAL KOLFACI FRIJOL SEQUÍA</t>
  </si>
  <si>
    <t>KOLFACI AGROECOLOGÍA</t>
  </si>
  <si>
    <t>SUBTOTAL KOLFACI AGROECOLOGÍA</t>
  </si>
  <si>
    <t xml:space="preserve">KOLFACI POSTCOSECHA </t>
  </si>
  <si>
    <t>SUBTOTAL KOLFACI POSTCOSECHA</t>
  </si>
  <si>
    <t>SUBTOTAL MAÍCES DE ALTA CALIDAD</t>
  </si>
  <si>
    <t>SUBTOTAL MAÍZ BIOFORTIFICADO</t>
  </si>
  <si>
    <t>COMPLEJO DE INNOVACIÓN TECNOLÓGICA</t>
  </si>
  <si>
    <t xml:space="preserve">SUBTOTAL </t>
  </si>
  <si>
    <t>Milton Virgilio González</t>
  </si>
  <si>
    <t>Jefe UACI</t>
  </si>
  <si>
    <t>INFORME DE ADQUISICIONES Y CONTRATACIONES REALIZADAS DEL 1 DE OCTUBRE AL 31 DE DICIEMBRE DE 2021</t>
  </si>
  <si>
    <t>ADENDA No. 1 DEL CONTRATO 27758</t>
  </si>
  <si>
    <t>ADENDA No. 2 DEL CONTRATO 27826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</si>
</sst>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&quot;$&quot;#,##0.00_);[Red]\(&quot;$&quot;#,##0.00\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&quot;$&quot;#,##0.00"/>
    <numFmt numFmtId="168" formatCode="_-* #,##0.00\ _€_-;\-* #,##0.00\ _€_-;_-* &quot;-&quot;??\ _€_-;_-@_-"/>
    <numFmt numFmtId="169" formatCode="_(&quot;¢&quot;* #,##0.00_);_(&quot;¢&quot;* \(#,##0.00\);_(&quot;¢&quot;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Museo Sans 100"/>
      <family val="3"/>
    </font>
    <font>
      <b/>
      <sz val="7"/>
      <name val="Museo Sans 100"/>
      <family val="3"/>
    </font>
    <font>
      <b/>
      <sz val="8"/>
      <name val="Museo Sans 100"/>
      <family val="3"/>
    </font>
    <font>
      <sz val="11"/>
      <color theme="1"/>
      <name val="Museo Sans 100"/>
      <family val="3"/>
    </font>
    <font>
      <sz val="11"/>
      <color indexed="8"/>
      <name val="Calibri"/>
      <family val="2"/>
    </font>
    <font>
      <sz val="10"/>
      <name val="Calibri"/>
      <family val="2"/>
    </font>
    <font>
      <b/>
      <sz val="11"/>
      <color theme="1"/>
      <name val="Museo Sans 100"/>
      <family val="3"/>
    </font>
    <font>
      <b/>
      <sz val="8"/>
      <color theme="1"/>
      <name val="Museo Sans 100"/>
      <family val="3"/>
    </font>
    <font>
      <sz val="8"/>
      <color theme="1"/>
      <name val="Museo Sans 100"/>
      <family val="3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3">
    <xf numFmtId="0" fontId="0" fillId="0" borderId="0"/>
    <xf numFmtId="0" fontId="2" fillId="0" borderId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8" fontId="7" fillId="0" borderId="0" applyFont="0" applyFill="0" applyBorder="0" applyAlignment="0" applyProtection="0"/>
    <xf numFmtId="166" fontId="2" fillId="0" borderId="0" applyFont="0" applyFill="0" applyBorder="0" applyAlignment="0" applyProtection="0"/>
    <xf numFmtId="167" fontId="7" fillId="0" borderId="0" applyFont="0" applyFill="0" applyBorder="0" applyAlignment="0" applyProtection="0"/>
    <xf numFmtId="16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9" fontId="2" fillId="0" borderId="0" applyFont="0" applyFill="0" applyBorder="0" applyAlignment="0" applyProtection="0"/>
  </cellStyleXfs>
  <cellXfs count="27">
    <xf numFmtId="0" fontId="0" fillId="0" borderId="0" xfId="0"/>
    <xf numFmtId="0" fontId="3" fillId="2" borderId="1" xfId="1" applyFont="1" applyFill="1" applyBorder="1" applyAlignment="1">
      <alignment horizontal="center" vertical="center" wrapText="1"/>
    </xf>
    <xf numFmtId="14" fontId="3" fillId="2" borderId="1" xfId="1" applyNumberFormat="1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vertical="center" wrapText="1"/>
    </xf>
    <xf numFmtId="167" fontId="3" fillId="2" borderId="1" xfId="1" applyNumberFormat="1" applyFont="1" applyFill="1" applyBorder="1" applyAlignment="1">
      <alignment vertical="center" wrapText="1"/>
    </xf>
    <xf numFmtId="165" fontId="3" fillId="2" borderId="1" xfId="1" applyNumberFormat="1" applyFont="1" applyFill="1" applyBorder="1" applyAlignment="1">
      <alignment horizontal="center" vertical="center" wrapText="1"/>
    </xf>
    <xf numFmtId="167" fontId="3" fillId="2" borderId="1" xfId="1" applyNumberFormat="1" applyFont="1" applyFill="1" applyBorder="1" applyAlignment="1">
      <alignment horizontal="right" vertical="center" wrapText="1"/>
    </xf>
    <xf numFmtId="167" fontId="3" fillId="2" borderId="1" xfId="1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165" fontId="5" fillId="2" borderId="1" xfId="1" applyNumberFormat="1" applyFont="1" applyFill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5" fillId="2" borderId="1" xfId="1" applyFont="1" applyFill="1" applyBorder="1" applyAlignment="1">
      <alignment horizontal="center" vertical="center" wrapText="1"/>
    </xf>
    <xf numFmtId="167" fontId="5" fillId="2" borderId="1" xfId="1" applyNumberFormat="1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 wrapText="1"/>
    </xf>
    <xf numFmtId="14" fontId="5" fillId="3" borderId="1" xfId="1" applyNumberFormat="1" applyFont="1" applyFill="1" applyBorder="1" applyAlignment="1">
      <alignment horizontal="center" vertical="center" wrapText="1"/>
    </xf>
    <xf numFmtId="167" fontId="5" fillId="3" borderId="1" xfId="1" applyNumberFormat="1" applyFont="1" applyFill="1" applyBorder="1" applyAlignment="1">
      <alignment horizontal="right" vertical="center" wrapText="1"/>
    </xf>
    <xf numFmtId="165" fontId="5" fillId="3" borderId="1" xfId="1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</cellXfs>
  <cellStyles count="33">
    <cellStyle name="Millares 2" xfId="2" xr:uid="{00000000-0005-0000-0000-000000000000}"/>
    <cellStyle name="Millares 2 2" xfId="3" xr:uid="{00000000-0005-0000-0000-000001000000}"/>
    <cellStyle name="Millares 3" xfId="4" xr:uid="{00000000-0005-0000-0000-000002000000}"/>
    <cellStyle name="Millares 4" xfId="5" xr:uid="{00000000-0005-0000-0000-000003000000}"/>
    <cellStyle name="Millares 5" xfId="6" xr:uid="{00000000-0005-0000-0000-000004000000}"/>
    <cellStyle name="Millares 6" xfId="7" xr:uid="{00000000-0005-0000-0000-000005000000}"/>
    <cellStyle name="Moneda 2" xfId="8" xr:uid="{00000000-0005-0000-0000-000006000000}"/>
    <cellStyle name="Moneda 2 2" xfId="9" xr:uid="{00000000-0005-0000-0000-000007000000}"/>
    <cellStyle name="Moneda 2 3" xfId="10" xr:uid="{00000000-0005-0000-0000-000008000000}"/>
    <cellStyle name="Moneda 3" xfId="11" xr:uid="{00000000-0005-0000-0000-000009000000}"/>
    <cellStyle name="Moneda 3 2" xfId="12" xr:uid="{00000000-0005-0000-0000-00000A000000}"/>
    <cellStyle name="Moneda 4" xfId="13" xr:uid="{00000000-0005-0000-0000-00000B000000}"/>
    <cellStyle name="Normal" xfId="0" builtinId="0"/>
    <cellStyle name="Normal 2" xfId="14" xr:uid="{00000000-0005-0000-0000-00000D000000}"/>
    <cellStyle name="Normal 2 2" xfId="15" xr:uid="{00000000-0005-0000-0000-00000E000000}"/>
    <cellStyle name="Normal 2 3" xfId="16" xr:uid="{00000000-0005-0000-0000-00000F000000}"/>
    <cellStyle name="Normal 2 3 2" xfId="17" xr:uid="{00000000-0005-0000-0000-000010000000}"/>
    <cellStyle name="Normal 2 4" xfId="18" xr:uid="{00000000-0005-0000-0000-000011000000}"/>
    <cellStyle name="Normal 2 4 2" xfId="19" xr:uid="{00000000-0005-0000-0000-000012000000}"/>
    <cellStyle name="Normal 2 5" xfId="20" xr:uid="{00000000-0005-0000-0000-000013000000}"/>
    <cellStyle name="Normal 2 6" xfId="21" xr:uid="{00000000-0005-0000-0000-000014000000}"/>
    <cellStyle name="Normal 2 7" xfId="22" xr:uid="{00000000-0005-0000-0000-000015000000}"/>
    <cellStyle name="Normal 3" xfId="23" xr:uid="{00000000-0005-0000-0000-000016000000}"/>
    <cellStyle name="Normal 3 2" xfId="24" xr:uid="{00000000-0005-0000-0000-000017000000}"/>
    <cellStyle name="Normal 4" xfId="25" xr:uid="{00000000-0005-0000-0000-000018000000}"/>
    <cellStyle name="Normal 4 2" xfId="26" xr:uid="{00000000-0005-0000-0000-000019000000}"/>
    <cellStyle name="Normal 5" xfId="27" xr:uid="{00000000-0005-0000-0000-00001A000000}"/>
    <cellStyle name="Normal 6" xfId="28" xr:uid="{00000000-0005-0000-0000-00001B000000}"/>
    <cellStyle name="Normal 7" xfId="29" xr:uid="{00000000-0005-0000-0000-00001C000000}"/>
    <cellStyle name="Normal 7 2" xfId="30" xr:uid="{00000000-0005-0000-0000-00001D000000}"/>
    <cellStyle name="Normal 8" xfId="31" xr:uid="{00000000-0005-0000-0000-00001E000000}"/>
    <cellStyle name="Normal 9" xfId="1" xr:uid="{00000000-0005-0000-0000-00001F000000}"/>
    <cellStyle name="Porcentual 2" xfId="32" xr:uid="{00000000-0005-0000-0000-00002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542925</xdr:colOff>
      <xdr:row>0</xdr:row>
      <xdr:rowOff>180975</xdr:rowOff>
    </xdr:from>
    <xdr:to>
      <xdr:col>5</xdr:col>
      <xdr:colOff>190500</xdr:colOff>
      <xdr:row>2</xdr:row>
      <xdr:rowOff>266191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6AB6000-F1A5-407D-89FA-5A607B0236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180975"/>
          <a:ext cx="3676650" cy="111391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39997558519241921"/>
  </sheetPr>
  <dimension ref="A1:G213"/>
  <sheetViews>
    <sheetView tabSelected="1" workbookViewId="0">
      <selection activeCell="K15" sqref="K15"/>
    </sheetView>
  </sheetViews>
  <sheetFormatPr baseColWidth="10" defaultRowHeight="14.25" x14ac:dyDescent="0.25"/>
  <cols>
    <col min="1" max="1" width="4" style="8" customWidth="1"/>
    <col min="2" max="2" width="15.28515625" style="21" customWidth="1"/>
    <col min="3" max="3" width="12" style="21" customWidth="1"/>
    <col min="4" max="4" width="14.85546875" style="21" customWidth="1"/>
    <col min="5" max="5" width="33.5703125" style="21" customWidth="1"/>
    <col min="6" max="6" width="11.85546875" style="8" bestFit="1" customWidth="1"/>
    <col min="7" max="7" width="14.28515625" style="21" customWidth="1"/>
    <col min="8" max="16384" width="11.42578125" style="8"/>
  </cols>
  <sheetData>
    <row r="1" spans="1:7" ht="40.5" customHeight="1" x14ac:dyDescent="0.25">
      <c r="D1" s="22"/>
    </row>
    <row r="2" spans="1:7" ht="40.5" customHeight="1" x14ac:dyDescent="0.25"/>
    <row r="3" spans="1:7" ht="40.5" customHeight="1" x14ac:dyDescent="0.25"/>
    <row r="4" spans="1:7" ht="30" customHeight="1" x14ac:dyDescent="0.25">
      <c r="A4" s="23" t="s">
        <v>257</v>
      </c>
      <c r="B4" s="23"/>
      <c r="C4" s="23"/>
      <c r="D4" s="23"/>
      <c r="E4" s="23"/>
      <c r="F4" s="23"/>
      <c r="G4" s="23"/>
    </row>
    <row r="5" spans="1:7" ht="14.25" customHeight="1" x14ac:dyDescent="0.25">
      <c r="A5" s="15"/>
      <c r="B5" s="15"/>
      <c r="C5" s="15"/>
      <c r="D5" s="15"/>
      <c r="E5" s="15"/>
      <c r="F5" s="15"/>
      <c r="G5" s="15"/>
    </row>
    <row r="6" spans="1:7" ht="27" x14ac:dyDescent="0.25">
      <c r="A6" s="10" t="s">
        <v>0</v>
      </c>
      <c r="B6" s="11" t="s">
        <v>237</v>
      </c>
      <c r="C6" s="11" t="s">
        <v>1</v>
      </c>
      <c r="D6" s="11" t="s">
        <v>238</v>
      </c>
      <c r="E6" s="11" t="s">
        <v>2</v>
      </c>
      <c r="F6" s="11" t="s">
        <v>3</v>
      </c>
      <c r="G6" s="11" t="s">
        <v>236</v>
      </c>
    </row>
    <row r="7" spans="1:7" ht="33.75" x14ac:dyDescent="0.25">
      <c r="A7" s="1">
        <v>1</v>
      </c>
      <c r="B7" s="1" t="s">
        <v>4</v>
      </c>
      <c r="C7" s="1">
        <v>6453</v>
      </c>
      <c r="D7" s="2" t="s">
        <v>5</v>
      </c>
      <c r="E7" s="1" t="s">
        <v>6</v>
      </c>
      <c r="F7" s="6">
        <v>1186.8399999999999</v>
      </c>
      <c r="G7" s="5" t="s">
        <v>7</v>
      </c>
    </row>
    <row r="8" spans="1:7" s="20" customFormat="1" ht="35.25" customHeight="1" x14ac:dyDescent="0.25">
      <c r="A8" s="16"/>
      <c r="B8" s="16"/>
      <c r="C8" s="16"/>
      <c r="D8" s="17"/>
      <c r="E8" s="16" t="s">
        <v>239</v>
      </c>
      <c r="F8" s="18">
        <f>SUM(F7)</f>
        <v>1186.8399999999999</v>
      </c>
      <c r="G8" s="19"/>
    </row>
    <row r="9" spans="1:7" ht="22.5" x14ac:dyDescent="0.25">
      <c r="A9" s="1">
        <v>1</v>
      </c>
      <c r="B9" s="1" t="s">
        <v>8</v>
      </c>
      <c r="C9" s="1">
        <v>6254</v>
      </c>
      <c r="D9" s="2" t="s">
        <v>12</v>
      </c>
      <c r="E9" s="1" t="s">
        <v>13</v>
      </c>
      <c r="F9" s="4">
        <v>240.35</v>
      </c>
      <c r="G9" s="5" t="s">
        <v>7</v>
      </c>
    </row>
    <row r="10" spans="1:7" ht="22.5" x14ac:dyDescent="0.25">
      <c r="A10" s="1">
        <v>2</v>
      </c>
      <c r="B10" s="1" t="s">
        <v>8</v>
      </c>
      <c r="C10" s="1">
        <v>6255</v>
      </c>
      <c r="D10" s="2" t="s">
        <v>14</v>
      </c>
      <c r="E10" s="1" t="s">
        <v>15</v>
      </c>
      <c r="F10" s="4">
        <v>138.19999999999999</v>
      </c>
      <c r="G10" s="5" t="s">
        <v>7</v>
      </c>
    </row>
    <row r="11" spans="1:7" ht="33.75" x14ac:dyDescent="0.25">
      <c r="A11" s="1">
        <v>3</v>
      </c>
      <c r="B11" s="1" t="s">
        <v>8</v>
      </c>
      <c r="C11" s="1">
        <v>6256</v>
      </c>
      <c r="D11" s="2" t="s">
        <v>16</v>
      </c>
      <c r="E11" s="1" t="s">
        <v>17</v>
      </c>
      <c r="F11" s="4">
        <v>101</v>
      </c>
      <c r="G11" s="5" t="s">
        <v>7</v>
      </c>
    </row>
    <row r="12" spans="1:7" ht="33.75" x14ac:dyDescent="0.25">
      <c r="A12" s="1">
        <v>4</v>
      </c>
      <c r="B12" s="1" t="s">
        <v>8</v>
      </c>
      <c r="C12" s="1">
        <v>6256</v>
      </c>
      <c r="D12" s="2" t="s">
        <v>16</v>
      </c>
      <c r="E12" s="1" t="s">
        <v>18</v>
      </c>
      <c r="F12" s="4">
        <v>294</v>
      </c>
      <c r="G12" s="5" t="s">
        <v>7</v>
      </c>
    </row>
    <row r="13" spans="1:7" ht="22.5" x14ac:dyDescent="0.25">
      <c r="A13" s="1">
        <v>5</v>
      </c>
      <c r="B13" s="1" t="s">
        <v>8</v>
      </c>
      <c r="C13" s="1">
        <v>6257</v>
      </c>
      <c r="D13" s="1" t="s">
        <v>19</v>
      </c>
      <c r="E13" s="1" t="s">
        <v>20</v>
      </c>
      <c r="F13" s="4">
        <v>2011.35</v>
      </c>
      <c r="G13" s="5" t="s">
        <v>7</v>
      </c>
    </row>
    <row r="14" spans="1:7" ht="56.25" x14ac:dyDescent="0.25">
      <c r="A14" s="1">
        <v>6</v>
      </c>
      <c r="B14" s="1" t="s">
        <v>8</v>
      </c>
      <c r="C14" s="1">
        <v>6258</v>
      </c>
      <c r="D14" s="1" t="s">
        <v>21</v>
      </c>
      <c r="E14" s="1" t="s">
        <v>22</v>
      </c>
      <c r="F14" s="4">
        <v>812.9</v>
      </c>
      <c r="G14" s="5" t="s">
        <v>7</v>
      </c>
    </row>
    <row r="15" spans="1:7" ht="22.5" x14ac:dyDescent="0.25">
      <c r="A15" s="1">
        <v>7</v>
      </c>
      <c r="B15" s="1" t="s">
        <v>8</v>
      </c>
      <c r="C15" s="1">
        <v>6259</v>
      </c>
      <c r="D15" s="1" t="s">
        <v>23</v>
      </c>
      <c r="E15" s="1" t="s">
        <v>24</v>
      </c>
      <c r="F15" s="4">
        <v>699.5</v>
      </c>
      <c r="G15" s="5" t="s">
        <v>7</v>
      </c>
    </row>
    <row r="16" spans="1:7" ht="33.75" x14ac:dyDescent="0.25">
      <c r="A16" s="1">
        <v>8</v>
      </c>
      <c r="B16" s="1" t="s">
        <v>8</v>
      </c>
      <c r="C16" s="1">
        <v>6260</v>
      </c>
      <c r="D16" s="2" t="s">
        <v>25</v>
      </c>
      <c r="E16" s="1" t="s">
        <v>26</v>
      </c>
      <c r="F16" s="6">
        <v>112.5</v>
      </c>
      <c r="G16" s="5" t="s">
        <v>7</v>
      </c>
    </row>
    <row r="17" spans="1:7" ht="22.5" x14ac:dyDescent="0.25">
      <c r="A17" s="1">
        <v>9</v>
      </c>
      <c r="B17" s="1" t="s">
        <v>8</v>
      </c>
      <c r="C17" s="1">
        <v>6261</v>
      </c>
      <c r="D17" s="2" t="s">
        <v>27</v>
      </c>
      <c r="E17" s="1" t="s">
        <v>28</v>
      </c>
      <c r="F17" s="6">
        <v>1250</v>
      </c>
      <c r="G17" s="5" t="s">
        <v>7</v>
      </c>
    </row>
    <row r="18" spans="1:7" ht="22.5" x14ac:dyDescent="0.25">
      <c r="A18" s="1">
        <v>10</v>
      </c>
      <c r="B18" s="1" t="s">
        <v>8</v>
      </c>
      <c r="C18" s="1">
        <v>6262</v>
      </c>
      <c r="D18" s="2" t="s">
        <v>29</v>
      </c>
      <c r="E18" s="1" t="s">
        <v>30</v>
      </c>
      <c r="F18" s="4">
        <v>2000</v>
      </c>
      <c r="G18" s="5" t="s">
        <v>7</v>
      </c>
    </row>
    <row r="19" spans="1:7" ht="33.75" x14ac:dyDescent="0.25">
      <c r="A19" s="1">
        <v>11</v>
      </c>
      <c r="B19" s="1" t="s">
        <v>8</v>
      </c>
      <c r="C19" s="1">
        <v>6263</v>
      </c>
      <c r="D19" s="2" t="s">
        <v>31</v>
      </c>
      <c r="E19" s="1" t="s">
        <v>32</v>
      </c>
      <c r="F19" s="6">
        <v>3249</v>
      </c>
      <c r="G19" s="5" t="s">
        <v>7</v>
      </c>
    </row>
    <row r="20" spans="1:7" ht="22.5" x14ac:dyDescent="0.25">
      <c r="A20" s="1">
        <v>12</v>
      </c>
      <c r="B20" s="1" t="s">
        <v>8</v>
      </c>
      <c r="C20" s="1">
        <v>6264</v>
      </c>
      <c r="D20" s="2" t="s">
        <v>33</v>
      </c>
      <c r="E20" s="1" t="s">
        <v>34</v>
      </c>
      <c r="F20" s="6">
        <v>150</v>
      </c>
      <c r="G20" s="5" t="s">
        <v>7</v>
      </c>
    </row>
    <row r="21" spans="1:7" ht="33.75" x14ac:dyDescent="0.25">
      <c r="A21" s="1">
        <v>13</v>
      </c>
      <c r="B21" s="1" t="s">
        <v>8</v>
      </c>
      <c r="C21" s="1">
        <v>6267</v>
      </c>
      <c r="D21" s="2" t="s">
        <v>35</v>
      </c>
      <c r="E21" s="1" t="s">
        <v>36</v>
      </c>
      <c r="F21" s="4">
        <v>250</v>
      </c>
      <c r="G21" s="5" t="s">
        <v>7</v>
      </c>
    </row>
    <row r="22" spans="1:7" ht="22.5" x14ac:dyDescent="0.25">
      <c r="A22" s="1">
        <v>14</v>
      </c>
      <c r="B22" s="1" t="s">
        <v>8</v>
      </c>
      <c r="C22" s="1">
        <v>6285</v>
      </c>
      <c r="D22" s="2" t="s">
        <v>37</v>
      </c>
      <c r="E22" s="1" t="s">
        <v>38</v>
      </c>
      <c r="F22" s="3">
        <v>16899.599999999999</v>
      </c>
      <c r="G22" s="5" t="s">
        <v>7</v>
      </c>
    </row>
    <row r="23" spans="1:7" ht="22.5" x14ac:dyDescent="0.25">
      <c r="A23" s="1">
        <v>15</v>
      </c>
      <c r="B23" s="1" t="s">
        <v>8</v>
      </c>
      <c r="C23" s="1">
        <v>6286</v>
      </c>
      <c r="D23" s="2" t="s">
        <v>37</v>
      </c>
      <c r="E23" s="1" t="s">
        <v>39</v>
      </c>
      <c r="F23" s="3">
        <v>2450</v>
      </c>
      <c r="G23" s="5" t="s">
        <v>7</v>
      </c>
    </row>
    <row r="24" spans="1:7" ht="33.75" x14ac:dyDescent="0.25">
      <c r="A24" s="1">
        <v>16</v>
      </c>
      <c r="B24" s="1" t="s">
        <v>8</v>
      </c>
      <c r="C24" s="1">
        <v>6288</v>
      </c>
      <c r="D24" s="2" t="s">
        <v>40</v>
      </c>
      <c r="E24" s="1" t="s">
        <v>41</v>
      </c>
      <c r="F24" s="3">
        <v>740</v>
      </c>
      <c r="G24" s="5" t="s">
        <v>7</v>
      </c>
    </row>
    <row r="25" spans="1:7" ht="33.75" x14ac:dyDescent="0.25">
      <c r="A25" s="1">
        <v>17</v>
      </c>
      <c r="B25" s="1" t="s">
        <v>8</v>
      </c>
      <c r="C25" s="1">
        <v>6290</v>
      </c>
      <c r="D25" s="2" t="s">
        <v>42</v>
      </c>
      <c r="E25" s="1" t="s">
        <v>43</v>
      </c>
      <c r="F25" s="3">
        <v>425</v>
      </c>
      <c r="G25" s="5" t="s">
        <v>7</v>
      </c>
    </row>
    <row r="26" spans="1:7" ht="22.5" x14ac:dyDescent="0.25">
      <c r="A26" s="1">
        <v>18</v>
      </c>
      <c r="B26" s="1" t="s">
        <v>8</v>
      </c>
      <c r="C26" s="1">
        <v>6292</v>
      </c>
      <c r="D26" s="2" t="s">
        <v>44</v>
      </c>
      <c r="E26" s="1" t="s">
        <v>45</v>
      </c>
      <c r="F26" s="3">
        <v>5358</v>
      </c>
      <c r="G26" s="5" t="s">
        <v>7</v>
      </c>
    </row>
    <row r="27" spans="1:7" ht="33.75" x14ac:dyDescent="0.25">
      <c r="A27" s="1">
        <v>19</v>
      </c>
      <c r="B27" s="1" t="s">
        <v>8</v>
      </c>
      <c r="C27" s="1">
        <v>6293</v>
      </c>
      <c r="D27" s="2" t="s">
        <v>46</v>
      </c>
      <c r="E27" s="1" t="s">
        <v>47</v>
      </c>
      <c r="F27" s="3">
        <v>6566.67</v>
      </c>
      <c r="G27" s="5" t="s">
        <v>7</v>
      </c>
    </row>
    <row r="28" spans="1:7" ht="22.5" x14ac:dyDescent="0.25">
      <c r="A28" s="1">
        <v>20</v>
      </c>
      <c r="B28" s="1" t="s">
        <v>8</v>
      </c>
      <c r="C28" s="1">
        <v>6294</v>
      </c>
      <c r="D28" s="2" t="s">
        <v>48</v>
      </c>
      <c r="E28" s="1" t="s">
        <v>47</v>
      </c>
      <c r="F28" s="3">
        <v>1765.85</v>
      </c>
      <c r="G28" s="5" t="s">
        <v>7</v>
      </c>
    </row>
    <row r="29" spans="1:7" ht="33.75" x14ac:dyDescent="0.25">
      <c r="A29" s="1">
        <v>21</v>
      </c>
      <c r="B29" s="1" t="s">
        <v>8</v>
      </c>
      <c r="C29" s="1">
        <v>6295</v>
      </c>
      <c r="D29" s="2" t="s">
        <v>49</v>
      </c>
      <c r="E29" s="1" t="s">
        <v>47</v>
      </c>
      <c r="F29" s="3">
        <v>1675</v>
      </c>
      <c r="G29" s="5" t="s">
        <v>7</v>
      </c>
    </row>
    <row r="30" spans="1:7" ht="33.75" x14ac:dyDescent="0.25">
      <c r="A30" s="1">
        <v>22</v>
      </c>
      <c r="B30" s="1" t="s">
        <v>8</v>
      </c>
      <c r="C30" s="1">
        <v>6296</v>
      </c>
      <c r="D30" s="2" t="s">
        <v>50</v>
      </c>
      <c r="E30" s="1" t="s">
        <v>51</v>
      </c>
      <c r="F30" s="3">
        <v>354.3</v>
      </c>
      <c r="G30" s="5" t="s">
        <v>7</v>
      </c>
    </row>
    <row r="31" spans="1:7" ht="33.75" x14ac:dyDescent="0.25">
      <c r="A31" s="1">
        <v>23</v>
      </c>
      <c r="B31" s="1" t="s">
        <v>8</v>
      </c>
      <c r="C31" s="1">
        <v>6297</v>
      </c>
      <c r="D31" s="2" t="s">
        <v>52</v>
      </c>
      <c r="E31" s="1" t="s">
        <v>53</v>
      </c>
      <c r="F31" s="3">
        <v>930</v>
      </c>
      <c r="G31" s="5" t="s">
        <v>7</v>
      </c>
    </row>
    <row r="32" spans="1:7" ht="33.75" x14ac:dyDescent="0.25">
      <c r="A32" s="1">
        <v>24</v>
      </c>
      <c r="B32" s="1" t="s">
        <v>8</v>
      </c>
      <c r="C32" s="1">
        <v>6302</v>
      </c>
      <c r="D32" s="2" t="s">
        <v>5</v>
      </c>
      <c r="E32" s="1" t="s">
        <v>54</v>
      </c>
      <c r="F32" s="3">
        <v>899.96</v>
      </c>
      <c r="G32" s="5" t="s">
        <v>7</v>
      </c>
    </row>
    <row r="33" spans="1:7" ht="33.75" x14ac:dyDescent="0.25">
      <c r="A33" s="1">
        <v>25</v>
      </c>
      <c r="B33" s="1" t="s">
        <v>8</v>
      </c>
      <c r="C33" s="1">
        <v>6306</v>
      </c>
      <c r="D33" s="2" t="s">
        <v>58</v>
      </c>
      <c r="E33" s="1" t="s">
        <v>59</v>
      </c>
      <c r="F33" s="3">
        <v>26500</v>
      </c>
      <c r="G33" s="5" t="s">
        <v>7</v>
      </c>
    </row>
    <row r="34" spans="1:7" ht="23.25" customHeight="1" x14ac:dyDescent="0.25">
      <c r="A34" s="1">
        <v>26</v>
      </c>
      <c r="B34" s="1" t="s">
        <v>8</v>
      </c>
      <c r="C34" s="1">
        <v>6307</v>
      </c>
      <c r="D34" s="2" t="s">
        <v>55</v>
      </c>
      <c r="E34" s="1" t="s">
        <v>56</v>
      </c>
      <c r="F34" s="3">
        <v>10875.79</v>
      </c>
      <c r="G34" s="5" t="s">
        <v>7</v>
      </c>
    </row>
    <row r="35" spans="1:7" ht="22.5" x14ac:dyDescent="0.25">
      <c r="A35" s="1">
        <v>27</v>
      </c>
      <c r="B35" s="1" t="s">
        <v>8</v>
      </c>
      <c r="C35" s="1">
        <v>6308</v>
      </c>
      <c r="D35" s="2" t="s">
        <v>57</v>
      </c>
      <c r="E35" s="1" t="s">
        <v>56</v>
      </c>
      <c r="F35" s="3">
        <v>5600.08</v>
      </c>
      <c r="G35" s="5" t="s">
        <v>7</v>
      </c>
    </row>
    <row r="36" spans="1:7" ht="22.5" x14ac:dyDescent="0.25">
      <c r="A36" s="1">
        <v>28</v>
      </c>
      <c r="B36" s="1" t="s">
        <v>8</v>
      </c>
      <c r="C36" s="1">
        <v>6309</v>
      </c>
      <c r="D36" s="2" t="s">
        <v>60</v>
      </c>
      <c r="E36" s="1" t="s">
        <v>61</v>
      </c>
      <c r="F36" s="3">
        <v>4500</v>
      </c>
      <c r="G36" s="5" t="s">
        <v>7</v>
      </c>
    </row>
    <row r="37" spans="1:7" ht="33.75" x14ac:dyDescent="0.25">
      <c r="A37" s="1">
        <v>29</v>
      </c>
      <c r="B37" s="1" t="s">
        <v>8</v>
      </c>
      <c r="C37" s="1">
        <v>6334</v>
      </c>
      <c r="D37" s="2" t="s">
        <v>46</v>
      </c>
      <c r="E37" s="1" t="s">
        <v>62</v>
      </c>
      <c r="F37" s="3">
        <v>5836.27</v>
      </c>
      <c r="G37" s="5" t="s">
        <v>7</v>
      </c>
    </row>
    <row r="38" spans="1:7" ht="33.75" x14ac:dyDescent="0.25">
      <c r="A38" s="1">
        <v>30</v>
      </c>
      <c r="B38" s="1" t="s">
        <v>8</v>
      </c>
      <c r="C38" s="1">
        <v>6346</v>
      </c>
      <c r="D38" s="2" t="s">
        <v>40</v>
      </c>
      <c r="E38" s="1" t="s">
        <v>63</v>
      </c>
      <c r="F38" s="3">
        <v>2126.5</v>
      </c>
      <c r="G38" s="5" t="s">
        <v>7</v>
      </c>
    </row>
    <row r="39" spans="1:7" ht="33.75" x14ac:dyDescent="0.25">
      <c r="A39" s="1">
        <v>31</v>
      </c>
      <c r="B39" s="1" t="s">
        <v>8</v>
      </c>
      <c r="C39" s="1">
        <v>6347</v>
      </c>
      <c r="D39" s="2" t="s">
        <v>64</v>
      </c>
      <c r="E39" s="1" t="s">
        <v>65</v>
      </c>
      <c r="F39" s="3">
        <v>195.25</v>
      </c>
      <c r="G39" s="5" t="s">
        <v>7</v>
      </c>
    </row>
    <row r="40" spans="1:7" ht="33.75" x14ac:dyDescent="0.25">
      <c r="A40" s="1">
        <v>32</v>
      </c>
      <c r="B40" s="1" t="s">
        <v>8</v>
      </c>
      <c r="C40" s="1">
        <v>6347</v>
      </c>
      <c r="D40" s="2" t="s">
        <v>64</v>
      </c>
      <c r="E40" s="1" t="s">
        <v>66</v>
      </c>
      <c r="F40" s="3">
        <v>162.5</v>
      </c>
      <c r="G40" s="5" t="s">
        <v>7</v>
      </c>
    </row>
    <row r="41" spans="1:7" ht="33.75" x14ac:dyDescent="0.25">
      <c r="A41" s="1">
        <v>33</v>
      </c>
      <c r="B41" s="1" t="s">
        <v>8</v>
      </c>
      <c r="C41" s="1">
        <v>6347</v>
      </c>
      <c r="D41" s="2" t="s">
        <v>64</v>
      </c>
      <c r="E41" s="1" t="s">
        <v>67</v>
      </c>
      <c r="F41" s="3">
        <v>4.8</v>
      </c>
      <c r="G41" s="5" t="s">
        <v>7</v>
      </c>
    </row>
    <row r="42" spans="1:7" ht="33.75" x14ac:dyDescent="0.25">
      <c r="A42" s="1">
        <v>34</v>
      </c>
      <c r="B42" s="1" t="s">
        <v>8</v>
      </c>
      <c r="C42" s="1">
        <v>6347</v>
      </c>
      <c r="D42" s="2" t="s">
        <v>64</v>
      </c>
      <c r="E42" s="1" t="s">
        <v>68</v>
      </c>
      <c r="F42" s="3">
        <v>950.5</v>
      </c>
      <c r="G42" s="5" t="s">
        <v>7</v>
      </c>
    </row>
    <row r="43" spans="1:7" ht="33.75" x14ac:dyDescent="0.25">
      <c r="A43" s="1">
        <v>35</v>
      </c>
      <c r="B43" s="1" t="s">
        <v>8</v>
      </c>
      <c r="C43" s="1">
        <v>6347</v>
      </c>
      <c r="D43" s="2" t="s">
        <v>64</v>
      </c>
      <c r="E43" s="1" t="s">
        <v>69</v>
      </c>
      <c r="F43" s="3">
        <v>900</v>
      </c>
      <c r="G43" s="5" t="s">
        <v>7</v>
      </c>
    </row>
    <row r="44" spans="1:7" ht="22.5" x14ac:dyDescent="0.25">
      <c r="A44" s="1">
        <v>36</v>
      </c>
      <c r="B44" s="1" t="s">
        <v>8</v>
      </c>
      <c r="C44" s="1">
        <v>6348</v>
      </c>
      <c r="D44" s="2" t="s">
        <v>70</v>
      </c>
      <c r="E44" s="1" t="s">
        <v>71</v>
      </c>
      <c r="F44" s="3">
        <v>120</v>
      </c>
      <c r="G44" s="5" t="s">
        <v>7</v>
      </c>
    </row>
    <row r="45" spans="1:7" ht="22.5" x14ac:dyDescent="0.25">
      <c r="A45" s="1">
        <v>37</v>
      </c>
      <c r="B45" s="1" t="s">
        <v>8</v>
      </c>
      <c r="C45" s="1">
        <v>6348</v>
      </c>
      <c r="D45" s="2" t="s">
        <v>70</v>
      </c>
      <c r="E45" s="1" t="s">
        <v>72</v>
      </c>
      <c r="F45" s="3">
        <v>1390</v>
      </c>
      <c r="G45" s="5" t="s">
        <v>7</v>
      </c>
    </row>
    <row r="46" spans="1:7" ht="33.75" x14ac:dyDescent="0.25">
      <c r="A46" s="1">
        <v>38</v>
      </c>
      <c r="B46" s="1" t="s">
        <v>8</v>
      </c>
      <c r="C46" s="1">
        <v>6350</v>
      </c>
      <c r="D46" s="2" t="s">
        <v>42</v>
      </c>
      <c r="E46" s="1" t="s">
        <v>73</v>
      </c>
      <c r="F46" s="3">
        <v>855</v>
      </c>
      <c r="G46" s="5" t="s">
        <v>7</v>
      </c>
    </row>
    <row r="47" spans="1:7" ht="22.5" x14ac:dyDescent="0.25">
      <c r="A47" s="1">
        <v>39</v>
      </c>
      <c r="B47" s="1" t="s">
        <v>8</v>
      </c>
      <c r="C47" s="1">
        <v>6355</v>
      </c>
      <c r="D47" s="2" t="s">
        <v>74</v>
      </c>
      <c r="E47" s="1" t="s">
        <v>75</v>
      </c>
      <c r="F47" s="3">
        <v>825</v>
      </c>
      <c r="G47" s="5" t="s">
        <v>7</v>
      </c>
    </row>
    <row r="48" spans="1:7" ht="22.5" x14ac:dyDescent="0.25">
      <c r="A48" s="1">
        <v>40</v>
      </c>
      <c r="B48" s="1" t="s">
        <v>8</v>
      </c>
      <c r="C48" s="1">
        <v>6357</v>
      </c>
      <c r="D48" s="2" t="s">
        <v>76</v>
      </c>
      <c r="E48" s="1" t="s">
        <v>77</v>
      </c>
      <c r="F48" s="3">
        <v>3826.4</v>
      </c>
      <c r="G48" s="5" t="s">
        <v>7</v>
      </c>
    </row>
    <row r="49" spans="1:7" ht="33.75" x14ac:dyDescent="0.25">
      <c r="A49" s="1">
        <v>41</v>
      </c>
      <c r="B49" s="1" t="s">
        <v>8</v>
      </c>
      <c r="C49" s="1">
        <v>6358</v>
      </c>
      <c r="D49" s="2" t="s">
        <v>5</v>
      </c>
      <c r="E49" s="1" t="s">
        <v>78</v>
      </c>
      <c r="F49" s="3">
        <v>668.43</v>
      </c>
      <c r="G49" s="5" t="s">
        <v>7</v>
      </c>
    </row>
    <row r="50" spans="1:7" ht="33.75" x14ac:dyDescent="0.25">
      <c r="A50" s="1">
        <v>42</v>
      </c>
      <c r="B50" s="1" t="s">
        <v>8</v>
      </c>
      <c r="C50" s="1">
        <v>6359</v>
      </c>
      <c r="D50" s="2" t="s">
        <v>5</v>
      </c>
      <c r="E50" s="1" t="s">
        <v>79</v>
      </c>
      <c r="F50" s="3">
        <v>1745.06</v>
      </c>
      <c r="G50" s="5" t="s">
        <v>7</v>
      </c>
    </row>
    <row r="51" spans="1:7" ht="45" x14ac:dyDescent="0.25">
      <c r="A51" s="1">
        <v>43</v>
      </c>
      <c r="B51" s="1" t="s">
        <v>8</v>
      </c>
      <c r="C51" s="1">
        <v>6363</v>
      </c>
      <c r="D51" s="2" t="s">
        <v>80</v>
      </c>
      <c r="E51" s="1" t="s">
        <v>81</v>
      </c>
      <c r="F51" s="3">
        <v>2310.7800000000002</v>
      </c>
      <c r="G51" s="5" t="s">
        <v>7</v>
      </c>
    </row>
    <row r="52" spans="1:7" ht="45" x14ac:dyDescent="0.25">
      <c r="A52" s="1">
        <v>44</v>
      </c>
      <c r="B52" s="1" t="s">
        <v>8</v>
      </c>
      <c r="C52" s="1">
        <v>6364</v>
      </c>
      <c r="D52" s="2" t="s">
        <v>80</v>
      </c>
      <c r="E52" s="1" t="s">
        <v>82</v>
      </c>
      <c r="F52" s="3">
        <v>1485.95</v>
      </c>
      <c r="G52" s="5" t="s">
        <v>7</v>
      </c>
    </row>
    <row r="53" spans="1:7" ht="33.75" x14ac:dyDescent="0.25">
      <c r="A53" s="1">
        <v>45</v>
      </c>
      <c r="B53" s="1" t="s">
        <v>8</v>
      </c>
      <c r="C53" s="1">
        <v>6365</v>
      </c>
      <c r="D53" s="2" t="s">
        <v>83</v>
      </c>
      <c r="E53" s="1" t="s">
        <v>84</v>
      </c>
      <c r="F53" s="3">
        <v>559.20000000000005</v>
      </c>
      <c r="G53" s="5" t="s">
        <v>7</v>
      </c>
    </row>
    <row r="54" spans="1:7" ht="33.75" x14ac:dyDescent="0.25">
      <c r="A54" s="1">
        <v>46</v>
      </c>
      <c r="B54" s="1" t="s">
        <v>8</v>
      </c>
      <c r="C54" s="1">
        <v>6365</v>
      </c>
      <c r="D54" s="2" t="s">
        <v>83</v>
      </c>
      <c r="E54" s="1" t="s">
        <v>84</v>
      </c>
      <c r="F54" s="3">
        <v>374.55</v>
      </c>
      <c r="G54" s="5" t="s">
        <v>7</v>
      </c>
    </row>
    <row r="55" spans="1:7" ht="33.75" x14ac:dyDescent="0.25">
      <c r="A55" s="1">
        <v>47</v>
      </c>
      <c r="B55" s="1" t="s">
        <v>8</v>
      </c>
      <c r="C55" s="1">
        <v>6365</v>
      </c>
      <c r="D55" s="2" t="s">
        <v>83</v>
      </c>
      <c r="E55" s="1" t="s">
        <v>84</v>
      </c>
      <c r="F55" s="3">
        <v>36.049999999999997</v>
      </c>
      <c r="G55" s="5" t="s">
        <v>7</v>
      </c>
    </row>
    <row r="56" spans="1:7" ht="33.75" x14ac:dyDescent="0.25">
      <c r="A56" s="1">
        <v>48</v>
      </c>
      <c r="B56" s="1" t="s">
        <v>8</v>
      </c>
      <c r="C56" s="1">
        <v>6366</v>
      </c>
      <c r="D56" s="2" t="s">
        <v>85</v>
      </c>
      <c r="E56" s="1" t="s">
        <v>86</v>
      </c>
      <c r="F56" s="3">
        <v>2325</v>
      </c>
      <c r="G56" s="5" t="s">
        <v>7</v>
      </c>
    </row>
    <row r="57" spans="1:7" ht="45" x14ac:dyDescent="0.25">
      <c r="A57" s="1">
        <v>49</v>
      </c>
      <c r="B57" s="1" t="s">
        <v>8</v>
      </c>
      <c r="C57" s="1">
        <v>6368</v>
      </c>
      <c r="D57" s="2" t="s">
        <v>87</v>
      </c>
      <c r="E57" s="1" t="s">
        <v>88</v>
      </c>
      <c r="F57" s="3">
        <v>13356</v>
      </c>
      <c r="G57" s="5" t="s">
        <v>7</v>
      </c>
    </row>
    <row r="58" spans="1:7" ht="33.75" x14ac:dyDescent="0.25">
      <c r="A58" s="1">
        <v>50</v>
      </c>
      <c r="B58" s="1" t="s">
        <v>8</v>
      </c>
      <c r="C58" s="1">
        <v>6369</v>
      </c>
      <c r="D58" s="2" t="s">
        <v>89</v>
      </c>
      <c r="E58" s="1" t="s">
        <v>88</v>
      </c>
      <c r="F58" s="3">
        <v>1314</v>
      </c>
      <c r="G58" s="5" t="s">
        <v>7</v>
      </c>
    </row>
    <row r="59" spans="1:7" ht="22.5" x14ac:dyDescent="0.25">
      <c r="A59" s="1">
        <v>51</v>
      </c>
      <c r="B59" s="1" t="s">
        <v>8</v>
      </c>
      <c r="C59" s="1">
        <v>6370</v>
      </c>
      <c r="D59" s="2" t="s">
        <v>90</v>
      </c>
      <c r="E59" s="1" t="s">
        <v>88</v>
      </c>
      <c r="F59" s="3">
        <v>989</v>
      </c>
      <c r="G59" s="5" t="s">
        <v>7</v>
      </c>
    </row>
    <row r="60" spans="1:7" ht="33.75" x14ac:dyDescent="0.25">
      <c r="A60" s="1">
        <v>52</v>
      </c>
      <c r="B60" s="1" t="s">
        <v>8</v>
      </c>
      <c r="C60" s="1">
        <v>6371</v>
      </c>
      <c r="D60" s="2" t="s">
        <v>91</v>
      </c>
      <c r="E60" s="1" t="s">
        <v>92</v>
      </c>
      <c r="F60" s="3">
        <v>205.36</v>
      </c>
      <c r="G60" s="5" t="s">
        <v>7</v>
      </c>
    </row>
    <row r="61" spans="1:7" ht="50.25" customHeight="1" x14ac:dyDescent="0.25">
      <c r="A61" s="1">
        <v>53</v>
      </c>
      <c r="B61" s="1" t="s">
        <v>8</v>
      </c>
      <c r="C61" s="1">
        <v>6372</v>
      </c>
      <c r="D61" s="2" t="s">
        <v>80</v>
      </c>
      <c r="E61" s="1" t="s">
        <v>93</v>
      </c>
      <c r="F61" s="3">
        <v>1813.65</v>
      </c>
      <c r="G61" s="5" t="s">
        <v>7</v>
      </c>
    </row>
    <row r="62" spans="1:7" ht="51" customHeight="1" x14ac:dyDescent="0.25">
      <c r="A62" s="1">
        <v>54</v>
      </c>
      <c r="B62" s="1" t="s">
        <v>8</v>
      </c>
      <c r="C62" s="1">
        <v>6373</v>
      </c>
      <c r="D62" s="2" t="s">
        <v>94</v>
      </c>
      <c r="E62" s="1" t="s">
        <v>95</v>
      </c>
      <c r="F62" s="3">
        <v>390</v>
      </c>
      <c r="G62" s="5" t="s">
        <v>7</v>
      </c>
    </row>
    <row r="63" spans="1:7" ht="22.5" x14ac:dyDescent="0.25">
      <c r="A63" s="1">
        <v>55</v>
      </c>
      <c r="B63" s="1" t="s">
        <v>8</v>
      </c>
      <c r="C63" s="1">
        <v>6374</v>
      </c>
      <c r="D63" s="2" t="s">
        <v>44</v>
      </c>
      <c r="E63" s="1" t="s">
        <v>96</v>
      </c>
      <c r="F63" s="3">
        <v>302.5</v>
      </c>
      <c r="G63" s="5" t="s">
        <v>7</v>
      </c>
    </row>
    <row r="64" spans="1:7" ht="33.75" x14ac:dyDescent="0.25">
      <c r="A64" s="1">
        <v>56</v>
      </c>
      <c r="B64" s="1" t="s">
        <v>8</v>
      </c>
      <c r="C64" s="1">
        <v>6375</v>
      </c>
      <c r="D64" s="2" t="s">
        <v>46</v>
      </c>
      <c r="E64" s="1" t="s">
        <v>97</v>
      </c>
      <c r="F64" s="3">
        <v>395.92</v>
      </c>
      <c r="G64" s="5" t="s">
        <v>7</v>
      </c>
    </row>
    <row r="65" spans="1:7" ht="27.75" customHeight="1" x14ac:dyDescent="0.25">
      <c r="A65" s="1">
        <v>57</v>
      </c>
      <c r="B65" s="1" t="s">
        <v>8</v>
      </c>
      <c r="C65" s="1">
        <v>6376</v>
      </c>
      <c r="D65" s="2" t="s">
        <v>49</v>
      </c>
      <c r="E65" s="1" t="s">
        <v>97</v>
      </c>
      <c r="F65" s="3">
        <v>2642</v>
      </c>
      <c r="G65" s="5" t="s">
        <v>7</v>
      </c>
    </row>
    <row r="66" spans="1:7" ht="33.75" x14ac:dyDescent="0.25">
      <c r="A66" s="1">
        <v>58</v>
      </c>
      <c r="B66" s="1" t="s">
        <v>8</v>
      </c>
      <c r="C66" s="1">
        <v>6377</v>
      </c>
      <c r="D66" s="2" t="s">
        <v>98</v>
      </c>
      <c r="E66" s="1" t="s">
        <v>99</v>
      </c>
      <c r="F66" s="3">
        <v>0</v>
      </c>
      <c r="G66" s="5" t="s">
        <v>7</v>
      </c>
    </row>
    <row r="67" spans="1:7" ht="33.75" x14ac:dyDescent="0.25">
      <c r="A67" s="1">
        <v>59</v>
      </c>
      <c r="B67" s="1" t="s">
        <v>8</v>
      </c>
      <c r="C67" s="1">
        <v>6379</v>
      </c>
      <c r="D67" s="2" t="s">
        <v>98</v>
      </c>
      <c r="E67" s="1" t="s">
        <v>99</v>
      </c>
      <c r="F67" s="3">
        <v>25990</v>
      </c>
      <c r="G67" s="5" t="s">
        <v>7</v>
      </c>
    </row>
    <row r="68" spans="1:7" ht="33.75" x14ac:dyDescent="0.25">
      <c r="A68" s="1">
        <v>60</v>
      </c>
      <c r="B68" s="1" t="s">
        <v>8</v>
      </c>
      <c r="C68" s="1">
        <v>6381</v>
      </c>
      <c r="D68" s="2" t="s">
        <v>49</v>
      </c>
      <c r="E68" s="1" t="s">
        <v>100</v>
      </c>
      <c r="F68" s="3">
        <v>5950</v>
      </c>
      <c r="G68" s="5" t="s">
        <v>7</v>
      </c>
    </row>
    <row r="69" spans="1:7" ht="33.75" x14ac:dyDescent="0.25">
      <c r="A69" s="1">
        <v>61</v>
      </c>
      <c r="B69" s="1" t="s">
        <v>8</v>
      </c>
      <c r="C69" s="1">
        <v>6382</v>
      </c>
      <c r="D69" s="2" t="s">
        <v>101</v>
      </c>
      <c r="E69" s="1" t="s">
        <v>102</v>
      </c>
      <c r="F69" s="3">
        <v>720</v>
      </c>
      <c r="G69" s="5" t="s">
        <v>7</v>
      </c>
    </row>
    <row r="70" spans="1:7" ht="22.5" x14ac:dyDescent="0.25">
      <c r="A70" s="1">
        <v>62</v>
      </c>
      <c r="B70" s="1" t="s">
        <v>8</v>
      </c>
      <c r="C70" s="1">
        <v>6383</v>
      </c>
      <c r="D70" s="2" t="s">
        <v>14</v>
      </c>
      <c r="E70" s="1" t="s">
        <v>103</v>
      </c>
      <c r="F70" s="3">
        <v>295</v>
      </c>
      <c r="G70" s="5" t="s">
        <v>7</v>
      </c>
    </row>
    <row r="71" spans="1:7" ht="33.75" x14ac:dyDescent="0.25">
      <c r="A71" s="1">
        <v>63</v>
      </c>
      <c r="B71" s="1" t="s">
        <v>8</v>
      </c>
      <c r="C71" s="1">
        <v>6383</v>
      </c>
      <c r="D71" s="2" t="s">
        <v>14</v>
      </c>
      <c r="E71" s="1" t="s">
        <v>104</v>
      </c>
      <c r="F71" s="3">
        <v>679.5</v>
      </c>
      <c r="G71" s="5" t="s">
        <v>7</v>
      </c>
    </row>
    <row r="72" spans="1:7" ht="33.75" x14ac:dyDescent="0.25">
      <c r="A72" s="1">
        <v>64</v>
      </c>
      <c r="B72" s="1" t="s">
        <v>8</v>
      </c>
      <c r="C72" s="1">
        <v>6384</v>
      </c>
      <c r="D72" s="2" t="s">
        <v>105</v>
      </c>
      <c r="E72" s="1" t="s">
        <v>106</v>
      </c>
      <c r="F72" s="3">
        <v>3000</v>
      </c>
      <c r="G72" s="5" t="s">
        <v>7</v>
      </c>
    </row>
    <row r="73" spans="1:7" ht="45" x14ac:dyDescent="0.25">
      <c r="A73" s="1">
        <v>65</v>
      </c>
      <c r="B73" s="1" t="s">
        <v>8</v>
      </c>
      <c r="C73" s="1">
        <v>6385</v>
      </c>
      <c r="D73" s="2" t="s">
        <v>107</v>
      </c>
      <c r="E73" s="1" t="s">
        <v>108</v>
      </c>
      <c r="F73" s="3">
        <v>16950</v>
      </c>
      <c r="G73" s="5" t="s">
        <v>7</v>
      </c>
    </row>
    <row r="74" spans="1:7" ht="45" x14ac:dyDescent="0.25">
      <c r="A74" s="1">
        <v>66</v>
      </c>
      <c r="B74" s="1" t="s">
        <v>8</v>
      </c>
      <c r="C74" s="1">
        <v>6386</v>
      </c>
      <c r="D74" s="2" t="s">
        <v>107</v>
      </c>
      <c r="E74" s="1" t="s">
        <v>109</v>
      </c>
      <c r="F74" s="3">
        <v>8475</v>
      </c>
      <c r="G74" s="5" t="s">
        <v>7</v>
      </c>
    </row>
    <row r="75" spans="1:7" ht="22.5" x14ac:dyDescent="0.25">
      <c r="A75" s="1">
        <v>67</v>
      </c>
      <c r="B75" s="1" t="s">
        <v>8</v>
      </c>
      <c r="C75" s="1">
        <v>6387</v>
      </c>
      <c r="D75" s="2" t="s">
        <v>110</v>
      </c>
      <c r="E75" s="1" t="s">
        <v>111</v>
      </c>
      <c r="F75" s="3">
        <v>176.28</v>
      </c>
      <c r="G75" s="5" t="s">
        <v>7</v>
      </c>
    </row>
    <row r="76" spans="1:7" ht="22.5" x14ac:dyDescent="0.25">
      <c r="A76" s="1">
        <v>68</v>
      </c>
      <c r="B76" s="1" t="s">
        <v>8</v>
      </c>
      <c r="C76" s="1">
        <v>6388</v>
      </c>
      <c r="D76" s="2" t="s">
        <v>112</v>
      </c>
      <c r="E76" s="1" t="s">
        <v>113</v>
      </c>
      <c r="F76" s="3">
        <v>0</v>
      </c>
      <c r="G76" s="5" t="s">
        <v>7</v>
      </c>
    </row>
    <row r="77" spans="1:7" ht="22.5" x14ac:dyDescent="0.25">
      <c r="A77" s="1">
        <v>69</v>
      </c>
      <c r="B77" s="1" t="s">
        <v>8</v>
      </c>
      <c r="C77" s="1">
        <v>6389</v>
      </c>
      <c r="D77" s="2" t="s">
        <v>112</v>
      </c>
      <c r="E77" s="1" t="s">
        <v>113</v>
      </c>
      <c r="F77" s="3">
        <v>498.33</v>
      </c>
      <c r="G77" s="5" t="s">
        <v>7</v>
      </c>
    </row>
    <row r="78" spans="1:7" ht="33.75" x14ac:dyDescent="0.25">
      <c r="A78" s="1">
        <v>70</v>
      </c>
      <c r="B78" s="1" t="s">
        <v>8</v>
      </c>
      <c r="C78" s="1">
        <v>6393</v>
      </c>
      <c r="D78" s="2" t="s">
        <v>112</v>
      </c>
      <c r="E78" s="1" t="s">
        <v>114</v>
      </c>
      <c r="F78" s="3">
        <v>4972</v>
      </c>
      <c r="G78" s="5" t="s">
        <v>7</v>
      </c>
    </row>
    <row r="79" spans="1:7" ht="33.75" x14ac:dyDescent="0.25">
      <c r="A79" s="1">
        <v>71</v>
      </c>
      <c r="B79" s="1" t="s">
        <v>8</v>
      </c>
      <c r="C79" s="1">
        <v>6394</v>
      </c>
      <c r="D79" s="2" t="s">
        <v>5</v>
      </c>
      <c r="E79" s="1" t="s">
        <v>115</v>
      </c>
      <c r="F79" s="3">
        <v>844.64</v>
      </c>
      <c r="G79" s="5" t="s">
        <v>7</v>
      </c>
    </row>
    <row r="80" spans="1:7" ht="33.75" x14ac:dyDescent="0.25">
      <c r="A80" s="1">
        <v>72</v>
      </c>
      <c r="B80" s="1" t="s">
        <v>8</v>
      </c>
      <c r="C80" s="1">
        <v>6395</v>
      </c>
      <c r="D80" s="2" t="s">
        <v>5</v>
      </c>
      <c r="E80" s="1" t="s">
        <v>116</v>
      </c>
      <c r="F80" s="3">
        <v>417.45</v>
      </c>
      <c r="G80" s="5" t="s">
        <v>7</v>
      </c>
    </row>
    <row r="81" spans="1:7" ht="45" x14ac:dyDescent="0.25">
      <c r="A81" s="1">
        <v>73</v>
      </c>
      <c r="B81" s="1" t="s">
        <v>8</v>
      </c>
      <c r="C81" s="1">
        <v>6396</v>
      </c>
      <c r="D81" s="2" t="s">
        <v>117</v>
      </c>
      <c r="E81" s="1" t="s">
        <v>118</v>
      </c>
      <c r="F81" s="3">
        <v>2360</v>
      </c>
      <c r="G81" s="5" t="s">
        <v>7</v>
      </c>
    </row>
    <row r="82" spans="1:7" ht="33.75" x14ac:dyDescent="0.25">
      <c r="A82" s="1">
        <v>74</v>
      </c>
      <c r="B82" s="1" t="s">
        <v>8</v>
      </c>
      <c r="C82" s="1">
        <v>6400</v>
      </c>
      <c r="D82" s="2" t="s">
        <v>119</v>
      </c>
      <c r="E82" s="1" t="s">
        <v>120</v>
      </c>
      <c r="F82" s="3">
        <v>4937.8999999999996</v>
      </c>
      <c r="G82" s="5" t="s">
        <v>7</v>
      </c>
    </row>
    <row r="83" spans="1:7" ht="45" x14ac:dyDescent="0.25">
      <c r="A83" s="1">
        <v>75</v>
      </c>
      <c r="B83" s="1" t="s">
        <v>8</v>
      </c>
      <c r="C83" s="1">
        <v>6401</v>
      </c>
      <c r="D83" s="2" t="s">
        <v>107</v>
      </c>
      <c r="E83" s="1" t="s">
        <v>121</v>
      </c>
      <c r="F83" s="3">
        <v>4763.46</v>
      </c>
      <c r="G83" s="5" t="s">
        <v>7</v>
      </c>
    </row>
    <row r="84" spans="1:7" ht="33.75" x14ac:dyDescent="0.25">
      <c r="A84" s="1">
        <v>76</v>
      </c>
      <c r="B84" s="1" t="s">
        <v>8</v>
      </c>
      <c r="C84" s="1">
        <v>6402</v>
      </c>
      <c r="D84" s="2" t="s">
        <v>40</v>
      </c>
      <c r="E84" s="1" t="s">
        <v>122</v>
      </c>
      <c r="F84" s="3">
        <v>1289</v>
      </c>
      <c r="G84" s="5" t="s">
        <v>7</v>
      </c>
    </row>
    <row r="85" spans="1:7" ht="33.75" x14ac:dyDescent="0.25">
      <c r="A85" s="1">
        <v>77</v>
      </c>
      <c r="B85" s="1" t="s">
        <v>8</v>
      </c>
      <c r="C85" s="1">
        <v>6403</v>
      </c>
      <c r="D85" s="2" t="s">
        <v>40</v>
      </c>
      <c r="E85" s="1" t="s">
        <v>123</v>
      </c>
      <c r="F85" s="3">
        <v>1145</v>
      </c>
      <c r="G85" s="5" t="s">
        <v>7</v>
      </c>
    </row>
    <row r="86" spans="1:7" ht="33.75" x14ac:dyDescent="0.25">
      <c r="A86" s="1">
        <v>78</v>
      </c>
      <c r="B86" s="1" t="s">
        <v>8</v>
      </c>
      <c r="C86" s="1">
        <v>6404</v>
      </c>
      <c r="D86" s="2" t="s">
        <v>49</v>
      </c>
      <c r="E86" s="1" t="s">
        <v>47</v>
      </c>
      <c r="F86" s="3">
        <v>7009</v>
      </c>
      <c r="G86" s="5" t="s">
        <v>7</v>
      </c>
    </row>
    <row r="87" spans="1:7" ht="22.5" x14ac:dyDescent="0.25">
      <c r="A87" s="1">
        <v>79</v>
      </c>
      <c r="B87" s="1" t="s">
        <v>8</v>
      </c>
      <c r="C87" s="1">
        <v>6405</v>
      </c>
      <c r="D87" s="2" t="s">
        <v>124</v>
      </c>
      <c r="E87" s="2" t="s">
        <v>47</v>
      </c>
      <c r="F87" s="3">
        <v>8796.02</v>
      </c>
      <c r="G87" s="5" t="s">
        <v>7</v>
      </c>
    </row>
    <row r="88" spans="1:7" ht="22.5" x14ac:dyDescent="0.25">
      <c r="A88" s="1">
        <v>80</v>
      </c>
      <c r="B88" s="1" t="s">
        <v>8</v>
      </c>
      <c r="C88" s="1">
        <v>6406</v>
      </c>
      <c r="D88" s="2" t="s">
        <v>48</v>
      </c>
      <c r="E88" s="1" t="s">
        <v>47</v>
      </c>
      <c r="F88" s="3">
        <v>4725.66</v>
      </c>
      <c r="G88" s="5" t="s">
        <v>7</v>
      </c>
    </row>
    <row r="89" spans="1:7" ht="22.5" x14ac:dyDescent="0.25">
      <c r="A89" s="1">
        <v>81</v>
      </c>
      <c r="B89" s="1" t="s">
        <v>8</v>
      </c>
      <c r="C89" s="1">
        <v>6407</v>
      </c>
      <c r="D89" s="2" t="s">
        <v>23</v>
      </c>
      <c r="E89" s="2" t="s">
        <v>125</v>
      </c>
      <c r="F89" s="3">
        <v>72.5</v>
      </c>
      <c r="G89" s="5" t="s">
        <v>7</v>
      </c>
    </row>
    <row r="90" spans="1:7" ht="22.5" x14ac:dyDescent="0.25">
      <c r="A90" s="1">
        <v>82</v>
      </c>
      <c r="B90" s="1" t="s">
        <v>8</v>
      </c>
      <c r="C90" s="1">
        <v>6408</v>
      </c>
      <c r="D90" s="2" t="s">
        <v>126</v>
      </c>
      <c r="E90" s="2" t="s">
        <v>127</v>
      </c>
      <c r="F90" s="3">
        <v>60</v>
      </c>
      <c r="G90" s="5" t="s">
        <v>7</v>
      </c>
    </row>
    <row r="91" spans="1:7" ht="22.5" x14ac:dyDescent="0.25">
      <c r="A91" s="1">
        <v>83</v>
      </c>
      <c r="B91" s="1" t="s">
        <v>8</v>
      </c>
      <c r="C91" s="1">
        <v>6408</v>
      </c>
      <c r="D91" s="2" t="s">
        <v>126</v>
      </c>
      <c r="E91" s="2" t="s">
        <v>128</v>
      </c>
      <c r="F91" s="3">
        <v>36</v>
      </c>
      <c r="G91" s="5" t="s">
        <v>7</v>
      </c>
    </row>
    <row r="92" spans="1:7" ht="45" x14ac:dyDescent="0.25">
      <c r="A92" s="1">
        <v>84</v>
      </c>
      <c r="B92" s="1" t="s">
        <v>8</v>
      </c>
      <c r="C92" s="1">
        <v>6412</v>
      </c>
      <c r="D92" s="2" t="s">
        <v>80</v>
      </c>
      <c r="E92" s="2" t="s">
        <v>129</v>
      </c>
      <c r="F92" s="3">
        <v>0</v>
      </c>
      <c r="G92" s="5" t="s">
        <v>7</v>
      </c>
    </row>
    <row r="93" spans="1:7" ht="45" x14ac:dyDescent="0.25">
      <c r="A93" s="1">
        <v>85</v>
      </c>
      <c r="B93" s="1" t="s">
        <v>8</v>
      </c>
      <c r="C93" s="1">
        <v>6413</v>
      </c>
      <c r="D93" s="2" t="s">
        <v>80</v>
      </c>
      <c r="E93" s="2" t="s">
        <v>129</v>
      </c>
      <c r="F93" s="3">
        <v>22035</v>
      </c>
      <c r="G93" s="5" t="s">
        <v>7</v>
      </c>
    </row>
    <row r="94" spans="1:7" ht="33.75" x14ac:dyDescent="0.25">
      <c r="A94" s="1">
        <v>86</v>
      </c>
      <c r="B94" s="1" t="s">
        <v>8</v>
      </c>
      <c r="C94" s="1">
        <v>6414</v>
      </c>
      <c r="D94" s="2" t="s">
        <v>130</v>
      </c>
      <c r="E94" s="2" t="s">
        <v>131</v>
      </c>
      <c r="F94" s="3">
        <v>318.3</v>
      </c>
      <c r="G94" s="5" t="s">
        <v>7</v>
      </c>
    </row>
    <row r="95" spans="1:7" ht="33.75" x14ac:dyDescent="0.25">
      <c r="A95" s="1">
        <v>87</v>
      </c>
      <c r="B95" s="1" t="s">
        <v>8</v>
      </c>
      <c r="C95" s="1">
        <v>6415</v>
      </c>
      <c r="D95" s="2" t="s">
        <v>132</v>
      </c>
      <c r="E95" s="2" t="s">
        <v>133</v>
      </c>
      <c r="F95" s="3">
        <v>650.6</v>
      </c>
      <c r="G95" s="5" t="s">
        <v>7</v>
      </c>
    </row>
    <row r="96" spans="1:7" ht="33.75" x14ac:dyDescent="0.25">
      <c r="A96" s="1">
        <v>88</v>
      </c>
      <c r="B96" s="1" t="s">
        <v>8</v>
      </c>
      <c r="C96" s="1">
        <v>6417</v>
      </c>
      <c r="D96" s="2" t="s">
        <v>134</v>
      </c>
      <c r="E96" s="2" t="s">
        <v>135</v>
      </c>
      <c r="F96" s="3">
        <v>461.5</v>
      </c>
      <c r="G96" s="5" t="s">
        <v>7</v>
      </c>
    </row>
    <row r="97" spans="1:7" ht="45" x14ac:dyDescent="0.25">
      <c r="A97" s="1">
        <v>89</v>
      </c>
      <c r="B97" s="1" t="s">
        <v>8</v>
      </c>
      <c r="C97" s="1">
        <v>6430</v>
      </c>
      <c r="D97" s="2" t="s">
        <v>136</v>
      </c>
      <c r="E97" s="1" t="s">
        <v>137</v>
      </c>
      <c r="F97" s="6">
        <v>0</v>
      </c>
      <c r="G97" s="5" t="s">
        <v>7</v>
      </c>
    </row>
    <row r="98" spans="1:7" ht="45" x14ac:dyDescent="0.25">
      <c r="A98" s="1">
        <v>90</v>
      </c>
      <c r="B98" s="1" t="s">
        <v>8</v>
      </c>
      <c r="C98" s="1">
        <v>6431</v>
      </c>
      <c r="D98" s="2" t="s">
        <v>136</v>
      </c>
      <c r="E98" s="1" t="s">
        <v>137</v>
      </c>
      <c r="F98" s="6">
        <v>0</v>
      </c>
      <c r="G98" s="5" t="s">
        <v>7</v>
      </c>
    </row>
    <row r="99" spans="1:7" ht="45" x14ac:dyDescent="0.25">
      <c r="A99" s="1">
        <v>91</v>
      </c>
      <c r="B99" s="1" t="s">
        <v>8</v>
      </c>
      <c r="C99" s="1">
        <v>6432</v>
      </c>
      <c r="D99" s="2" t="s">
        <v>136</v>
      </c>
      <c r="E99" s="1" t="s">
        <v>137</v>
      </c>
      <c r="F99" s="6">
        <v>0</v>
      </c>
      <c r="G99" s="5" t="s">
        <v>7</v>
      </c>
    </row>
    <row r="100" spans="1:7" ht="45" x14ac:dyDescent="0.25">
      <c r="A100" s="1">
        <v>92</v>
      </c>
      <c r="B100" s="1" t="s">
        <v>8</v>
      </c>
      <c r="C100" s="1">
        <v>6433</v>
      </c>
      <c r="D100" s="2" t="s">
        <v>136</v>
      </c>
      <c r="E100" s="1" t="s">
        <v>137</v>
      </c>
      <c r="F100" s="6">
        <v>11612.6</v>
      </c>
      <c r="G100" s="5" t="s">
        <v>7</v>
      </c>
    </row>
    <row r="101" spans="1:7" ht="45" x14ac:dyDescent="0.25">
      <c r="A101" s="1">
        <v>93</v>
      </c>
      <c r="B101" s="1" t="s">
        <v>8</v>
      </c>
      <c r="C101" s="1">
        <v>6434</v>
      </c>
      <c r="D101" s="2" t="s">
        <v>117</v>
      </c>
      <c r="E101" s="1" t="s">
        <v>137</v>
      </c>
      <c r="F101" s="6">
        <v>0</v>
      </c>
      <c r="G101" s="5" t="s">
        <v>7</v>
      </c>
    </row>
    <row r="102" spans="1:7" ht="45" x14ac:dyDescent="0.25">
      <c r="A102" s="1">
        <v>94</v>
      </c>
      <c r="B102" s="1" t="s">
        <v>8</v>
      </c>
      <c r="C102" s="1">
        <v>6435</v>
      </c>
      <c r="D102" s="2" t="s">
        <v>117</v>
      </c>
      <c r="E102" s="1" t="s">
        <v>137</v>
      </c>
      <c r="F102" s="6">
        <v>3846.16</v>
      </c>
      <c r="G102" s="5" t="s">
        <v>7</v>
      </c>
    </row>
    <row r="103" spans="1:7" ht="45" x14ac:dyDescent="0.25">
      <c r="A103" s="1">
        <v>95</v>
      </c>
      <c r="B103" s="1" t="s">
        <v>8</v>
      </c>
      <c r="C103" s="1">
        <v>6457</v>
      </c>
      <c r="D103" s="2" t="s">
        <v>107</v>
      </c>
      <c r="E103" s="1" t="s">
        <v>138</v>
      </c>
      <c r="F103" s="7">
        <v>25990</v>
      </c>
      <c r="G103" s="5" t="s">
        <v>7</v>
      </c>
    </row>
    <row r="104" spans="1:7" ht="33.75" x14ac:dyDescent="0.25">
      <c r="A104" s="1">
        <v>96</v>
      </c>
      <c r="B104" s="1" t="s">
        <v>8</v>
      </c>
      <c r="C104" s="1">
        <v>6459</v>
      </c>
      <c r="D104" s="2" t="s">
        <v>139</v>
      </c>
      <c r="E104" s="1" t="s">
        <v>140</v>
      </c>
      <c r="F104" s="7">
        <v>1801.95</v>
      </c>
      <c r="G104" s="5" t="s">
        <v>7</v>
      </c>
    </row>
    <row r="105" spans="1:7" ht="45" x14ac:dyDescent="0.25">
      <c r="A105" s="1">
        <v>97</v>
      </c>
      <c r="B105" s="1" t="s">
        <v>8</v>
      </c>
      <c r="C105" s="1" t="s">
        <v>258</v>
      </c>
      <c r="D105" s="2" t="s">
        <v>9</v>
      </c>
      <c r="E105" s="1" t="s">
        <v>10</v>
      </c>
      <c r="F105" s="3">
        <v>32781.699999999997</v>
      </c>
      <c r="G105" s="5" t="s">
        <v>197</v>
      </c>
    </row>
    <row r="106" spans="1:7" ht="45" x14ac:dyDescent="0.25">
      <c r="A106" s="1">
        <v>98</v>
      </c>
      <c r="B106" s="1" t="s">
        <v>8</v>
      </c>
      <c r="C106" s="1" t="s">
        <v>259</v>
      </c>
      <c r="D106" s="2" t="s">
        <v>9</v>
      </c>
      <c r="E106" s="1" t="s">
        <v>11</v>
      </c>
      <c r="F106" s="3">
        <v>4250.3999999999996</v>
      </c>
      <c r="G106" s="5" t="s">
        <v>197</v>
      </c>
    </row>
    <row r="107" spans="1:7" s="20" customFormat="1" ht="24.95" customHeight="1" x14ac:dyDescent="0.25">
      <c r="A107" s="16"/>
      <c r="B107" s="16"/>
      <c r="C107" s="16"/>
      <c r="D107" s="17"/>
      <c r="E107" s="16" t="s">
        <v>240</v>
      </c>
      <c r="F107" s="18">
        <f>SUM(F9:F106)</f>
        <v>352865.66999999993</v>
      </c>
      <c r="G107" s="19"/>
    </row>
    <row r="108" spans="1:7" ht="45" x14ac:dyDescent="0.25">
      <c r="A108" s="1">
        <v>1</v>
      </c>
      <c r="B108" s="1" t="s">
        <v>141</v>
      </c>
      <c r="C108" s="1">
        <v>6458</v>
      </c>
      <c r="D108" s="2" t="s">
        <v>142</v>
      </c>
      <c r="E108" s="1" t="s">
        <v>143</v>
      </c>
      <c r="F108" s="7">
        <v>6983.4</v>
      </c>
      <c r="G108" s="5" t="s">
        <v>7</v>
      </c>
    </row>
    <row r="109" spans="1:7" ht="33.75" x14ac:dyDescent="0.25">
      <c r="A109" s="1">
        <v>2</v>
      </c>
      <c r="B109" s="1" t="s">
        <v>141</v>
      </c>
      <c r="C109" s="1">
        <v>6460</v>
      </c>
      <c r="D109" s="2" t="s">
        <v>144</v>
      </c>
      <c r="E109" s="1" t="s">
        <v>145</v>
      </c>
      <c r="F109" s="7">
        <v>9142.69</v>
      </c>
      <c r="G109" s="5" t="s">
        <v>7</v>
      </c>
    </row>
    <row r="110" spans="1:7" ht="45" x14ac:dyDescent="0.25">
      <c r="A110" s="1">
        <v>3</v>
      </c>
      <c r="B110" s="1" t="s">
        <v>141</v>
      </c>
      <c r="C110" s="1">
        <v>6461</v>
      </c>
      <c r="D110" s="2" t="s">
        <v>107</v>
      </c>
      <c r="E110" s="1" t="s">
        <v>146</v>
      </c>
      <c r="F110" s="7">
        <v>7119</v>
      </c>
      <c r="G110" s="5" t="s">
        <v>7</v>
      </c>
    </row>
    <row r="111" spans="1:7" ht="22.5" x14ac:dyDescent="0.25">
      <c r="A111" s="1">
        <v>4</v>
      </c>
      <c r="B111" s="1" t="s">
        <v>141</v>
      </c>
      <c r="C111" s="1">
        <v>6462</v>
      </c>
      <c r="D111" s="2" t="s">
        <v>147</v>
      </c>
      <c r="E111" s="1" t="s">
        <v>148</v>
      </c>
      <c r="F111" s="7">
        <v>330.02</v>
      </c>
      <c r="G111" s="5" t="s">
        <v>7</v>
      </c>
    </row>
    <row r="112" spans="1:7" ht="33.75" x14ac:dyDescent="0.25">
      <c r="A112" s="1">
        <v>5</v>
      </c>
      <c r="B112" s="1" t="s">
        <v>141</v>
      </c>
      <c r="C112" s="1">
        <v>6463</v>
      </c>
      <c r="D112" s="2" t="s">
        <v>31</v>
      </c>
      <c r="E112" s="1" t="s">
        <v>149</v>
      </c>
      <c r="F112" s="7">
        <v>975.71</v>
      </c>
      <c r="G112" s="5" t="s">
        <v>7</v>
      </c>
    </row>
    <row r="113" spans="1:7" ht="33.75" x14ac:dyDescent="0.25">
      <c r="A113" s="1">
        <v>6</v>
      </c>
      <c r="B113" s="1" t="s">
        <v>141</v>
      </c>
      <c r="C113" s="1">
        <v>6464</v>
      </c>
      <c r="D113" s="2" t="s">
        <v>49</v>
      </c>
      <c r="E113" s="1" t="s">
        <v>150</v>
      </c>
      <c r="F113" s="7">
        <v>2899.81</v>
      </c>
      <c r="G113" s="5" t="s">
        <v>7</v>
      </c>
    </row>
    <row r="114" spans="1:7" s="20" customFormat="1" ht="24.95" customHeight="1" x14ac:dyDescent="0.25">
      <c r="A114" s="16"/>
      <c r="B114" s="16"/>
      <c r="C114" s="16"/>
      <c r="D114" s="17"/>
      <c r="E114" s="16" t="s">
        <v>241</v>
      </c>
      <c r="F114" s="18">
        <f>SUM(F108:F113)</f>
        <v>27450.63</v>
      </c>
      <c r="G114" s="19"/>
    </row>
    <row r="115" spans="1:7" ht="33.75" x14ac:dyDescent="0.25">
      <c r="A115" s="1">
        <v>1</v>
      </c>
      <c r="B115" s="1" t="s">
        <v>151</v>
      </c>
      <c r="C115" s="1">
        <v>6300</v>
      </c>
      <c r="D115" s="2" t="s">
        <v>130</v>
      </c>
      <c r="E115" s="1" t="s">
        <v>152</v>
      </c>
      <c r="F115" s="3">
        <v>293</v>
      </c>
      <c r="G115" s="5" t="s">
        <v>7</v>
      </c>
    </row>
    <row r="116" spans="1:7" ht="33.75" x14ac:dyDescent="0.25">
      <c r="A116" s="1">
        <v>2</v>
      </c>
      <c r="B116" s="1" t="s">
        <v>151</v>
      </c>
      <c r="C116" s="1">
        <v>6322</v>
      </c>
      <c r="D116" s="2" t="s">
        <v>153</v>
      </c>
      <c r="E116" s="1" t="s">
        <v>154</v>
      </c>
      <c r="F116" s="3">
        <v>120</v>
      </c>
      <c r="G116" s="5" t="s">
        <v>7</v>
      </c>
    </row>
    <row r="117" spans="1:7" ht="45" x14ac:dyDescent="0.25">
      <c r="A117" s="1">
        <v>3</v>
      </c>
      <c r="B117" s="1" t="s">
        <v>151</v>
      </c>
      <c r="C117" s="1">
        <v>6323</v>
      </c>
      <c r="D117" s="2" t="s">
        <v>155</v>
      </c>
      <c r="E117" s="1" t="s">
        <v>154</v>
      </c>
      <c r="F117" s="3">
        <v>120</v>
      </c>
      <c r="G117" s="5" t="s">
        <v>7</v>
      </c>
    </row>
    <row r="118" spans="1:7" ht="33.75" x14ac:dyDescent="0.25">
      <c r="A118" s="1">
        <v>4</v>
      </c>
      <c r="B118" s="1" t="s">
        <v>151</v>
      </c>
      <c r="C118" s="1">
        <v>6324</v>
      </c>
      <c r="D118" s="2" t="s">
        <v>156</v>
      </c>
      <c r="E118" s="1" t="s">
        <v>154</v>
      </c>
      <c r="F118" s="3">
        <v>120</v>
      </c>
      <c r="G118" s="5" t="s">
        <v>7</v>
      </c>
    </row>
    <row r="119" spans="1:7" ht="22.5" x14ac:dyDescent="0.25">
      <c r="A119" s="1">
        <v>5</v>
      </c>
      <c r="B119" s="1" t="s">
        <v>151</v>
      </c>
      <c r="C119" s="1">
        <v>6325</v>
      </c>
      <c r="D119" s="2" t="s">
        <v>157</v>
      </c>
      <c r="E119" s="1" t="s">
        <v>154</v>
      </c>
      <c r="F119" s="3">
        <v>120</v>
      </c>
      <c r="G119" s="5" t="s">
        <v>7</v>
      </c>
    </row>
    <row r="120" spans="1:7" ht="22.5" x14ac:dyDescent="0.25">
      <c r="A120" s="1">
        <v>6</v>
      </c>
      <c r="B120" s="1" t="s">
        <v>151</v>
      </c>
      <c r="C120" s="1">
        <v>6326</v>
      </c>
      <c r="D120" s="2" t="s">
        <v>158</v>
      </c>
      <c r="E120" s="1" t="s">
        <v>154</v>
      </c>
      <c r="F120" s="3">
        <v>120</v>
      </c>
      <c r="G120" s="5" t="s">
        <v>7</v>
      </c>
    </row>
    <row r="121" spans="1:7" ht="22.5" x14ac:dyDescent="0.25">
      <c r="A121" s="1">
        <v>7</v>
      </c>
      <c r="B121" s="1" t="s">
        <v>151</v>
      </c>
      <c r="C121" s="1">
        <v>6327</v>
      </c>
      <c r="D121" s="2" t="s">
        <v>159</v>
      </c>
      <c r="E121" s="1" t="s">
        <v>154</v>
      </c>
      <c r="F121" s="3">
        <v>120</v>
      </c>
      <c r="G121" s="5" t="s">
        <v>7</v>
      </c>
    </row>
    <row r="122" spans="1:7" ht="33.75" x14ac:dyDescent="0.25">
      <c r="A122" s="1">
        <v>8</v>
      </c>
      <c r="B122" s="1" t="s">
        <v>151</v>
      </c>
      <c r="C122" s="1">
        <v>6328</v>
      </c>
      <c r="D122" s="2" t="s">
        <v>160</v>
      </c>
      <c r="E122" s="1" t="s">
        <v>154</v>
      </c>
      <c r="F122" s="3">
        <v>120</v>
      </c>
      <c r="G122" s="5" t="s">
        <v>7</v>
      </c>
    </row>
    <row r="123" spans="1:7" ht="22.5" x14ac:dyDescent="0.25">
      <c r="A123" s="1">
        <v>9</v>
      </c>
      <c r="B123" s="1" t="s">
        <v>151</v>
      </c>
      <c r="C123" s="1">
        <v>6329</v>
      </c>
      <c r="D123" s="2" t="s">
        <v>161</v>
      </c>
      <c r="E123" s="1" t="s">
        <v>154</v>
      </c>
      <c r="F123" s="3">
        <v>120</v>
      </c>
      <c r="G123" s="5" t="s">
        <v>7</v>
      </c>
    </row>
    <row r="124" spans="1:7" ht="33.75" x14ac:dyDescent="0.25">
      <c r="A124" s="1">
        <v>10</v>
      </c>
      <c r="B124" s="1" t="s">
        <v>151</v>
      </c>
      <c r="C124" s="1">
        <v>6330</v>
      </c>
      <c r="D124" s="2" t="s">
        <v>162</v>
      </c>
      <c r="E124" s="1" t="s">
        <v>154</v>
      </c>
      <c r="F124" s="3">
        <v>120</v>
      </c>
      <c r="G124" s="5" t="s">
        <v>7</v>
      </c>
    </row>
    <row r="125" spans="1:7" ht="22.5" x14ac:dyDescent="0.25">
      <c r="A125" s="1">
        <v>11</v>
      </c>
      <c r="B125" s="1" t="s">
        <v>151</v>
      </c>
      <c r="C125" s="1">
        <v>6331</v>
      </c>
      <c r="D125" s="2" t="s">
        <v>163</v>
      </c>
      <c r="E125" s="1" t="s">
        <v>154</v>
      </c>
      <c r="F125" s="3">
        <v>120</v>
      </c>
      <c r="G125" s="5" t="s">
        <v>7</v>
      </c>
    </row>
    <row r="126" spans="1:7" ht="45" x14ac:dyDescent="0.25">
      <c r="A126" s="1">
        <v>12</v>
      </c>
      <c r="B126" s="1" t="s">
        <v>151</v>
      </c>
      <c r="C126" s="1">
        <v>6332</v>
      </c>
      <c r="D126" s="2" t="s">
        <v>164</v>
      </c>
      <c r="E126" s="1" t="s">
        <v>154</v>
      </c>
      <c r="F126" s="3">
        <v>120</v>
      </c>
      <c r="G126" s="5" t="s">
        <v>7</v>
      </c>
    </row>
    <row r="127" spans="1:7" ht="33.75" x14ac:dyDescent="0.25">
      <c r="A127" s="1">
        <v>13</v>
      </c>
      <c r="B127" s="1" t="s">
        <v>151</v>
      </c>
      <c r="C127" s="1">
        <v>6335</v>
      </c>
      <c r="D127" s="2" t="s">
        <v>160</v>
      </c>
      <c r="E127" s="1" t="s">
        <v>154</v>
      </c>
      <c r="F127" s="3">
        <v>120</v>
      </c>
      <c r="G127" s="5" t="s">
        <v>7</v>
      </c>
    </row>
    <row r="128" spans="1:7" ht="22.5" x14ac:dyDescent="0.25">
      <c r="A128" s="1">
        <v>14</v>
      </c>
      <c r="B128" s="1" t="s">
        <v>151</v>
      </c>
      <c r="C128" s="1">
        <v>6336</v>
      </c>
      <c r="D128" s="2" t="s">
        <v>163</v>
      </c>
      <c r="E128" s="1" t="s">
        <v>154</v>
      </c>
      <c r="F128" s="3">
        <v>120</v>
      </c>
      <c r="G128" s="5" t="s">
        <v>7</v>
      </c>
    </row>
    <row r="129" spans="1:7" ht="33.75" x14ac:dyDescent="0.25">
      <c r="A129" s="1">
        <v>15</v>
      </c>
      <c r="B129" s="1" t="s">
        <v>151</v>
      </c>
      <c r="C129" s="1">
        <v>6337</v>
      </c>
      <c r="D129" s="2" t="s">
        <v>162</v>
      </c>
      <c r="E129" s="1" t="s">
        <v>154</v>
      </c>
      <c r="F129" s="3">
        <v>120</v>
      </c>
      <c r="G129" s="5" t="s">
        <v>7</v>
      </c>
    </row>
    <row r="130" spans="1:7" ht="22.5" x14ac:dyDescent="0.25">
      <c r="A130" s="1">
        <v>16</v>
      </c>
      <c r="B130" s="1" t="s">
        <v>151</v>
      </c>
      <c r="C130" s="1">
        <v>6338</v>
      </c>
      <c r="D130" s="2" t="s">
        <v>161</v>
      </c>
      <c r="E130" s="1" t="s">
        <v>154</v>
      </c>
      <c r="F130" s="3">
        <v>120</v>
      </c>
      <c r="G130" s="5" t="s">
        <v>7</v>
      </c>
    </row>
    <row r="131" spans="1:7" ht="45" x14ac:dyDescent="0.25">
      <c r="A131" s="1">
        <v>17</v>
      </c>
      <c r="B131" s="1" t="s">
        <v>151</v>
      </c>
      <c r="C131" s="1">
        <v>6339</v>
      </c>
      <c r="D131" s="2" t="s">
        <v>164</v>
      </c>
      <c r="E131" s="1" t="s">
        <v>154</v>
      </c>
      <c r="F131" s="3">
        <v>120</v>
      </c>
      <c r="G131" s="5" t="s">
        <v>7</v>
      </c>
    </row>
    <row r="132" spans="1:7" ht="22.5" x14ac:dyDescent="0.25">
      <c r="A132" s="1">
        <v>18</v>
      </c>
      <c r="B132" s="1" t="s">
        <v>151</v>
      </c>
      <c r="C132" s="1">
        <v>6340</v>
      </c>
      <c r="D132" s="2" t="s">
        <v>158</v>
      </c>
      <c r="E132" s="1" t="s">
        <v>154</v>
      </c>
      <c r="F132" s="3">
        <v>120</v>
      </c>
      <c r="G132" s="5" t="s">
        <v>7</v>
      </c>
    </row>
    <row r="133" spans="1:7" ht="41.25" customHeight="1" x14ac:dyDescent="0.25">
      <c r="A133" s="1">
        <v>19</v>
      </c>
      <c r="B133" s="1" t="s">
        <v>151</v>
      </c>
      <c r="C133" s="1">
        <v>6341</v>
      </c>
      <c r="D133" s="2" t="s">
        <v>153</v>
      </c>
      <c r="E133" s="1" t="s">
        <v>154</v>
      </c>
      <c r="F133" s="3">
        <v>120</v>
      </c>
      <c r="G133" s="5" t="s">
        <v>7</v>
      </c>
    </row>
    <row r="134" spans="1:7" ht="45" x14ac:dyDescent="0.25">
      <c r="A134" s="1">
        <v>20</v>
      </c>
      <c r="B134" s="1" t="s">
        <v>151</v>
      </c>
      <c r="C134" s="1">
        <v>6342</v>
      </c>
      <c r="D134" s="2" t="s">
        <v>155</v>
      </c>
      <c r="E134" s="1" t="s">
        <v>154</v>
      </c>
      <c r="F134" s="3">
        <v>120</v>
      </c>
      <c r="G134" s="5" t="s">
        <v>7</v>
      </c>
    </row>
    <row r="135" spans="1:7" ht="22.5" x14ac:dyDescent="0.25">
      <c r="A135" s="1">
        <v>21</v>
      </c>
      <c r="B135" s="1" t="s">
        <v>151</v>
      </c>
      <c r="C135" s="1">
        <v>6343</v>
      </c>
      <c r="D135" s="2" t="s">
        <v>159</v>
      </c>
      <c r="E135" s="1" t="s">
        <v>154</v>
      </c>
      <c r="F135" s="3">
        <v>120</v>
      </c>
      <c r="G135" s="5" t="s">
        <v>7</v>
      </c>
    </row>
    <row r="136" spans="1:7" ht="22.5" x14ac:dyDescent="0.25">
      <c r="A136" s="1">
        <v>22</v>
      </c>
      <c r="B136" s="1" t="s">
        <v>151</v>
      </c>
      <c r="C136" s="1">
        <v>6344</v>
      </c>
      <c r="D136" s="2" t="s">
        <v>157</v>
      </c>
      <c r="E136" s="1" t="s">
        <v>154</v>
      </c>
      <c r="F136" s="3">
        <v>120</v>
      </c>
      <c r="G136" s="5" t="s">
        <v>7</v>
      </c>
    </row>
    <row r="137" spans="1:7" ht="33.75" x14ac:dyDescent="0.25">
      <c r="A137" s="1">
        <v>23</v>
      </c>
      <c r="B137" s="1" t="s">
        <v>151</v>
      </c>
      <c r="C137" s="1">
        <v>6345</v>
      </c>
      <c r="D137" s="2" t="s">
        <v>156</v>
      </c>
      <c r="E137" s="1" t="s">
        <v>154</v>
      </c>
      <c r="F137" s="3">
        <v>120</v>
      </c>
      <c r="G137" s="5" t="s">
        <v>7</v>
      </c>
    </row>
    <row r="138" spans="1:7" s="20" customFormat="1" ht="24.95" customHeight="1" x14ac:dyDescent="0.25">
      <c r="A138" s="16"/>
      <c r="B138" s="16"/>
      <c r="C138" s="16"/>
      <c r="D138" s="17"/>
      <c r="E138" s="16" t="s">
        <v>242</v>
      </c>
      <c r="F138" s="18">
        <f>SUM(F115:F137)</f>
        <v>2933</v>
      </c>
      <c r="G138" s="19"/>
    </row>
    <row r="139" spans="1:7" ht="33.75" x14ac:dyDescent="0.25">
      <c r="A139" s="1">
        <v>1</v>
      </c>
      <c r="B139" s="1" t="s">
        <v>243</v>
      </c>
      <c r="C139" s="1">
        <v>6301</v>
      </c>
      <c r="D139" s="2" t="s">
        <v>165</v>
      </c>
      <c r="E139" s="1" t="s">
        <v>166</v>
      </c>
      <c r="F139" s="3">
        <v>2268</v>
      </c>
      <c r="G139" s="5" t="s">
        <v>7</v>
      </c>
    </row>
    <row r="140" spans="1:7" s="20" customFormat="1" ht="24.95" customHeight="1" x14ac:dyDescent="0.25">
      <c r="A140" s="16"/>
      <c r="B140" s="16"/>
      <c r="C140" s="16"/>
      <c r="D140" s="17"/>
      <c r="E140" s="16" t="s">
        <v>244</v>
      </c>
      <c r="F140" s="18">
        <f>SUM(F139)</f>
        <v>2268</v>
      </c>
      <c r="G140" s="19"/>
    </row>
    <row r="141" spans="1:7" ht="33.75" x14ac:dyDescent="0.25">
      <c r="A141" s="1">
        <v>1</v>
      </c>
      <c r="B141" s="1" t="s">
        <v>167</v>
      </c>
      <c r="C141" s="1">
        <v>6287</v>
      </c>
      <c r="D141" s="2" t="s">
        <v>50</v>
      </c>
      <c r="E141" s="1" t="s">
        <v>168</v>
      </c>
      <c r="F141" s="4">
        <v>90.01</v>
      </c>
      <c r="G141" s="5" t="s">
        <v>7</v>
      </c>
    </row>
    <row r="142" spans="1:7" ht="33.75" x14ac:dyDescent="0.25">
      <c r="A142" s="1">
        <v>2</v>
      </c>
      <c r="B142" s="1" t="s">
        <v>167</v>
      </c>
      <c r="C142" s="1">
        <v>6289</v>
      </c>
      <c r="D142" s="2" t="s">
        <v>31</v>
      </c>
      <c r="E142" s="1" t="s">
        <v>169</v>
      </c>
      <c r="F142" s="3">
        <v>205.8</v>
      </c>
      <c r="G142" s="5" t="s">
        <v>7</v>
      </c>
    </row>
    <row r="143" spans="1:7" ht="33.75" x14ac:dyDescent="0.25">
      <c r="A143" s="1">
        <v>3</v>
      </c>
      <c r="B143" s="1" t="s">
        <v>167</v>
      </c>
      <c r="C143" s="1">
        <v>6310</v>
      </c>
      <c r="D143" s="2" t="s">
        <v>83</v>
      </c>
      <c r="E143" s="1" t="s">
        <v>170</v>
      </c>
      <c r="F143" s="3">
        <v>187.41</v>
      </c>
      <c r="G143" s="5" t="s">
        <v>7</v>
      </c>
    </row>
    <row r="144" spans="1:7" ht="56.25" x14ac:dyDescent="0.25">
      <c r="A144" s="1">
        <v>4</v>
      </c>
      <c r="B144" s="1" t="s">
        <v>167</v>
      </c>
      <c r="C144" s="1">
        <v>6312</v>
      </c>
      <c r="D144" s="2" t="s">
        <v>171</v>
      </c>
      <c r="E144" s="1" t="s">
        <v>172</v>
      </c>
      <c r="F144" s="3">
        <v>350</v>
      </c>
      <c r="G144" s="5" t="s">
        <v>7</v>
      </c>
    </row>
    <row r="145" spans="1:7" ht="45" x14ac:dyDescent="0.25">
      <c r="A145" s="1">
        <v>5</v>
      </c>
      <c r="B145" s="1" t="s">
        <v>167</v>
      </c>
      <c r="C145" s="1">
        <v>6313</v>
      </c>
      <c r="D145" s="2" t="s">
        <v>173</v>
      </c>
      <c r="E145" s="1" t="s">
        <v>174</v>
      </c>
      <c r="F145" s="3">
        <v>350</v>
      </c>
      <c r="G145" s="5" t="s">
        <v>7</v>
      </c>
    </row>
    <row r="146" spans="1:7" ht="22.5" x14ac:dyDescent="0.25">
      <c r="A146" s="1">
        <v>6</v>
      </c>
      <c r="B146" s="1" t="s">
        <v>167</v>
      </c>
      <c r="C146" s="1">
        <v>6314</v>
      </c>
      <c r="D146" s="2" t="s">
        <v>175</v>
      </c>
      <c r="E146" s="1" t="s">
        <v>47</v>
      </c>
      <c r="F146" s="3">
        <v>553.91</v>
      </c>
      <c r="G146" s="5" t="s">
        <v>7</v>
      </c>
    </row>
    <row r="147" spans="1:7" ht="33.75" x14ac:dyDescent="0.25">
      <c r="A147" s="1">
        <v>7</v>
      </c>
      <c r="B147" s="1" t="s">
        <v>167</v>
      </c>
      <c r="C147" s="1">
        <v>6315</v>
      </c>
      <c r="D147" s="2" t="s">
        <v>49</v>
      </c>
      <c r="E147" s="1" t="s">
        <v>47</v>
      </c>
      <c r="F147" s="3">
        <v>717</v>
      </c>
      <c r="G147" s="5" t="s">
        <v>7</v>
      </c>
    </row>
    <row r="148" spans="1:7" ht="22.5" x14ac:dyDescent="0.25">
      <c r="A148" s="1">
        <v>8</v>
      </c>
      <c r="B148" s="1" t="s">
        <v>167</v>
      </c>
      <c r="C148" s="1">
        <v>6316</v>
      </c>
      <c r="D148" s="2" t="s">
        <v>48</v>
      </c>
      <c r="E148" s="1" t="s">
        <v>47</v>
      </c>
      <c r="F148" s="3">
        <v>192.2</v>
      </c>
      <c r="G148" s="5" t="s">
        <v>7</v>
      </c>
    </row>
    <row r="149" spans="1:7" ht="22.5" x14ac:dyDescent="0.25">
      <c r="A149" s="1">
        <v>9</v>
      </c>
      <c r="B149" s="1" t="s">
        <v>167</v>
      </c>
      <c r="C149" s="1">
        <v>6356</v>
      </c>
      <c r="D149" s="2" t="s">
        <v>176</v>
      </c>
      <c r="E149" s="1" t="s">
        <v>177</v>
      </c>
      <c r="F149" s="3">
        <v>184.35</v>
      </c>
      <c r="G149" s="5" t="s">
        <v>7</v>
      </c>
    </row>
    <row r="150" spans="1:7" ht="22.5" x14ac:dyDescent="0.25">
      <c r="A150" s="1">
        <v>10</v>
      </c>
      <c r="B150" s="1" t="s">
        <v>167</v>
      </c>
      <c r="C150" s="1">
        <v>6380</v>
      </c>
      <c r="D150" s="2" t="s">
        <v>178</v>
      </c>
      <c r="E150" s="1" t="s">
        <v>179</v>
      </c>
      <c r="F150" s="3">
        <v>830</v>
      </c>
      <c r="G150" s="5" t="s">
        <v>7</v>
      </c>
    </row>
    <row r="151" spans="1:7" ht="22.5" x14ac:dyDescent="0.25">
      <c r="A151" s="1">
        <v>11</v>
      </c>
      <c r="B151" s="1" t="s">
        <v>167</v>
      </c>
      <c r="C151" s="1">
        <v>6418</v>
      </c>
      <c r="D151" s="2" t="s">
        <v>180</v>
      </c>
      <c r="E151" s="2" t="s">
        <v>181</v>
      </c>
      <c r="F151" s="3">
        <v>105</v>
      </c>
      <c r="G151" s="5" t="s">
        <v>7</v>
      </c>
    </row>
    <row r="152" spans="1:7" ht="22.5" x14ac:dyDescent="0.25">
      <c r="A152" s="1">
        <v>12</v>
      </c>
      <c r="B152" s="1" t="s">
        <v>167</v>
      </c>
      <c r="C152" s="1">
        <v>6442</v>
      </c>
      <c r="D152" s="2" t="s">
        <v>182</v>
      </c>
      <c r="E152" s="1" t="s">
        <v>183</v>
      </c>
      <c r="F152" s="6">
        <v>95</v>
      </c>
      <c r="G152" s="5" t="s">
        <v>7</v>
      </c>
    </row>
    <row r="153" spans="1:7" ht="22.5" x14ac:dyDescent="0.25">
      <c r="A153" s="1">
        <v>13</v>
      </c>
      <c r="B153" s="1" t="s">
        <v>167</v>
      </c>
      <c r="C153" s="1">
        <v>6443</v>
      </c>
      <c r="D153" s="2" t="s">
        <v>23</v>
      </c>
      <c r="E153" s="1" t="s">
        <v>184</v>
      </c>
      <c r="F153" s="6">
        <v>27</v>
      </c>
      <c r="G153" s="5" t="s">
        <v>7</v>
      </c>
    </row>
    <row r="154" spans="1:7" ht="22.5" x14ac:dyDescent="0.25">
      <c r="A154" s="1">
        <v>14</v>
      </c>
      <c r="B154" s="1" t="s">
        <v>167</v>
      </c>
      <c r="C154" s="1">
        <v>6444</v>
      </c>
      <c r="D154" s="2" t="s">
        <v>185</v>
      </c>
      <c r="E154" s="1" t="s">
        <v>186</v>
      </c>
      <c r="F154" s="6">
        <v>15</v>
      </c>
      <c r="G154" s="5" t="s">
        <v>7</v>
      </c>
    </row>
    <row r="155" spans="1:7" ht="22.5" x14ac:dyDescent="0.25">
      <c r="A155" s="1">
        <v>15</v>
      </c>
      <c r="B155" s="1" t="s">
        <v>167</v>
      </c>
      <c r="C155" s="1">
        <v>6445</v>
      </c>
      <c r="D155" s="2" t="s">
        <v>176</v>
      </c>
      <c r="E155" s="1" t="s">
        <v>187</v>
      </c>
      <c r="F155" s="6">
        <v>57</v>
      </c>
      <c r="G155" s="5" t="s">
        <v>7</v>
      </c>
    </row>
    <row r="156" spans="1:7" ht="22.5" x14ac:dyDescent="0.25">
      <c r="A156" s="1">
        <v>16</v>
      </c>
      <c r="B156" s="1" t="s">
        <v>167</v>
      </c>
      <c r="C156" s="1">
        <v>6447</v>
      </c>
      <c r="D156" s="2" t="s">
        <v>126</v>
      </c>
      <c r="E156" s="1" t="s">
        <v>188</v>
      </c>
      <c r="F156" s="6">
        <v>631</v>
      </c>
      <c r="G156" s="5" t="s">
        <v>7</v>
      </c>
    </row>
    <row r="157" spans="1:7" ht="33.75" x14ac:dyDescent="0.25">
      <c r="A157" s="1">
        <v>17</v>
      </c>
      <c r="B157" s="1" t="s">
        <v>167</v>
      </c>
      <c r="C157" s="1">
        <v>6454</v>
      </c>
      <c r="D157" s="2" t="s">
        <v>132</v>
      </c>
      <c r="E157" s="1" t="s">
        <v>189</v>
      </c>
      <c r="F157" s="6">
        <v>250</v>
      </c>
      <c r="G157" s="5" t="s">
        <v>7</v>
      </c>
    </row>
    <row r="158" spans="1:7" s="20" customFormat="1" ht="24.95" customHeight="1" x14ac:dyDescent="0.25">
      <c r="A158" s="16"/>
      <c r="B158" s="16"/>
      <c r="C158" s="16"/>
      <c r="D158" s="17"/>
      <c r="E158" s="16" t="s">
        <v>245</v>
      </c>
      <c r="F158" s="18">
        <f>SUM(F141:F157)</f>
        <v>4840.68</v>
      </c>
      <c r="G158" s="19"/>
    </row>
    <row r="159" spans="1:7" ht="33.75" x14ac:dyDescent="0.25">
      <c r="A159" s="1">
        <v>1</v>
      </c>
      <c r="B159" s="1" t="s">
        <v>190</v>
      </c>
      <c r="C159" s="1">
        <v>6265</v>
      </c>
      <c r="D159" s="2" t="s">
        <v>191</v>
      </c>
      <c r="E159" s="1" t="s">
        <v>192</v>
      </c>
      <c r="F159" s="6">
        <v>300</v>
      </c>
      <c r="G159" s="5" t="s">
        <v>7</v>
      </c>
    </row>
    <row r="160" spans="1:7" ht="33.75" x14ac:dyDescent="0.25">
      <c r="A160" s="1">
        <v>2</v>
      </c>
      <c r="B160" s="1" t="s">
        <v>190</v>
      </c>
      <c r="C160" s="1">
        <v>6311</v>
      </c>
      <c r="D160" s="2" t="s">
        <v>193</v>
      </c>
      <c r="E160" s="1" t="s">
        <v>194</v>
      </c>
      <c r="F160" s="3">
        <v>1400</v>
      </c>
      <c r="G160" s="5" t="s">
        <v>7</v>
      </c>
    </row>
    <row r="161" spans="1:7" ht="33.75" x14ac:dyDescent="0.25">
      <c r="A161" s="1">
        <v>3</v>
      </c>
      <c r="B161" s="1" t="s">
        <v>190</v>
      </c>
      <c r="C161" s="1">
        <v>6317</v>
      </c>
      <c r="D161" s="2" t="s">
        <v>49</v>
      </c>
      <c r="E161" s="1" t="s">
        <v>47</v>
      </c>
      <c r="F161" s="3">
        <v>770</v>
      </c>
      <c r="G161" s="5" t="s">
        <v>7</v>
      </c>
    </row>
    <row r="162" spans="1:7" ht="33.75" x14ac:dyDescent="0.25">
      <c r="A162" s="1">
        <v>4</v>
      </c>
      <c r="B162" s="1" t="s">
        <v>190</v>
      </c>
      <c r="C162" s="1">
        <v>6318</v>
      </c>
      <c r="D162" s="2" t="s">
        <v>46</v>
      </c>
      <c r="E162" s="1" t="s">
        <v>47</v>
      </c>
      <c r="F162" s="3">
        <v>280.5</v>
      </c>
      <c r="G162" s="5" t="s">
        <v>7</v>
      </c>
    </row>
    <row r="163" spans="1:7" ht="33.75" x14ac:dyDescent="0.25">
      <c r="A163" s="1">
        <v>5</v>
      </c>
      <c r="B163" s="1" t="s">
        <v>190</v>
      </c>
      <c r="C163" s="1">
        <v>6333</v>
      </c>
      <c r="D163" s="2" t="s">
        <v>191</v>
      </c>
      <c r="E163" s="1" t="s">
        <v>192</v>
      </c>
      <c r="F163" s="3">
        <v>250</v>
      </c>
      <c r="G163" s="5" t="s">
        <v>7</v>
      </c>
    </row>
    <row r="164" spans="1:7" ht="33.75" x14ac:dyDescent="0.25">
      <c r="A164" s="1">
        <v>6</v>
      </c>
      <c r="B164" s="1" t="s">
        <v>190</v>
      </c>
      <c r="C164" s="1">
        <v>6391</v>
      </c>
      <c r="D164" s="2" t="s">
        <v>49</v>
      </c>
      <c r="E164" s="1" t="s">
        <v>47</v>
      </c>
      <c r="F164" s="3">
        <v>574</v>
      </c>
      <c r="G164" s="5" t="s">
        <v>7</v>
      </c>
    </row>
    <row r="165" spans="1:7" ht="22.5" x14ac:dyDescent="0.25">
      <c r="A165" s="1">
        <v>7</v>
      </c>
      <c r="B165" s="1" t="s">
        <v>190</v>
      </c>
      <c r="C165" s="1">
        <v>6392</v>
      </c>
      <c r="D165" s="2" t="s">
        <v>48</v>
      </c>
      <c r="E165" s="1" t="s">
        <v>47</v>
      </c>
      <c r="F165" s="3">
        <v>126</v>
      </c>
      <c r="G165" s="5" t="s">
        <v>7</v>
      </c>
    </row>
    <row r="166" spans="1:7" ht="45" x14ac:dyDescent="0.25">
      <c r="A166" s="1">
        <v>8</v>
      </c>
      <c r="B166" s="1" t="s">
        <v>190</v>
      </c>
      <c r="C166" s="1">
        <v>6449</v>
      </c>
      <c r="D166" s="2" t="s">
        <v>117</v>
      </c>
      <c r="E166" s="1" t="s">
        <v>195</v>
      </c>
      <c r="F166" s="6">
        <v>460</v>
      </c>
      <c r="G166" s="5" t="s">
        <v>7</v>
      </c>
    </row>
    <row r="167" spans="1:7" s="20" customFormat="1" ht="24.95" customHeight="1" x14ac:dyDescent="0.25">
      <c r="A167" s="16"/>
      <c r="B167" s="16"/>
      <c r="C167" s="16"/>
      <c r="D167" s="17"/>
      <c r="E167" s="16" t="s">
        <v>246</v>
      </c>
      <c r="F167" s="18">
        <f>SUM(F159:F166)</f>
        <v>4160.5</v>
      </c>
      <c r="G167" s="19"/>
    </row>
    <row r="168" spans="1:7" ht="22.5" x14ac:dyDescent="0.25">
      <c r="A168" s="1">
        <v>1</v>
      </c>
      <c r="B168" s="1" t="s">
        <v>247</v>
      </c>
      <c r="C168" s="1">
        <v>6268</v>
      </c>
      <c r="D168" s="2" t="s">
        <v>23</v>
      </c>
      <c r="E168" s="1" t="s">
        <v>196</v>
      </c>
      <c r="F168" s="4">
        <v>1143</v>
      </c>
      <c r="G168" s="5" t="s">
        <v>7</v>
      </c>
    </row>
    <row r="169" spans="1:7" ht="22.5" x14ac:dyDescent="0.25">
      <c r="A169" s="1">
        <v>2</v>
      </c>
      <c r="B169" s="1" t="s">
        <v>247</v>
      </c>
      <c r="C169" s="1">
        <v>6268</v>
      </c>
      <c r="D169" s="2" t="s">
        <v>23</v>
      </c>
      <c r="E169" s="1" t="s">
        <v>198</v>
      </c>
      <c r="F169" s="4">
        <v>382.5</v>
      </c>
      <c r="G169" s="5" t="s">
        <v>7</v>
      </c>
    </row>
    <row r="170" spans="1:7" ht="22.5" x14ac:dyDescent="0.25">
      <c r="A170" s="1">
        <v>3</v>
      </c>
      <c r="B170" s="1" t="s">
        <v>247</v>
      </c>
      <c r="C170" s="1">
        <v>6268</v>
      </c>
      <c r="D170" s="2" t="s">
        <v>23</v>
      </c>
      <c r="E170" s="1" t="s">
        <v>199</v>
      </c>
      <c r="F170" s="4">
        <v>33</v>
      </c>
      <c r="G170" s="5" t="s">
        <v>7</v>
      </c>
    </row>
    <row r="171" spans="1:7" ht="33.75" x14ac:dyDescent="0.25">
      <c r="A171" s="1">
        <v>4</v>
      </c>
      <c r="B171" s="1" t="s">
        <v>247</v>
      </c>
      <c r="C171" s="1">
        <v>6269</v>
      </c>
      <c r="D171" s="2" t="s">
        <v>49</v>
      </c>
      <c r="E171" s="1" t="s">
        <v>200</v>
      </c>
      <c r="F171" s="4">
        <v>362.5</v>
      </c>
      <c r="G171" s="5" t="s">
        <v>7</v>
      </c>
    </row>
    <row r="172" spans="1:7" ht="22.5" x14ac:dyDescent="0.25">
      <c r="A172" s="1">
        <v>5</v>
      </c>
      <c r="B172" s="1" t="s">
        <v>247</v>
      </c>
      <c r="C172" s="1">
        <v>6272</v>
      </c>
      <c r="D172" s="2" t="s">
        <v>55</v>
      </c>
      <c r="E172" s="1" t="s">
        <v>201</v>
      </c>
      <c r="F172" s="4">
        <v>170.06</v>
      </c>
      <c r="G172" s="5" t="s">
        <v>7</v>
      </c>
    </row>
    <row r="173" spans="1:7" ht="22.5" x14ac:dyDescent="0.25">
      <c r="A173" s="1">
        <v>6</v>
      </c>
      <c r="B173" s="1" t="s">
        <v>247</v>
      </c>
      <c r="C173" s="1">
        <v>6273</v>
      </c>
      <c r="D173" s="2" t="s">
        <v>57</v>
      </c>
      <c r="E173" s="1" t="s">
        <v>202</v>
      </c>
      <c r="F173" s="4">
        <v>120.89</v>
      </c>
      <c r="G173" s="5" t="s">
        <v>7</v>
      </c>
    </row>
    <row r="174" spans="1:7" ht="22.5" x14ac:dyDescent="0.25">
      <c r="A174" s="1">
        <v>7</v>
      </c>
      <c r="B174" s="1" t="s">
        <v>247</v>
      </c>
      <c r="C174" s="1">
        <v>6303</v>
      </c>
      <c r="D174" s="2" t="s">
        <v>203</v>
      </c>
      <c r="E174" s="1" t="s">
        <v>204</v>
      </c>
      <c r="F174" s="3">
        <v>320</v>
      </c>
      <c r="G174" s="5" t="s">
        <v>7</v>
      </c>
    </row>
    <row r="175" spans="1:7" ht="22.5" x14ac:dyDescent="0.25">
      <c r="A175" s="1">
        <v>8</v>
      </c>
      <c r="B175" s="1" t="s">
        <v>247</v>
      </c>
      <c r="C175" s="1">
        <v>6349</v>
      </c>
      <c r="D175" s="2" t="s">
        <v>23</v>
      </c>
      <c r="E175" s="1" t="s">
        <v>205</v>
      </c>
      <c r="F175" s="3">
        <v>317</v>
      </c>
      <c r="G175" s="5" t="s">
        <v>7</v>
      </c>
    </row>
    <row r="176" spans="1:7" ht="22.5" x14ac:dyDescent="0.25">
      <c r="A176" s="1">
        <v>9</v>
      </c>
      <c r="B176" s="1" t="s">
        <v>247</v>
      </c>
      <c r="C176" s="1">
        <v>6353</v>
      </c>
      <c r="D176" s="2" t="s">
        <v>23</v>
      </c>
      <c r="E176" s="1" t="s">
        <v>206</v>
      </c>
      <c r="F176" s="3">
        <v>254</v>
      </c>
      <c r="G176" s="5" t="s">
        <v>7</v>
      </c>
    </row>
    <row r="177" spans="1:7" ht="22.5" x14ac:dyDescent="0.25">
      <c r="A177" s="1">
        <v>10</v>
      </c>
      <c r="B177" s="1" t="s">
        <v>247</v>
      </c>
      <c r="C177" s="1">
        <v>6353</v>
      </c>
      <c r="D177" s="2" t="s">
        <v>23</v>
      </c>
      <c r="E177" s="1" t="s">
        <v>207</v>
      </c>
      <c r="F177" s="3">
        <v>237</v>
      </c>
      <c r="G177" s="5" t="s">
        <v>7</v>
      </c>
    </row>
    <row r="178" spans="1:7" ht="33.75" x14ac:dyDescent="0.25">
      <c r="A178" s="1">
        <v>11</v>
      </c>
      <c r="B178" s="1" t="s">
        <v>247</v>
      </c>
      <c r="C178" s="1">
        <v>6354</v>
      </c>
      <c r="D178" s="2" t="s">
        <v>208</v>
      </c>
      <c r="E178" s="1" t="s">
        <v>209</v>
      </c>
      <c r="F178" s="3">
        <v>420</v>
      </c>
      <c r="G178" s="5" t="s">
        <v>7</v>
      </c>
    </row>
    <row r="179" spans="1:7" s="20" customFormat="1" ht="24.95" customHeight="1" x14ac:dyDescent="0.25">
      <c r="A179" s="16"/>
      <c r="B179" s="16"/>
      <c r="C179" s="16"/>
      <c r="D179" s="17"/>
      <c r="E179" s="16" t="s">
        <v>248</v>
      </c>
      <c r="F179" s="18">
        <f>SUM(F168:F178)</f>
        <v>3759.95</v>
      </c>
      <c r="G179" s="19"/>
    </row>
    <row r="180" spans="1:7" ht="45" x14ac:dyDescent="0.25">
      <c r="A180" s="1">
        <v>1</v>
      </c>
      <c r="B180" s="1" t="s">
        <v>249</v>
      </c>
      <c r="C180" s="1">
        <v>6266</v>
      </c>
      <c r="D180" s="2" t="s">
        <v>210</v>
      </c>
      <c r="E180" s="1" t="s">
        <v>211</v>
      </c>
      <c r="F180" s="6">
        <v>3619.68</v>
      </c>
      <c r="G180" s="5" t="s">
        <v>7</v>
      </c>
    </row>
    <row r="181" spans="1:7" ht="33.75" x14ac:dyDescent="0.25">
      <c r="A181" s="1">
        <v>2</v>
      </c>
      <c r="B181" s="1" t="s">
        <v>249</v>
      </c>
      <c r="C181" s="1">
        <v>6304</v>
      </c>
      <c r="D181" s="2" t="s">
        <v>212</v>
      </c>
      <c r="E181" s="1" t="s">
        <v>213</v>
      </c>
      <c r="F181" s="3">
        <v>210</v>
      </c>
      <c r="G181" s="5" t="s">
        <v>7</v>
      </c>
    </row>
    <row r="182" spans="1:7" ht="33.75" x14ac:dyDescent="0.25">
      <c r="A182" s="1">
        <v>3</v>
      </c>
      <c r="B182" s="1" t="s">
        <v>249</v>
      </c>
      <c r="C182" s="1">
        <v>6305</v>
      </c>
      <c r="D182" s="2" t="s">
        <v>214</v>
      </c>
      <c r="E182" s="1" t="s">
        <v>215</v>
      </c>
      <c r="F182" s="3">
        <v>508.5</v>
      </c>
      <c r="G182" s="5" t="s">
        <v>7</v>
      </c>
    </row>
    <row r="183" spans="1:7" ht="22.5" x14ac:dyDescent="0.25">
      <c r="A183" s="1">
        <v>4</v>
      </c>
      <c r="B183" s="1" t="s">
        <v>249</v>
      </c>
      <c r="C183" s="1">
        <v>6450</v>
      </c>
      <c r="D183" s="2" t="s">
        <v>74</v>
      </c>
      <c r="E183" s="1" t="s">
        <v>216</v>
      </c>
      <c r="F183" s="6">
        <v>165</v>
      </c>
      <c r="G183" s="5" t="s">
        <v>7</v>
      </c>
    </row>
    <row r="184" spans="1:7" ht="22.5" x14ac:dyDescent="0.25">
      <c r="A184" s="1">
        <v>5</v>
      </c>
      <c r="B184" s="1" t="s">
        <v>249</v>
      </c>
      <c r="C184" s="1">
        <v>6451</v>
      </c>
      <c r="D184" s="2" t="s">
        <v>126</v>
      </c>
      <c r="E184" s="1" t="s">
        <v>217</v>
      </c>
      <c r="F184" s="6">
        <v>105</v>
      </c>
      <c r="G184" s="5" t="s">
        <v>7</v>
      </c>
    </row>
    <row r="185" spans="1:7" ht="22.5" x14ac:dyDescent="0.25">
      <c r="A185" s="1">
        <v>6</v>
      </c>
      <c r="B185" s="1" t="s">
        <v>249</v>
      </c>
      <c r="C185" s="1">
        <v>6451</v>
      </c>
      <c r="D185" s="2" t="s">
        <v>126</v>
      </c>
      <c r="E185" s="1" t="s">
        <v>218</v>
      </c>
      <c r="F185" s="6">
        <v>20</v>
      </c>
      <c r="G185" s="5" t="s">
        <v>7</v>
      </c>
    </row>
    <row r="186" spans="1:7" ht="22.5" x14ac:dyDescent="0.25">
      <c r="A186" s="1">
        <v>7</v>
      </c>
      <c r="B186" s="1" t="s">
        <v>249</v>
      </c>
      <c r="C186" s="1">
        <v>6451</v>
      </c>
      <c r="D186" s="2" t="s">
        <v>126</v>
      </c>
      <c r="E186" s="1" t="s">
        <v>219</v>
      </c>
      <c r="F186" s="6">
        <v>26</v>
      </c>
      <c r="G186" s="5" t="s">
        <v>7</v>
      </c>
    </row>
    <row r="187" spans="1:7" ht="33.75" x14ac:dyDescent="0.25">
      <c r="A187" s="1">
        <v>8</v>
      </c>
      <c r="B187" s="1" t="s">
        <v>249</v>
      </c>
      <c r="C187" s="1">
        <v>6452</v>
      </c>
      <c r="D187" s="2" t="s">
        <v>49</v>
      </c>
      <c r="E187" s="1" t="s">
        <v>220</v>
      </c>
      <c r="F187" s="6">
        <v>375</v>
      </c>
      <c r="G187" s="5" t="s">
        <v>7</v>
      </c>
    </row>
    <row r="188" spans="1:7" s="20" customFormat="1" ht="24.95" customHeight="1" x14ac:dyDescent="0.25">
      <c r="A188" s="16"/>
      <c r="B188" s="16"/>
      <c r="C188" s="16"/>
      <c r="D188" s="17"/>
      <c r="E188" s="16" t="s">
        <v>250</v>
      </c>
      <c r="F188" s="18">
        <f>SUM(F180:F187)</f>
        <v>5029.18</v>
      </c>
      <c r="G188" s="19"/>
    </row>
    <row r="189" spans="1:7" ht="33.75" x14ac:dyDescent="0.25">
      <c r="A189" s="1">
        <v>1</v>
      </c>
      <c r="B189" s="1" t="s">
        <v>221</v>
      </c>
      <c r="C189" s="1">
        <v>6291</v>
      </c>
      <c r="D189" s="2" t="s">
        <v>222</v>
      </c>
      <c r="E189" s="1" t="s">
        <v>223</v>
      </c>
      <c r="F189" s="3">
        <v>525</v>
      </c>
      <c r="G189" s="5" t="s">
        <v>7</v>
      </c>
    </row>
    <row r="190" spans="1:7" ht="33.75" x14ac:dyDescent="0.25">
      <c r="A190" s="1">
        <v>2</v>
      </c>
      <c r="B190" s="1" t="s">
        <v>221</v>
      </c>
      <c r="C190" s="1">
        <v>6390</v>
      </c>
      <c r="D190" s="2" t="s">
        <v>5</v>
      </c>
      <c r="E190" s="1" t="s">
        <v>224</v>
      </c>
      <c r="F190" s="3">
        <v>255</v>
      </c>
      <c r="G190" s="5" t="s">
        <v>7</v>
      </c>
    </row>
    <row r="191" spans="1:7" ht="22.5" x14ac:dyDescent="0.25">
      <c r="A191" s="1">
        <v>3</v>
      </c>
      <c r="B191" s="1" t="s">
        <v>221</v>
      </c>
      <c r="C191" s="1">
        <v>6398</v>
      </c>
      <c r="D191" s="2" t="s">
        <v>23</v>
      </c>
      <c r="E191" s="1" t="s">
        <v>225</v>
      </c>
      <c r="F191" s="3">
        <v>603.4</v>
      </c>
      <c r="G191" s="5" t="s">
        <v>7</v>
      </c>
    </row>
    <row r="192" spans="1:7" s="20" customFormat="1" ht="24.95" customHeight="1" x14ac:dyDescent="0.25">
      <c r="A192" s="16"/>
      <c r="B192" s="16"/>
      <c r="C192" s="16"/>
      <c r="D192" s="17"/>
      <c r="E192" s="16" t="s">
        <v>251</v>
      </c>
      <c r="F192" s="18">
        <f>SUM(F189:F191)</f>
        <v>1383.4</v>
      </c>
      <c r="G192" s="19"/>
    </row>
    <row r="193" spans="1:7" ht="33.75" x14ac:dyDescent="0.25">
      <c r="A193" s="1">
        <v>1</v>
      </c>
      <c r="B193" s="1" t="s">
        <v>226</v>
      </c>
      <c r="C193" s="1">
        <v>6360</v>
      </c>
      <c r="D193" s="2" t="s">
        <v>49</v>
      </c>
      <c r="E193" s="1" t="s">
        <v>47</v>
      </c>
      <c r="F193" s="3">
        <v>727</v>
      </c>
      <c r="G193" s="5" t="s">
        <v>7</v>
      </c>
    </row>
    <row r="194" spans="1:7" ht="33.75" x14ac:dyDescent="0.25">
      <c r="A194" s="1">
        <v>2</v>
      </c>
      <c r="B194" s="1" t="s">
        <v>226</v>
      </c>
      <c r="C194" s="1">
        <v>6361</v>
      </c>
      <c r="D194" s="2" t="s">
        <v>46</v>
      </c>
      <c r="E194" s="1" t="s">
        <v>47</v>
      </c>
      <c r="F194" s="3">
        <v>241.26</v>
      </c>
      <c r="G194" s="5" t="s">
        <v>7</v>
      </c>
    </row>
    <row r="195" spans="1:7" ht="22.5" x14ac:dyDescent="0.25">
      <c r="A195" s="1">
        <v>3</v>
      </c>
      <c r="B195" s="1" t="s">
        <v>226</v>
      </c>
      <c r="C195" s="1">
        <v>6362</v>
      </c>
      <c r="D195" s="2" t="s">
        <v>48</v>
      </c>
      <c r="E195" s="1" t="s">
        <v>47</v>
      </c>
      <c r="F195" s="3">
        <v>115</v>
      </c>
      <c r="G195" s="5" t="s">
        <v>7</v>
      </c>
    </row>
    <row r="196" spans="1:7" s="20" customFormat="1" ht="24.95" customHeight="1" x14ac:dyDescent="0.25">
      <c r="A196" s="16"/>
      <c r="B196" s="16"/>
      <c r="C196" s="16"/>
      <c r="D196" s="17"/>
      <c r="E196" s="16" t="s">
        <v>252</v>
      </c>
      <c r="F196" s="18">
        <f>SUM(F193:F195)</f>
        <v>1083.26</v>
      </c>
      <c r="G196" s="19"/>
    </row>
    <row r="197" spans="1:7" ht="33.75" x14ac:dyDescent="0.25">
      <c r="A197" s="1">
        <v>1</v>
      </c>
      <c r="B197" s="1" t="s">
        <v>253</v>
      </c>
      <c r="C197" s="1">
        <v>6409</v>
      </c>
      <c r="D197" s="2" t="s">
        <v>227</v>
      </c>
      <c r="E197" s="2" t="s">
        <v>228</v>
      </c>
      <c r="F197" s="3">
        <v>0</v>
      </c>
      <c r="G197" s="5" t="s">
        <v>7</v>
      </c>
    </row>
    <row r="198" spans="1:7" ht="33.75" x14ac:dyDescent="0.25">
      <c r="A198" s="1">
        <v>2</v>
      </c>
      <c r="B198" s="1" t="s">
        <v>253</v>
      </c>
      <c r="C198" s="1">
        <v>6410</v>
      </c>
      <c r="D198" s="2" t="s">
        <v>227</v>
      </c>
      <c r="E198" s="2" t="s">
        <v>228</v>
      </c>
      <c r="F198" s="3">
        <v>0</v>
      </c>
      <c r="G198" s="5" t="s">
        <v>7</v>
      </c>
    </row>
    <row r="199" spans="1:7" ht="33.75" x14ac:dyDescent="0.25">
      <c r="A199" s="1">
        <v>3</v>
      </c>
      <c r="B199" s="1" t="s">
        <v>253</v>
      </c>
      <c r="C199" s="1">
        <v>6411</v>
      </c>
      <c r="D199" s="2" t="s">
        <v>227</v>
      </c>
      <c r="E199" s="2" t="s">
        <v>228</v>
      </c>
      <c r="F199" s="3">
        <v>828</v>
      </c>
      <c r="G199" s="5" t="s">
        <v>7</v>
      </c>
    </row>
    <row r="200" spans="1:7" ht="33.75" x14ac:dyDescent="0.25">
      <c r="A200" s="1">
        <v>4</v>
      </c>
      <c r="B200" s="1" t="s">
        <v>253</v>
      </c>
      <c r="C200" s="1">
        <v>6437</v>
      </c>
      <c r="D200" s="2" t="s">
        <v>229</v>
      </c>
      <c r="E200" s="1" t="s">
        <v>230</v>
      </c>
      <c r="F200" s="6">
        <v>1025</v>
      </c>
      <c r="G200" s="5" t="s">
        <v>7</v>
      </c>
    </row>
    <row r="201" spans="1:7" ht="33.75" x14ac:dyDescent="0.25">
      <c r="A201" s="1">
        <v>5</v>
      </c>
      <c r="B201" s="1" t="s">
        <v>253</v>
      </c>
      <c r="C201" s="1">
        <v>6438</v>
      </c>
      <c r="D201" s="2" t="s">
        <v>231</v>
      </c>
      <c r="E201" s="1" t="s">
        <v>232</v>
      </c>
      <c r="F201" s="6">
        <v>2255.48</v>
      </c>
      <c r="G201" s="5" t="s">
        <v>7</v>
      </c>
    </row>
    <row r="202" spans="1:7" ht="33.75" x14ac:dyDescent="0.25">
      <c r="A202" s="1">
        <v>6</v>
      </c>
      <c r="B202" s="1" t="s">
        <v>253</v>
      </c>
      <c r="C202" s="1">
        <v>6439</v>
      </c>
      <c r="D202" s="2" t="s">
        <v>185</v>
      </c>
      <c r="E202" s="1" t="s">
        <v>232</v>
      </c>
      <c r="F202" s="6">
        <v>561</v>
      </c>
      <c r="G202" s="5" t="s">
        <v>7</v>
      </c>
    </row>
    <row r="203" spans="1:7" ht="33.75" x14ac:dyDescent="0.25">
      <c r="A203" s="1">
        <v>7</v>
      </c>
      <c r="B203" s="1" t="s">
        <v>253</v>
      </c>
      <c r="C203" s="1">
        <v>6440</v>
      </c>
      <c r="D203" s="2" t="s">
        <v>91</v>
      </c>
      <c r="E203" s="1" t="s">
        <v>232</v>
      </c>
      <c r="F203" s="6">
        <v>1012.98</v>
      </c>
      <c r="G203" s="5" t="s">
        <v>7</v>
      </c>
    </row>
    <row r="204" spans="1:7" ht="33.75" x14ac:dyDescent="0.25">
      <c r="A204" s="1">
        <v>8</v>
      </c>
      <c r="B204" s="1" t="s">
        <v>253</v>
      </c>
      <c r="C204" s="1">
        <v>6446</v>
      </c>
      <c r="D204" s="2" t="s">
        <v>233</v>
      </c>
      <c r="E204" s="1" t="s">
        <v>234</v>
      </c>
      <c r="F204" s="6">
        <v>2197.02</v>
      </c>
      <c r="G204" s="5" t="s">
        <v>7</v>
      </c>
    </row>
    <row r="205" spans="1:7" s="20" customFormat="1" ht="24.95" customHeight="1" x14ac:dyDescent="0.25">
      <c r="A205" s="16"/>
      <c r="B205" s="16"/>
      <c r="C205" s="16"/>
      <c r="D205" s="17"/>
      <c r="E205" s="16" t="s">
        <v>254</v>
      </c>
      <c r="F205" s="18">
        <f>SUM(F197:F204)</f>
        <v>7879.48</v>
      </c>
      <c r="G205" s="19"/>
    </row>
    <row r="206" spans="1:7" s="20" customFormat="1" ht="29.25" customHeight="1" x14ac:dyDescent="0.25">
      <c r="A206" s="13">
        <v>187</v>
      </c>
      <c r="B206" s="24" t="s">
        <v>235</v>
      </c>
      <c r="C206" s="24"/>
      <c r="D206" s="24"/>
      <c r="E206" s="24"/>
      <c r="F206" s="14">
        <f>F8+F107+F114+F138+F140+F158+F167+F179+F188+F192+F196+F205</f>
        <v>414840.58999999997</v>
      </c>
      <c r="G206" s="9"/>
    </row>
    <row r="212" spans="1:7" s="12" customFormat="1" ht="11.25" x14ac:dyDescent="0.25">
      <c r="A212" s="25" t="s">
        <v>255</v>
      </c>
      <c r="B212" s="25"/>
      <c r="C212" s="25"/>
      <c r="D212" s="25"/>
      <c r="E212" s="25"/>
      <c r="F212" s="25"/>
      <c r="G212" s="25"/>
    </row>
    <row r="213" spans="1:7" s="12" customFormat="1" ht="11.25" x14ac:dyDescent="0.25">
      <c r="A213" s="26" t="s">
        <v>256</v>
      </c>
      <c r="B213" s="26"/>
      <c r="C213" s="26"/>
      <c r="D213" s="26"/>
      <c r="E213" s="26"/>
      <c r="F213" s="26"/>
      <c r="G213" s="26"/>
    </row>
  </sheetData>
  <mergeCells count="4">
    <mergeCell ref="A4:G4"/>
    <mergeCell ref="B206:E206"/>
    <mergeCell ref="A212:G212"/>
    <mergeCell ref="A213:G213"/>
  </mergeCells>
  <pageMargins left="0.9055118110236221" right="0.70866141732283472" top="0.74803149606299213" bottom="0.74803149606299213" header="0.31496062992125984" footer="0.31496062992125984"/>
  <pageSetup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 IV TRIMESTRE 2021</vt:lpstr>
      <vt:lpstr>' IV TRIMESTRE 2021'!Área_de_impresión</vt:lpstr>
      <vt:lpstr>' IV TRIMESTRE 2021'!Títulos_a_imprimir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Milton Virgilio Gonzalez</dc:creator>
  <cp:lastModifiedBy>Silvia Margoth Mejía</cp:lastModifiedBy>
  <cp:lastPrinted>2022-01-27T15:18:43Z</cp:lastPrinted>
  <dcterms:created xsi:type="dcterms:W3CDTF">2022-01-27T15:01:37Z</dcterms:created>
  <dcterms:modified xsi:type="dcterms:W3CDTF">2022-01-28T14:27:17Z</dcterms:modified>
</cp:coreProperties>
</file>