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6" windowHeight="11160" activeTab="4"/>
  </bookViews>
  <sheets>
    <sheet name="R-1 OCCIDENTE" sheetId="3" r:id="rId1"/>
    <sheet name="R-II CENTRAL" sheetId="5" r:id="rId2"/>
    <sheet name="R-III PARACENTRAL" sheetId="6" r:id="rId3"/>
    <sheet name="R-IV ORIENTE " sheetId="7" r:id="rId4"/>
    <sheet name="TOTAL " sheetId="8" r:id="rId5"/>
    <sheet name="TablaDin" sheetId="4" r:id="rId6"/>
  </sheets>
  <definedNames>
    <definedName name="_xlnm._FilterDatabase" localSheetId="0" hidden="1">'R-1 OCCIDENTE'!$A$4:$J$46</definedName>
    <definedName name="_xlnm._FilterDatabase" localSheetId="1" hidden="1">'R-II CENTRAL'!$A$4:$J$79</definedName>
    <definedName name="_xlnm._FilterDatabase" localSheetId="2" hidden="1">'R-III PARACENTRAL'!$A$4:$J$71</definedName>
    <definedName name="_xlnm._FilterDatabase" localSheetId="3" hidden="1">'R-IV ORIENTE '!$A$4:$J$81</definedName>
    <definedName name="_xlnm.Print_Titles" localSheetId="0">'R-1 OCCIDENTE'!$4:$4</definedName>
    <definedName name="_xlnm.Print_Titles" localSheetId="1">'R-II CENTRAL'!$4:$4</definedName>
    <definedName name="_xlnm.Print_Titles" localSheetId="2">'R-III PARACENTRAL'!$4:$4</definedName>
    <definedName name="_xlnm.Print_Titles" localSheetId="3">'R-IV ORIENTE '!$4:$4</definedName>
  </definedNames>
  <calcPr calcId="145621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9" i="8" l="1"/>
  <c r="K28" i="7"/>
  <c r="E28" i="7"/>
  <c r="K31" i="7"/>
  <c r="E31" i="7"/>
  <c r="F31" i="7"/>
  <c r="G31" i="7"/>
  <c r="H31" i="7"/>
  <c r="K36" i="7"/>
  <c r="E36" i="7"/>
  <c r="F36" i="7"/>
  <c r="G36" i="7"/>
  <c r="H36" i="7"/>
  <c r="I36" i="7"/>
  <c r="K40" i="7"/>
  <c r="E40" i="7"/>
  <c r="H40" i="7"/>
  <c r="K52" i="7"/>
  <c r="E52" i="7"/>
  <c r="F52" i="7"/>
  <c r="G52" i="7"/>
  <c r="H52" i="7"/>
  <c r="K57" i="7"/>
  <c r="E57" i="7"/>
  <c r="K65" i="7"/>
  <c r="E65" i="7"/>
  <c r="F65" i="7"/>
  <c r="G65" i="7"/>
  <c r="H65" i="7"/>
  <c r="I65" i="7"/>
  <c r="K68" i="7"/>
  <c r="E68" i="7"/>
  <c r="G68" i="7"/>
  <c r="H68" i="7"/>
  <c r="K73" i="7"/>
  <c r="E73" i="7"/>
  <c r="K81" i="7"/>
  <c r="E81" i="7"/>
  <c r="F81" i="7"/>
  <c r="G81" i="7"/>
  <c r="H81" i="7"/>
  <c r="J81" i="7"/>
  <c r="K48" i="6"/>
  <c r="E48" i="6"/>
  <c r="E52" i="6" s="1"/>
  <c r="K52" i="6" s="1"/>
  <c r="H48" i="6"/>
  <c r="K70" i="6"/>
  <c r="G70" i="6"/>
  <c r="H70" i="6"/>
  <c r="J70" i="6"/>
  <c r="K43" i="6"/>
  <c r="E43" i="6"/>
  <c r="H43" i="6"/>
  <c r="I43" i="6"/>
  <c r="K31" i="6"/>
  <c r="E31" i="6"/>
  <c r="K26" i="6"/>
  <c r="E26" i="6"/>
  <c r="H26" i="6"/>
  <c r="K22" i="6"/>
  <c r="E22" i="6"/>
  <c r="F22" i="6"/>
  <c r="G22" i="6"/>
  <c r="H13" i="6"/>
  <c r="H14" i="6"/>
  <c r="H15" i="6"/>
  <c r="H16" i="6"/>
  <c r="H17" i="6"/>
  <c r="H18" i="6"/>
  <c r="H19" i="6"/>
  <c r="H20" i="6"/>
  <c r="H21" i="6"/>
  <c r="H22" i="6"/>
  <c r="K12" i="6"/>
  <c r="E12" i="6"/>
  <c r="G12" i="6"/>
  <c r="H12" i="6"/>
  <c r="K14" i="5"/>
  <c r="E14" i="5"/>
  <c r="G14" i="5"/>
  <c r="J21" i="5"/>
  <c r="E21" i="5"/>
  <c r="I21" i="5"/>
  <c r="K41" i="5"/>
  <c r="E41" i="5"/>
  <c r="H41" i="5"/>
  <c r="I41" i="5"/>
  <c r="K47" i="5"/>
  <c r="E47" i="5"/>
  <c r="G47" i="5"/>
  <c r="H47" i="5"/>
  <c r="K48" i="5"/>
  <c r="K56" i="5"/>
  <c r="E56" i="5"/>
  <c r="G56" i="5"/>
  <c r="H56" i="5"/>
  <c r="I56" i="5"/>
  <c r="J56" i="5"/>
  <c r="K57" i="5"/>
  <c r="K60" i="5"/>
  <c r="K63" i="5"/>
  <c r="E63" i="5"/>
  <c r="F63" i="5"/>
  <c r="G63" i="5"/>
  <c r="H63" i="5"/>
  <c r="K64" i="5"/>
  <c r="K77" i="5"/>
  <c r="K76" i="5"/>
  <c r="E76" i="5"/>
  <c r="F76" i="5"/>
  <c r="G76" i="5"/>
  <c r="H76" i="5"/>
  <c r="K41" i="3"/>
  <c r="K30" i="3"/>
  <c r="K29" i="3"/>
  <c r="K5" i="3"/>
  <c r="E45" i="3"/>
  <c r="F45" i="3"/>
  <c r="G45" i="3"/>
  <c r="K45" i="3" s="1"/>
  <c r="H45" i="3"/>
  <c r="E40" i="3"/>
  <c r="I40" i="3" s="1"/>
  <c r="K40" i="3" s="1"/>
  <c r="G40" i="3"/>
  <c r="H40" i="3"/>
  <c r="I32" i="3"/>
  <c r="I33" i="3"/>
  <c r="I34" i="3"/>
  <c r="I35" i="3"/>
  <c r="I36" i="3"/>
  <c r="I37" i="3"/>
  <c r="I38" i="3"/>
  <c r="I39" i="3"/>
  <c r="E29" i="3"/>
  <c r="E25" i="3"/>
  <c r="F25" i="3"/>
  <c r="J25" i="3" s="1"/>
  <c r="K25" i="3" s="1"/>
  <c r="G25" i="3"/>
  <c r="H25" i="3"/>
  <c r="J19" i="3"/>
  <c r="J20" i="3"/>
  <c r="J21" i="3"/>
  <c r="J22" i="3"/>
  <c r="J23" i="3"/>
  <c r="J24" i="3"/>
  <c r="E18" i="3"/>
  <c r="K18" i="3" s="1"/>
  <c r="F18" i="3"/>
  <c r="H18" i="3"/>
  <c r="J18" i="3"/>
  <c r="E15" i="3"/>
  <c r="F15" i="3"/>
  <c r="G15" i="3"/>
  <c r="J12" i="3"/>
  <c r="J13" i="3"/>
  <c r="J14" i="3"/>
  <c r="J15" i="3"/>
  <c r="K15" i="3" s="1"/>
  <c r="E11" i="3"/>
  <c r="F11" i="3"/>
  <c r="G11" i="3"/>
  <c r="H11" i="3"/>
  <c r="J7" i="3"/>
  <c r="J8" i="3"/>
  <c r="J9" i="3"/>
  <c r="J10" i="3"/>
  <c r="J11" i="3" l="1"/>
  <c r="K11" i="3" s="1"/>
</calcChain>
</file>

<file path=xl/comments1.xml><?xml version="1.0" encoding="utf-8"?>
<comments xmlns="http://schemas.openxmlformats.org/spreadsheetml/2006/main">
  <authors>
    <author>Tecnico</author>
  </authors>
  <commentList>
    <comment ref="D20" authorId="0">
      <text>
        <r>
          <rPr>
            <b/>
            <sz val="9"/>
            <color indexed="81"/>
            <rFont val="Tahoma"/>
            <charset val="1"/>
          </rPr>
          <t>Tecnico:</t>
        </r>
        <r>
          <rPr>
            <sz val="9"/>
            <color indexed="81"/>
            <rFont val="Tahoma"/>
            <charset val="1"/>
          </rPr>
          <t xml:space="preserve">
an</t>
        </r>
      </text>
    </comment>
  </commentList>
</comments>
</file>

<file path=xl/sharedStrings.xml><?xml version="1.0" encoding="utf-8"?>
<sst xmlns="http://schemas.openxmlformats.org/spreadsheetml/2006/main" count="1219" uniqueCount="273">
  <si>
    <t>Autoabastecimiento</t>
  </si>
  <si>
    <t>Frutas</t>
  </si>
  <si>
    <t>Granos básicos</t>
  </si>
  <si>
    <t>Hortalizas</t>
  </si>
  <si>
    <t>RIII</t>
  </si>
  <si>
    <t>Región</t>
  </si>
  <si>
    <t>RI</t>
  </si>
  <si>
    <t>Agencia</t>
  </si>
  <si>
    <t>Municipio</t>
  </si>
  <si>
    <t>Cara Sucia</t>
  </si>
  <si>
    <t>Atiquizaya</t>
  </si>
  <si>
    <t>Ahuachapán</t>
  </si>
  <si>
    <t>San Lorenzo</t>
  </si>
  <si>
    <t>Turín</t>
  </si>
  <si>
    <t>Candelaria de la Frontera</t>
  </si>
  <si>
    <t>El Porvenir</t>
  </si>
  <si>
    <t>Santiago de la Frontera</t>
  </si>
  <si>
    <t>San Francisco Menéndez</t>
  </si>
  <si>
    <t>Tacuba</t>
  </si>
  <si>
    <t>Chalchuapa</t>
  </si>
  <si>
    <t>San Julián</t>
  </si>
  <si>
    <t>San sebastián Salitrillo</t>
  </si>
  <si>
    <t>Ganadería</t>
  </si>
  <si>
    <t>Apicultura</t>
  </si>
  <si>
    <t>Acajutla</t>
  </si>
  <si>
    <t>Guaymango</t>
  </si>
  <si>
    <t>Jujutla</t>
  </si>
  <si>
    <t>Metapán</t>
  </si>
  <si>
    <t>Sonsonate</t>
  </si>
  <si>
    <t>Texistepeque</t>
  </si>
  <si>
    <t>Nahuizalco</t>
  </si>
  <si>
    <t>San Antonio del Monte</t>
  </si>
  <si>
    <t>Santa Catarina Masahuat</t>
  </si>
  <si>
    <t>Santa Isabel Ishuatán</t>
  </si>
  <si>
    <t>Santo Domingo de Guzmán</t>
  </si>
  <si>
    <t>Cuisnahuat</t>
  </si>
  <si>
    <t>Sonzacate</t>
  </si>
  <si>
    <t>Santa Ana</t>
  </si>
  <si>
    <t>RII</t>
  </si>
  <si>
    <t>Atiocoyo</t>
  </si>
  <si>
    <t>Chalatenango</t>
  </si>
  <si>
    <t>La Libertad</t>
  </si>
  <si>
    <t>La Palma</t>
  </si>
  <si>
    <t>La Reina</t>
  </si>
  <si>
    <t>Las Pilas</t>
  </si>
  <si>
    <t>Nueva Concepción</t>
  </si>
  <si>
    <t>Quezaltepeque</t>
  </si>
  <si>
    <t>San Martín</t>
  </si>
  <si>
    <t>San Juan Opico</t>
  </si>
  <si>
    <t>Zapotitán</t>
  </si>
  <si>
    <t>El Peñón</t>
  </si>
  <si>
    <t xml:space="preserve"> Texistepeque</t>
  </si>
  <si>
    <t>Armenia</t>
  </si>
  <si>
    <t>Cojutepeque</t>
  </si>
  <si>
    <t>Guacotecti</t>
  </si>
  <si>
    <t>Candelaria</t>
  </si>
  <si>
    <t>El Carmen</t>
  </si>
  <si>
    <t>El Rosario</t>
  </si>
  <si>
    <t>San Cristobal</t>
  </si>
  <si>
    <t>San Pedro Perulapan</t>
  </si>
  <si>
    <t>Tenancingo</t>
  </si>
  <si>
    <t>San Ramon</t>
  </si>
  <si>
    <t>Cinquera</t>
  </si>
  <si>
    <t>Ilobasco</t>
  </si>
  <si>
    <t>Jutiapa</t>
  </si>
  <si>
    <t>San isidro</t>
  </si>
  <si>
    <t>Sensuntepeque</t>
  </si>
  <si>
    <t>Tejutepeque</t>
  </si>
  <si>
    <t>Victoria</t>
  </si>
  <si>
    <t>Dolores</t>
  </si>
  <si>
    <t>Lempa Acahuapa</t>
  </si>
  <si>
    <t>San Ildefonso</t>
  </si>
  <si>
    <t>San Vicente</t>
  </si>
  <si>
    <t>Apastepeque</t>
  </si>
  <si>
    <t>San Luis Talpa</t>
  </si>
  <si>
    <t>Santiago Nonualco</t>
  </si>
  <si>
    <t>San Antonio Masahuat</t>
  </si>
  <si>
    <t>San Pedro Masahuat</t>
  </si>
  <si>
    <t>San Sebastián</t>
  </si>
  <si>
    <t>Tecoluca</t>
  </si>
  <si>
    <t>Verapaz</t>
  </si>
  <si>
    <t>Guadalupe</t>
  </si>
  <si>
    <t>Tepetitán</t>
  </si>
  <si>
    <t>San Cayetano Istepeque</t>
  </si>
  <si>
    <t>san Esteban Catarina</t>
  </si>
  <si>
    <t>San Pedro Nonualco</t>
  </si>
  <si>
    <t>Santa María Ostuma</t>
  </si>
  <si>
    <t>Olocuilta</t>
  </si>
  <si>
    <t>Cuyultitán</t>
  </si>
  <si>
    <t>Santa Cruz Porrillo</t>
  </si>
  <si>
    <t>San Juan Nonualco</t>
  </si>
  <si>
    <t>Zacatecoluca</t>
  </si>
  <si>
    <t>Jerusalen</t>
  </si>
  <si>
    <t>RIV</t>
  </si>
  <si>
    <t>San Francisco Gotera</t>
  </si>
  <si>
    <t>Arambala</t>
  </si>
  <si>
    <t>Cacaopera</t>
  </si>
  <si>
    <t>Jiquilisco</t>
  </si>
  <si>
    <t>Chilanga</t>
  </si>
  <si>
    <t>Comacarán</t>
  </si>
  <si>
    <t>Delicias de Concepción</t>
  </si>
  <si>
    <t>El Divisadero</t>
  </si>
  <si>
    <t>Guatajiagua</t>
  </si>
  <si>
    <t>Jocoaitique</t>
  </si>
  <si>
    <t>Jocoro</t>
  </si>
  <si>
    <t>Meanguera</t>
  </si>
  <si>
    <t>Osicala</t>
  </si>
  <si>
    <t>San Alejo</t>
  </si>
  <si>
    <t>San Carlos</t>
  </si>
  <si>
    <t>San Fernando</t>
  </si>
  <si>
    <t>San Isidro</t>
  </si>
  <si>
    <t>San Simón</t>
  </si>
  <si>
    <t>Sensembra</t>
  </si>
  <si>
    <t>Sociedad</t>
  </si>
  <si>
    <t>Torola</t>
  </si>
  <si>
    <t>Yamabal</t>
  </si>
  <si>
    <t>Jiquiliso</t>
  </si>
  <si>
    <t>San Francisco Javier</t>
  </si>
  <si>
    <t>Conchagua</t>
  </si>
  <si>
    <t>La Unión</t>
  </si>
  <si>
    <t>Lislique</t>
  </si>
  <si>
    <t>Nueva Esparta</t>
  </si>
  <si>
    <t>Poloros</t>
  </si>
  <si>
    <t>Alegria</t>
  </si>
  <si>
    <t>Berlin</t>
  </si>
  <si>
    <t>Chinameca</t>
  </si>
  <si>
    <t>El triunfo</t>
  </si>
  <si>
    <t>Estanzuelas</t>
  </si>
  <si>
    <t>Jucuapa</t>
  </si>
  <si>
    <t>Lolotique</t>
  </si>
  <si>
    <t>Mercedes Umaña</t>
  </si>
  <si>
    <t>Nueva Granada</t>
  </si>
  <si>
    <t>Nueva Guadalupe</t>
  </si>
  <si>
    <t>Santiago de María</t>
  </si>
  <si>
    <t>Chirilagua</t>
  </si>
  <si>
    <t>Quelepa</t>
  </si>
  <si>
    <t>San Jorge</t>
  </si>
  <si>
    <t>San Miguel</t>
  </si>
  <si>
    <t>Uluazapa</t>
  </si>
  <si>
    <t>San Rafael Oriente</t>
  </si>
  <si>
    <t>Santa Elena</t>
  </si>
  <si>
    <t>Carolina</t>
  </si>
  <si>
    <t>Ciudad Barrios</t>
  </si>
  <si>
    <t>San Luis de la Reina</t>
  </si>
  <si>
    <t>Sesori</t>
  </si>
  <si>
    <t>Concepción Batres</t>
  </si>
  <si>
    <t>Jucuarán</t>
  </si>
  <si>
    <t>Santa María</t>
  </si>
  <si>
    <t>Usulután</t>
  </si>
  <si>
    <t>Coatepeque</t>
  </si>
  <si>
    <t>El Congo</t>
  </si>
  <si>
    <t>Izalco</t>
  </si>
  <si>
    <t>Jayaque</t>
  </si>
  <si>
    <t>Sacacoyo</t>
  </si>
  <si>
    <t>Talnique</t>
  </si>
  <si>
    <t>Tepecoyo</t>
  </si>
  <si>
    <t>Aguilares</t>
  </si>
  <si>
    <t>El Paisnal</t>
  </si>
  <si>
    <t>Guazapa</t>
  </si>
  <si>
    <t>San Matias</t>
  </si>
  <si>
    <t>San Pablo Tacachico</t>
  </si>
  <si>
    <t>Azacualpa</t>
  </si>
  <si>
    <t>Cancasque</t>
  </si>
  <si>
    <t>Comalapa</t>
  </si>
  <si>
    <t>Concepción Quezaltepeque</t>
  </si>
  <si>
    <t>Dulce Nombre de María</t>
  </si>
  <si>
    <t>El Carrizal</t>
  </si>
  <si>
    <t>Las Flores</t>
  </si>
  <si>
    <t>Las Vueltas</t>
  </si>
  <si>
    <t>Nombre de Jesus</t>
  </si>
  <si>
    <t>Nueva Trinidad</t>
  </si>
  <si>
    <t>Ojos de Agua</t>
  </si>
  <si>
    <t>Potonico</t>
  </si>
  <si>
    <t>San Antonio de la Cruz</t>
  </si>
  <si>
    <t>San Antonio los Ranchos</t>
  </si>
  <si>
    <t>San Isidro Labrador</t>
  </si>
  <si>
    <t>San Miguel de Mercedes</t>
  </si>
  <si>
    <t>San Rafael</t>
  </si>
  <si>
    <t>Santa Rita</t>
  </si>
  <si>
    <t>Chiltiupan</t>
  </si>
  <si>
    <t>Huizucar</t>
  </si>
  <si>
    <t>Tamanique</t>
  </si>
  <si>
    <t>Jicalapa</t>
  </si>
  <si>
    <t>Agua Caliente</t>
  </si>
  <si>
    <t>El Paraiso</t>
  </si>
  <si>
    <t>Tejutla</t>
  </si>
  <si>
    <t>Nejapa</t>
  </si>
  <si>
    <t>Ilopango</t>
  </si>
  <si>
    <t>Oratorio de Concepción</t>
  </si>
  <si>
    <t>San Bartolome Perulapia</t>
  </si>
  <si>
    <t>San José Guayabal</t>
  </si>
  <si>
    <t>San Martin</t>
  </si>
  <si>
    <t>Santiago Texacuangos</t>
  </si>
  <si>
    <t>Santo Tomás</t>
  </si>
  <si>
    <t>Suchitoto</t>
  </si>
  <si>
    <t>Tonacatepeque</t>
  </si>
  <si>
    <t>Ciudad Arce</t>
  </si>
  <si>
    <t>GERENCIA DE TRANSFERENCIA TECNOLOGICA Y EXTENSIÓN</t>
  </si>
  <si>
    <t>Tecapán</t>
  </si>
  <si>
    <t>Departamento</t>
  </si>
  <si>
    <t>San Salvador</t>
  </si>
  <si>
    <t>Cuscatlán</t>
  </si>
  <si>
    <t>Cabañas</t>
  </si>
  <si>
    <t>san Vicente</t>
  </si>
  <si>
    <t>La Paz</t>
  </si>
  <si>
    <t>Santo Domingo</t>
  </si>
  <si>
    <t>Morazán</t>
  </si>
  <si>
    <t>Yoloaiquin</t>
  </si>
  <si>
    <t>San Buena Ventura</t>
  </si>
  <si>
    <t>Etiquetas de fila</t>
  </si>
  <si>
    <t>Total general</t>
  </si>
  <si>
    <t>Suma de Autoabastecimiento</t>
  </si>
  <si>
    <t>Suma de Granos básicos</t>
  </si>
  <si>
    <t>Suma de Hortalizas</t>
  </si>
  <si>
    <t>Suma de Frutas</t>
  </si>
  <si>
    <t>Suma de Ganadería</t>
  </si>
  <si>
    <t>Suma de Apicultura</t>
  </si>
  <si>
    <t>San Ignacio</t>
  </si>
  <si>
    <t>La Cañada</t>
  </si>
  <si>
    <t>CENTRO NACIONAL DE TECNOLOGIA AGROPECUARIA Y FORESTAL</t>
  </si>
  <si>
    <t>PRODUCTORES/AS ATENDIDOS. ACTUALIZADO 10SEPT2019</t>
  </si>
  <si>
    <t xml:space="preserve">TOTAL </t>
  </si>
  <si>
    <t>Agencia Ahuachapán</t>
  </si>
  <si>
    <t xml:space="preserve">Agencia Atiquizaya </t>
  </si>
  <si>
    <t>Agencia Cara Sucia</t>
  </si>
  <si>
    <t>Agencia Sonsonate</t>
  </si>
  <si>
    <t>Agencia Tacuba</t>
  </si>
  <si>
    <t>Agencia Texistepeque</t>
  </si>
  <si>
    <t>Agencia Chalchuapa</t>
  </si>
  <si>
    <t>Agencia Metapan</t>
  </si>
  <si>
    <t>Agencia Candelaria de la Frontera</t>
  </si>
  <si>
    <t>Agencia El Peñón</t>
  </si>
  <si>
    <t>AGENCIA DE EXTENSION</t>
  </si>
  <si>
    <t xml:space="preserve">TOTAL DE PRODUCTORES </t>
  </si>
  <si>
    <t>REGION</t>
  </si>
  <si>
    <t>I</t>
  </si>
  <si>
    <t>Agencia Nueva Concepción</t>
  </si>
  <si>
    <t>Agencia Armenia</t>
  </si>
  <si>
    <t>Agencia La Reina</t>
  </si>
  <si>
    <t>Agencia Zapotitán</t>
  </si>
  <si>
    <t>Agencia Atiocoyo</t>
  </si>
  <si>
    <t>Agencia La Libertad</t>
  </si>
  <si>
    <t>Agencia Las Pilas</t>
  </si>
  <si>
    <t>Agencia La Palma</t>
  </si>
  <si>
    <t>Agencia San Juan Opico</t>
  </si>
  <si>
    <t>Agencia San Martín</t>
  </si>
  <si>
    <t>Agencia Chalatenango</t>
  </si>
  <si>
    <t>Agencia Quezaltepeque</t>
  </si>
  <si>
    <t>II</t>
  </si>
  <si>
    <t>Agencia Guacotecti</t>
  </si>
  <si>
    <t>Agencia Cojutepeque</t>
  </si>
  <si>
    <t>Agencia San Vicente</t>
  </si>
  <si>
    <t>Agencia Lempa Acahuapa</t>
  </si>
  <si>
    <t>Agencia Verapaz</t>
  </si>
  <si>
    <t>Agencia Santa Cruz Porrillo</t>
  </si>
  <si>
    <t>Agencia San Pedro Nonualco</t>
  </si>
  <si>
    <t>III</t>
  </si>
  <si>
    <t>IV</t>
  </si>
  <si>
    <t>Agencia San Miguel</t>
  </si>
  <si>
    <t>Agencia Jiquilisco</t>
  </si>
  <si>
    <t>Agencia Usulután</t>
  </si>
  <si>
    <t>Agencia Nueva Guadalupe</t>
  </si>
  <si>
    <t>Agencia La Cañada</t>
  </si>
  <si>
    <t>Agencia Santa Elena</t>
  </si>
  <si>
    <t>Agencia San Francisco Gotera</t>
  </si>
  <si>
    <t>Agencia Sesori</t>
  </si>
  <si>
    <t>Agencia Nueva Esparta</t>
  </si>
  <si>
    <t>Agencia Osicala</t>
  </si>
  <si>
    <t>N°</t>
  </si>
  <si>
    <t xml:space="preserve">REGISTRO DE PRODUCTORES ATENDIDOS POR LAS AGENCIAS DE EXTENSION </t>
  </si>
  <si>
    <t xml:space="preserve">TOTAL POR REGION </t>
  </si>
  <si>
    <t>PRODUCTORES/AS ATENDIDOS. ACTUALIZADO SEPTIEMBRE 2019</t>
  </si>
  <si>
    <t>hasta 10 de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</si>
</sst>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1" xfId="0" applyFont="1" applyBorder="1"/>
    <xf numFmtId="0" fontId="0" fillId="0" borderId="2" xfId="0" applyFont="1" applyBorder="1"/>
    <xf numFmtId="0" fontId="1" fillId="0" borderId="1" xfId="0" applyFont="1" applyFill="1" applyBorder="1" applyAlignment="1">
      <alignment horizontal="right"/>
    </xf>
    <xf numFmtId="0" fontId="0" fillId="0" borderId="2" xfId="0" applyBorder="1"/>
    <xf numFmtId="0" fontId="0" fillId="0" borderId="1" xfId="0" applyBorder="1" applyAlignment="1">
      <alignment horizontal="right"/>
    </xf>
    <xf numFmtId="0" fontId="0" fillId="0" borderId="1" xfId="0" applyFill="1" applyBorder="1"/>
    <xf numFmtId="0" fontId="0" fillId="0" borderId="1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" xfId="0" applyNumberFormat="1" applyBorder="1"/>
    <xf numFmtId="0" fontId="0" fillId="2" borderId="1" xfId="0" applyFont="1" applyFill="1" applyBorder="1"/>
    <xf numFmtId="0" fontId="0" fillId="2" borderId="2" xfId="0" applyFont="1" applyFill="1" applyBorder="1"/>
    <xf numFmtId="0" fontId="0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5" fillId="0" borderId="1" xfId="0" applyFont="1" applyFill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/>
    <xf numFmtId="0" fontId="8" fillId="0" borderId="0" xfId="0" applyFont="1" applyAlignment="1"/>
    <xf numFmtId="0" fontId="5" fillId="0" borderId="4" xfId="0" applyFont="1" applyFill="1" applyBorder="1"/>
    <xf numFmtId="0" fontId="5" fillId="0" borderId="6" xfId="0" applyFont="1" applyFill="1" applyBorder="1"/>
    <xf numFmtId="0" fontId="0" fillId="0" borderId="7" xfId="0" applyBorder="1"/>
    <xf numFmtId="0" fontId="0" fillId="0" borderId="9" xfId="0" applyBorder="1"/>
    <xf numFmtId="0" fontId="5" fillId="0" borderId="11" xfId="0" applyFont="1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5" fillId="0" borderId="11" xfId="0" applyFont="1" applyBorder="1"/>
    <xf numFmtId="0" fontId="0" fillId="0" borderId="15" xfId="0" applyBorder="1"/>
    <xf numFmtId="0" fontId="2" fillId="2" borderId="1" xfId="0" applyFont="1" applyFill="1" applyBorder="1" applyAlignment="1">
      <alignment horizontal="right"/>
    </xf>
    <xf numFmtId="0" fontId="2" fillId="0" borderId="1" xfId="0" applyFont="1" applyFill="1" applyBorder="1"/>
    <xf numFmtId="0" fontId="11" fillId="0" borderId="0" xfId="0" applyFont="1"/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/>
    <xf numFmtId="0" fontId="0" fillId="0" borderId="1" xfId="0" applyFont="1" applyBorder="1" applyAlignment="1">
      <alignment horizontal="center"/>
    </xf>
    <xf numFmtId="0" fontId="11" fillId="0" borderId="8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2" fillId="0" borderId="12" xfId="0" applyFont="1" applyBorder="1"/>
  </cellXfs>
  <cellStyles count="1">
    <cellStyle name="Normal" xfId="0" builtinId="0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99060</xdr:rowOff>
    </xdr:from>
    <xdr:to>
      <xdr:col>3</xdr:col>
      <xdr:colOff>807720</xdr:colOff>
      <xdr:row>4</xdr:row>
      <xdr:rowOff>60960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99060"/>
          <a:ext cx="296418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cnico" refreshedDate="43718.933303819445" createdVersion="6" refreshedVersion="6" minRefreshableVersion="3" recordCount="217">
  <cacheSource type="worksheet">
    <worksheetSource ref="A4:J45" sheet="R-1 OCCIDENTE"/>
  </cacheSource>
  <cacheFields count="10">
    <cacheField name="Región" numFmtId="0">
      <sharedItems/>
    </cacheField>
    <cacheField name="Agencia" numFmtId="0">
      <sharedItems/>
    </cacheField>
    <cacheField name="Departamento" numFmtId="0">
      <sharedItems count="14">
        <s v="Ahuachapán"/>
        <s v="Santa Ana"/>
        <s v="Sonsonate"/>
        <s v="La Libertad"/>
        <s v="San Salvador"/>
        <s v="Chalatenango"/>
        <s v="Cuscatlán"/>
        <s v="Cabañas"/>
        <s v="San Vicente"/>
        <s v="La Paz"/>
        <s v="Morazán"/>
        <s v="Usulután"/>
        <s v="La Unión"/>
        <s v="San Miguel"/>
      </sharedItems>
    </cacheField>
    <cacheField name="Municipio" numFmtId="0">
      <sharedItems count="179">
        <s v="Ahuachapán"/>
        <s v="Atiquizaya"/>
        <s v="San Lorenzo"/>
        <s v="Turín"/>
        <s v="Candelaria de la Frontera"/>
        <s v="El Porvenir"/>
        <s v="Santiago de la Frontera"/>
        <s v="San Francisco Menéndez"/>
        <s v="Tacuba"/>
        <s v="Chalchuapa"/>
        <s v="San Julián"/>
        <s v="San sebastián Salitrillo"/>
        <s v="Acajutla"/>
        <s v="Guaymango"/>
        <s v="Jujutla"/>
        <s v="Metapán"/>
        <s v="Nahuizalco"/>
        <s v="San Antonio del Monte"/>
        <s v="Santa Catarina Masahuat"/>
        <s v="Santa Isabel Ishuatán"/>
        <s v="Santo Domingo de Guzmán"/>
        <s v="Cuisnahuat"/>
        <s v="Sonsonate"/>
        <s v="Sonzacate"/>
        <s v="Santa Ana"/>
        <s v="Texistepeque"/>
        <s v="Armenia"/>
        <s v="Coatepeque"/>
        <s v="El Congo"/>
        <s v="Izalco"/>
        <s v="Jayaque"/>
        <s v="Sacacoyo"/>
        <s v="Talnique"/>
        <s v="Tepecoyo"/>
        <s v="Aguilares"/>
        <s v="El Paisnal"/>
        <s v="Guazapa"/>
        <s v="San Juan Opico"/>
        <s v="San Matias"/>
        <s v="San Pablo Tacachico"/>
        <s v="Azacualpa"/>
        <s v="Cancasque"/>
        <s v="Chalatenango"/>
        <s v="Comalapa"/>
        <s v="Concepción Quezaltepeque"/>
        <s v="Dulce Nombre de María"/>
        <s v="El Carrizal"/>
        <s v="Las Flores"/>
        <s v="Las Vueltas"/>
        <s v="Nombre de Jesus"/>
        <s v="Nueva Trinidad"/>
        <s v="Ojos de Agua"/>
        <s v="Potonico"/>
        <s v="San Antonio de la Cruz"/>
        <s v="San Antonio los Ranchos"/>
        <s v="San Isidro Labrador"/>
        <s v="San Miguel de Mercedes"/>
        <s v="San Rafael"/>
        <s v="Santa Rita"/>
        <s v="Chiltiupan"/>
        <s v="Huizucar"/>
        <s v="La Libertad"/>
        <s v="Tamanique"/>
        <s v="Jicalapa"/>
        <s v="La Palma"/>
        <s v="Agua Caliente"/>
        <s v="El Paraiso"/>
        <s v="La Reina"/>
        <s v="Nueva Concepción"/>
        <s v="Tejutla"/>
        <s v="San Ignacio"/>
        <s v="Nejapa"/>
        <s v="Quezaltepeque"/>
        <s v="Ilopango"/>
        <s v="Oratorio de Concepción"/>
        <s v="San Bartolome Perulapia"/>
        <s v="San José Guayabal"/>
        <s v="San Martin"/>
        <s v="San Pedro Perulapan"/>
        <s v="Santiago Texacuangos"/>
        <s v="Santo Tomás"/>
        <s v="Suchitoto"/>
        <s v="Tonacatepeque"/>
        <s v="Ciudad Arce"/>
        <s v="Candelaria"/>
        <s v="Cojutepeque"/>
        <s v="El Carmen"/>
        <s v="El Rosario"/>
        <s v="San Cristobal"/>
        <s v="San Ramon"/>
        <s v="Tenancingo"/>
        <s v="Cinquera"/>
        <s v="Dolores"/>
        <s v="Guacotecti"/>
        <s v="Ilobasco"/>
        <s v="Jutiapa"/>
        <s v="San isidro"/>
        <s v="Sensuntepeque"/>
        <s v="Tejutepeque"/>
        <s v="Victoria"/>
        <s v="San Ildefonso"/>
        <s v="San Vicente"/>
        <s v="Apastepeque"/>
        <s v="San Pedro Masahuat"/>
        <s v="Santiago Nonualco"/>
        <s v="San Luis Talpa"/>
        <s v="San Antonio Masahuat"/>
        <s v="san Esteban Catarina"/>
        <s v="San Sebastián"/>
        <s v="Tecoluca"/>
        <s v="Verapaz"/>
        <s v="Guadalupe"/>
        <s v="Tepetitán"/>
        <s v="San Cayetano Istepeque"/>
        <s v="San Pedro Nonualco"/>
        <s v="Santa María Ostuma"/>
        <s v="Olocuilta"/>
        <s v="Cuyultitán"/>
        <s v="San Juan Nonualco"/>
        <s v="Zacatecoluca"/>
        <s v="Jerusalen"/>
        <s v="Santo Domingo"/>
        <s v="Arambala"/>
        <s v="Cacaopera"/>
        <s v="Chilanga"/>
        <s v="Delicias de Concepción"/>
        <s v="El Divisadero"/>
        <s v="Guatajiagua"/>
        <s v="Jocoaitique"/>
        <s v="Jocoro"/>
        <s v="Meanguera"/>
        <s v="San Carlos"/>
        <s v="San Fernando"/>
        <s v="San Francisco Gotera"/>
        <s v="San Simón"/>
        <s v="Sensembra"/>
        <s v="Sociedad"/>
        <s v="Torola"/>
        <s v="Yamabal"/>
        <s v="Yoloaiquin"/>
        <s v="Jiquiliso"/>
        <s v="San Francisco Javier"/>
        <s v="Conchagua"/>
        <s v="La Unión"/>
        <s v="San Alejo"/>
        <s v="Lislique"/>
        <s v="Nueva Esparta"/>
        <s v="Poloros"/>
        <s v="Alegria"/>
        <s v="Berlin"/>
        <s v="Chinameca"/>
        <s v="El triunfo"/>
        <s v="Estanzuelas"/>
        <s v="Jucuapa"/>
        <s v="Lolotique"/>
        <s v="Mercedes Umaña"/>
        <s v="Nueva Granada"/>
        <s v="Nueva Guadalupe"/>
        <s v="San Buena Ventura"/>
        <s v="Osicala"/>
        <s v="Comacarán"/>
        <s v="Quelepa"/>
        <s v="San Jorge"/>
        <s v="San Miguel"/>
        <s v="Uluazapa"/>
        <s v="Chirilagua"/>
        <s v="San Rafael Oriente"/>
        <s v="Santa Elena"/>
        <s v="Santa María"/>
        <s v="Carolina"/>
        <s v="Ciudad Barrios"/>
        <s v="San Luis de la Reina"/>
        <s v="Sesori"/>
        <s v="Concepción Batres"/>
        <s v="Jucuarán"/>
        <s v="Santiago de María"/>
        <s v="Tecapán"/>
        <s v="Usulután"/>
        <s v="Turin" u="1"/>
      </sharedItems>
    </cacheField>
    <cacheField name="Autoabastecimiento" numFmtId="0">
      <sharedItems containsString="0" containsBlank="1" containsNumber="1" containsInteger="1" minValue="1" maxValue="992"/>
    </cacheField>
    <cacheField name="Granos básicos" numFmtId="0">
      <sharedItems containsString="0" containsBlank="1" containsNumber="1" containsInteger="1" minValue="0" maxValue="368"/>
    </cacheField>
    <cacheField name="Hortalizas" numFmtId="0">
      <sharedItems containsString="0" containsBlank="1" containsNumber="1" containsInteger="1" minValue="0" maxValue="120"/>
    </cacheField>
    <cacheField name="Frutas" numFmtId="0">
      <sharedItems containsString="0" containsBlank="1" containsNumber="1" containsInteger="1" minValue="1" maxValue="97"/>
    </cacheField>
    <cacheField name="Ganadería" numFmtId="0">
      <sharedItems containsString="0" containsBlank="1" containsNumber="1" containsInteger="1" minValue="1" maxValue="75"/>
    </cacheField>
    <cacheField name="Apicultura" numFmtId="0">
      <sharedItems containsString="0" containsBlank="1" containsNumber="1" containsInteger="1" minValue="1" maxValue="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7">
  <r>
    <s v="RI"/>
    <s v="Ahuachapán"/>
    <x v="0"/>
    <x v="0"/>
    <n v="403"/>
    <n v="27"/>
    <n v="46"/>
    <n v="34"/>
    <m/>
    <m/>
  </r>
  <r>
    <s v="RI"/>
    <s v="Atiquizaya"/>
    <x v="0"/>
    <x v="1"/>
    <n v="226"/>
    <n v="17"/>
    <n v="27"/>
    <m/>
    <m/>
    <m/>
  </r>
  <r>
    <s v="RI"/>
    <s v="Atiquizaya"/>
    <x v="0"/>
    <x v="2"/>
    <n v="192"/>
    <n v="14"/>
    <n v="33"/>
    <n v="10"/>
    <m/>
    <m/>
  </r>
  <r>
    <s v="RI"/>
    <s v="Atiquizaya"/>
    <x v="0"/>
    <x v="3"/>
    <n v="24"/>
    <n v="2"/>
    <m/>
    <m/>
    <m/>
    <m/>
  </r>
  <r>
    <s v="RI"/>
    <s v="Atiquizaya"/>
    <x v="0"/>
    <x v="0"/>
    <n v="32"/>
    <m/>
    <n v="10"/>
    <m/>
    <m/>
    <m/>
  </r>
  <r>
    <s v="RI"/>
    <s v="Candelaria de la Frontera"/>
    <x v="1"/>
    <x v="4"/>
    <n v="183"/>
    <n v="183"/>
    <n v="11"/>
    <m/>
    <m/>
    <m/>
  </r>
  <r>
    <s v="RI"/>
    <s v="Candelaria de la Frontera"/>
    <x v="1"/>
    <x v="5"/>
    <n v="41"/>
    <n v="41"/>
    <n v="0"/>
    <m/>
    <m/>
    <m/>
  </r>
  <r>
    <s v="RI"/>
    <s v="Candelaria de la Frontera"/>
    <x v="1"/>
    <x v="6"/>
    <n v="368"/>
    <n v="368"/>
    <n v="9"/>
    <m/>
    <m/>
    <m/>
  </r>
  <r>
    <s v="RI"/>
    <s v="Cara Sucia"/>
    <x v="0"/>
    <x v="7"/>
    <n v="40"/>
    <n v="165"/>
    <m/>
    <n v="90"/>
    <m/>
    <n v="19"/>
  </r>
  <r>
    <s v="RI"/>
    <s v="Cara Sucia"/>
    <x v="0"/>
    <x v="8"/>
    <m/>
    <n v="30"/>
    <m/>
    <m/>
    <m/>
    <m/>
  </r>
  <r>
    <s v="RI"/>
    <s v="Chalchuapa"/>
    <x v="1"/>
    <x v="9"/>
    <n v="454"/>
    <n v="40"/>
    <n v="6"/>
    <n v="10"/>
    <m/>
    <m/>
  </r>
  <r>
    <s v="RI"/>
    <s v="Chalchuapa"/>
    <x v="1"/>
    <x v="5"/>
    <m/>
    <n v="51"/>
    <n v="4"/>
    <n v="1"/>
    <m/>
    <m/>
  </r>
  <r>
    <s v="RI"/>
    <s v="Chalchuapa"/>
    <x v="2"/>
    <x v="10"/>
    <m/>
    <n v="5"/>
    <m/>
    <m/>
    <m/>
    <m/>
  </r>
  <r>
    <s v="RI"/>
    <s v="Chalchuapa"/>
    <x v="0"/>
    <x v="2"/>
    <m/>
    <n v="3"/>
    <m/>
    <m/>
    <m/>
    <m/>
  </r>
  <r>
    <s v="RI"/>
    <s v="Chalchuapa"/>
    <x v="1"/>
    <x v="11"/>
    <n v="20"/>
    <m/>
    <m/>
    <m/>
    <m/>
    <m/>
  </r>
  <r>
    <s v="RI"/>
    <s v="Chalchuapa"/>
    <x v="0"/>
    <x v="3"/>
    <m/>
    <n v="3"/>
    <m/>
    <m/>
    <m/>
    <m/>
  </r>
  <r>
    <s v="RI"/>
    <s v="El Peñón"/>
    <x v="2"/>
    <x v="12"/>
    <m/>
    <m/>
    <m/>
    <m/>
    <m/>
    <m/>
  </r>
  <r>
    <s v="RI"/>
    <s v="El Peñón"/>
    <x v="0"/>
    <x v="13"/>
    <n v="304"/>
    <m/>
    <m/>
    <m/>
    <m/>
    <m/>
  </r>
  <r>
    <s v="RI"/>
    <s v="El Peñón"/>
    <x v="0"/>
    <x v="14"/>
    <m/>
    <m/>
    <m/>
    <m/>
    <m/>
    <m/>
  </r>
  <r>
    <s v="RI"/>
    <s v="Metapán"/>
    <x v="1"/>
    <x v="15"/>
    <n v="526"/>
    <n v="16"/>
    <n v="39"/>
    <m/>
    <m/>
    <m/>
  </r>
  <r>
    <s v="RI"/>
    <s v="Sonsonate"/>
    <x v="2"/>
    <x v="16"/>
    <n v="257"/>
    <m/>
    <n v="8"/>
    <n v="8"/>
    <m/>
    <m/>
  </r>
  <r>
    <s v="RI"/>
    <s v="Sonsonate"/>
    <x v="2"/>
    <x v="17"/>
    <n v="266"/>
    <m/>
    <m/>
    <m/>
    <m/>
    <m/>
  </r>
  <r>
    <s v="RI"/>
    <s v="Sonsonate"/>
    <x v="2"/>
    <x v="18"/>
    <n v="46"/>
    <m/>
    <m/>
    <m/>
    <m/>
    <m/>
  </r>
  <r>
    <s v="RI"/>
    <s v="Sonsonate"/>
    <x v="2"/>
    <x v="19"/>
    <n v="38"/>
    <m/>
    <m/>
    <m/>
    <m/>
    <m/>
  </r>
  <r>
    <s v="RI"/>
    <s v="Sonsonate"/>
    <x v="2"/>
    <x v="20"/>
    <n v="258"/>
    <m/>
    <m/>
    <m/>
    <m/>
    <m/>
  </r>
  <r>
    <s v="RI"/>
    <s v="Sonsonate"/>
    <x v="2"/>
    <x v="21"/>
    <n v="19"/>
    <m/>
    <m/>
    <m/>
    <m/>
    <m/>
  </r>
  <r>
    <s v="RI"/>
    <s v="Sonsonate"/>
    <x v="2"/>
    <x v="22"/>
    <n v="304"/>
    <m/>
    <m/>
    <m/>
    <m/>
    <m/>
  </r>
  <r>
    <s v="RI"/>
    <s v="Sonsonate"/>
    <x v="2"/>
    <x v="23"/>
    <n v="12"/>
    <m/>
    <m/>
    <m/>
    <m/>
    <m/>
  </r>
  <r>
    <s v="RI"/>
    <s v="Tacuba"/>
    <x v="0"/>
    <x v="8"/>
    <n v="992"/>
    <n v="0"/>
    <n v="22"/>
    <n v="40"/>
    <m/>
    <m/>
  </r>
  <r>
    <s v="RI"/>
    <s v=" Texistepeque"/>
    <x v="1"/>
    <x v="24"/>
    <n v="108"/>
    <n v="3"/>
    <m/>
    <n v="2"/>
    <m/>
    <m/>
  </r>
  <r>
    <s v="RI"/>
    <s v=" Texistepeque"/>
    <x v="1"/>
    <x v="25"/>
    <n v="529"/>
    <n v="3"/>
    <n v="26"/>
    <n v="4"/>
    <m/>
    <m/>
  </r>
  <r>
    <s v="RII"/>
    <s v="Armenia"/>
    <x v="2"/>
    <x v="26"/>
    <n v="11"/>
    <m/>
    <n v="6"/>
    <m/>
    <m/>
    <m/>
  </r>
  <r>
    <s v="RII"/>
    <s v="Armenia"/>
    <x v="1"/>
    <x v="27"/>
    <n v="20"/>
    <m/>
    <n v="14"/>
    <m/>
    <m/>
    <m/>
  </r>
  <r>
    <s v="RII"/>
    <s v="Armenia"/>
    <x v="1"/>
    <x v="28"/>
    <n v="102"/>
    <m/>
    <n v="5"/>
    <m/>
    <m/>
    <m/>
  </r>
  <r>
    <s v="RII"/>
    <s v="Armenia"/>
    <x v="2"/>
    <x v="29"/>
    <n v="43"/>
    <m/>
    <m/>
    <m/>
    <m/>
    <m/>
  </r>
  <r>
    <s v="RII"/>
    <s v="Armenia"/>
    <x v="3"/>
    <x v="30"/>
    <n v="5"/>
    <m/>
    <m/>
    <m/>
    <m/>
    <m/>
  </r>
  <r>
    <s v="RII"/>
    <s v="Armenia"/>
    <x v="3"/>
    <x v="31"/>
    <n v="3"/>
    <m/>
    <n v="19"/>
    <m/>
    <m/>
    <m/>
  </r>
  <r>
    <s v="RII"/>
    <s v="Armenia"/>
    <x v="2"/>
    <x v="10"/>
    <n v="69"/>
    <m/>
    <m/>
    <m/>
    <m/>
    <m/>
  </r>
  <r>
    <s v="RII"/>
    <s v="Armenia"/>
    <x v="3"/>
    <x v="32"/>
    <n v="25"/>
    <m/>
    <n v="1"/>
    <m/>
    <m/>
    <m/>
  </r>
  <r>
    <s v="RII"/>
    <s v="Armenia"/>
    <x v="3"/>
    <x v="33"/>
    <n v="143"/>
    <m/>
    <n v="6"/>
    <m/>
    <m/>
    <m/>
  </r>
  <r>
    <s v="RII"/>
    <s v="Atiocoyo"/>
    <x v="4"/>
    <x v="34"/>
    <m/>
    <m/>
    <m/>
    <m/>
    <n v="3"/>
    <m/>
  </r>
  <r>
    <s v="RII"/>
    <s v="Atiocoyo"/>
    <x v="4"/>
    <x v="35"/>
    <n v="304"/>
    <m/>
    <m/>
    <m/>
    <n v="22"/>
    <m/>
  </r>
  <r>
    <s v="RII"/>
    <s v="Atiocoyo"/>
    <x v="4"/>
    <x v="36"/>
    <n v="306"/>
    <m/>
    <m/>
    <m/>
    <n v="11"/>
    <m/>
  </r>
  <r>
    <s v="RII"/>
    <s v="Atiocoyo"/>
    <x v="3"/>
    <x v="37"/>
    <m/>
    <m/>
    <m/>
    <m/>
    <n v="1"/>
    <m/>
  </r>
  <r>
    <s v="RII"/>
    <s v="Atiocoyo"/>
    <x v="3"/>
    <x v="38"/>
    <m/>
    <m/>
    <m/>
    <m/>
    <n v="19"/>
    <m/>
  </r>
  <r>
    <s v="RII"/>
    <s v="Atiocoyo"/>
    <x v="3"/>
    <x v="39"/>
    <m/>
    <m/>
    <m/>
    <m/>
    <n v="18"/>
    <m/>
  </r>
  <r>
    <s v="RII"/>
    <s v="Chalatenango"/>
    <x v="5"/>
    <x v="40"/>
    <m/>
    <m/>
    <m/>
    <m/>
    <n v="20"/>
    <m/>
  </r>
  <r>
    <s v="RII"/>
    <s v="Chalatenango"/>
    <x v="5"/>
    <x v="41"/>
    <m/>
    <m/>
    <m/>
    <m/>
    <n v="26"/>
    <m/>
  </r>
  <r>
    <s v="RII"/>
    <s v="Chalatenango"/>
    <x v="5"/>
    <x v="42"/>
    <n v="228"/>
    <m/>
    <m/>
    <n v="37"/>
    <n v="28"/>
    <m/>
  </r>
  <r>
    <s v="RII"/>
    <s v="Chalatenango"/>
    <x v="5"/>
    <x v="43"/>
    <n v="311"/>
    <m/>
    <m/>
    <m/>
    <n v="27"/>
    <m/>
  </r>
  <r>
    <s v="RII"/>
    <s v="Chalatenango"/>
    <x v="5"/>
    <x v="44"/>
    <n v="305"/>
    <m/>
    <m/>
    <n v="12"/>
    <m/>
    <m/>
  </r>
  <r>
    <s v="RII"/>
    <s v="Chalatenango"/>
    <x v="5"/>
    <x v="45"/>
    <m/>
    <m/>
    <m/>
    <n v="4"/>
    <m/>
    <m/>
  </r>
  <r>
    <s v="RII"/>
    <s v="Chalatenango"/>
    <x v="5"/>
    <x v="46"/>
    <m/>
    <m/>
    <m/>
    <n v="1"/>
    <m/>
    <m/>
  </r>
  <r>
    <s v="RII"/>
    <s v="Chalatenango"/>
    <x v="5"/>
    <x v="47"/>
    <m/>
    <m/>
    <m/>
    <n v="1"/>
    <m/>
    <m/>
  </r>
  <r>
    <s v="RII"/>
    <s v="Chalatenango"/>
    <x v="5"/>
    <x v="48"/>
    <n v="306"/>
    <m/>
    <m/>
    <m/>
    <m/>
    <m/>
  </r>
  <r>
    <s v="RII"/>
    <s v="Chalatenango"/>
    <x v="5"/>
    <x v="49"/>
    <m/>
    <m/>
    <m/>
    <m/>
    <n v="1"/>
    <m/>
  </r>
  <r>
    <s v="RII"/>
    <s v="Chalatenango"/>
    <x v="5"/>
    <x v="50"/>
    <n v="304"/>
    <m/>
    <m/>
    <m/>
    <m/>
    <m/>
  </r>
  <r>
    <s v="RII"/>
    <s v="Chalatenango"/>
    <x v="5"/>
    <x v="51"/>
    <m/>
    <m/>
    <m/>
    <n v="2"/>
    <m/>
    <m/>
  </r>
  <r>
    <s v="RII"/>
    <s v="Chalatenango"/>
    <x v="5"/>
    <x v="52"/>
    <m/>
    <m/>
    <m/>
    <m/>
    <n v="27"/>
    <m/>
  </r>
  <r>
    <s v="RII"/>
    <s v="Chalatenango"/>
    <x v="5"/>
    <x v="53"/>
    <m/>
    <m/>
    <m/>
    <n v="1"/>
    <n v="16"/>
    <m/>
  </r>
  <r>
    <s v="RII"/>
    <s v="Chalatenango"/>
    <x v="5"/>
    <x v="54"/>
    <m/>
    <m/>
    <m/>
    <m/>
    <n v="1"/>
    <m/>
  </r>
  <r>
    <s v="RII"/>
    <s v="Chalatenango"/>
    <x v="5"/>
    <x v="55"/>
    <m/>
    <m/>
    <m/>
    <m/>
    <n v="20"/>
    <m/>
  </r>
  <r>
    <s v="RII"/>
    <s v="Chalatenango"/>
    <x v="5"/>
    <x v="56"/>
    <m/>
    <m/>
    <m/>
    <n v="3"/>
    <n v="14"/>
    <m/>
  </r>
  <r>
    <s v="RII"/>
    <s v="Chalatenango"/>
    <x v="5"/>
    <x v="57"/>
    <m/>
    <m/>
    <m/>
    <n v="1"/>
    <m/>
    <m/>
  </r>
  <r>
    <s v="RII"/>
    <s v="Chalatenango"/>
    <x v="5"/>
    <x v="58"/>
    <m/>
    <m/>
    <m/>
    <n v="20"/>
    <m/>
    <m/>
  </r>
  <r>
    <s v="RII"/>
    <s v="La Libertad"/>
    <x v="3"/>
    <x v="59"/>
    <n v="184"/>
    <m/>
    <n v="2"/>
    <n v="2"/>
    <m/>
    <m/>
  </r>
  <r>
    <s v="RII"/>
    <s v="La Libertad"/>
    <x v="3"/>
    <x v="60"/>
    <n v="52"/>
    <m/>
    <m/>
    <m/>
    <m/>
    <m/>
  </r>
  <r>
    <s v="RII"/>
    <s v="La Libertad"/>
    <x v="3"/>
    <x v="61"/>
    <n v="257"/>
    <m/>
    <n v="2"/>
    <n v="5"/>
    <m/>
    <m/>
  </r>
  <r>
    <s v="RII"/>
    <s v="La Libertad"/>
    <x v="3"/>
    <x v="62"/>
    <n v="127"/>
    <m/>
    <m/>
    <n v="1"/>
    <m/>
    <m/>
  </r>
  <r>
    <s v="RII"/>
    <s v="La Libertad"/>
    <x v="3"/>
    <x v="63"/>
    <n v="25"/>
    <m/>
    <m/>
    <m/>
    <m/>
    <m/>
  </r>
  <r>
    <s v="RII"/>
    <s v="La Palma"/>
    <x v="5"/>
    <x v="64"/>
    <n v="324"/>
    <m/>
    <n v="75"/>
    <m/>
    <m/>
    <m/>
  </r>
  <r>
    <s v="RII"/>
    <s v="La Reina"/>
    <x v="5"/>
    <x v="65"/>
    <n v="307"/>
    <m/>
    <m/>
    <m/>
    <n v="16"/>
    <n v="4"/>
  </r>
  <r>
    <s v="RII"/>
    <s v="La Reina"/>
    <x v="5"/>
    <x v="66"/>
    <n v="53"/>
    <m/>
    <n v="13"/>
    <n v="2"/>
    <n v="18"/>
    <m/>
  </r>
  <r>
    <s v="RII"/>
    <s v="La Reina"/>
    <x v="5"/>
    <x v="64"/>
    <m/>
    <m/>
    <m/>
    <m/>
    <m/>
    <n v="8"/>
  </r>
  <r>
    <s v="RII"/>
    <s v="La Reina"/>
    <x v="5"/>
    <x v="67"/>
    <n v="10"/>
    <m/>
    <m/>
    <m/>
    <n v="37"/>
    <n v="15"/>
  </r>
  <r>
    <s v="RII"/>
    <s v="La Reina"/>
    <x v="5"/>
    <x v="68"/>
    <m/>
    <m/>
    <m/>
    <m/>
    <m/>
    <n v="23"/>
  </r>
  <r>
    <s v="RII"/>
    <s v="La Reina"/>
    <x v="5"/>
    <x v="69"/>
    <n v="1"/>
    <m/>
    <m/>
    <m/>
    <n v="14"/>
    <n v="13"/>
  </r>
  <r>
    <s v="RII"/>
    <s v="Las Pilas"/>
    <x v="5"/>
    <x v="70"/>
    <m/>
    <m/>
    <n v="120"/>
    <m/>
    <m/>
    <m/>
  </r>
  <r>
    <s v="RII"/>
    <s v="Nueva Concepción"/>
    <x v="5"/>
    <x v="68"/>
    <n v="608"/>
    <n v="42"/>
    <m/>
    <n v="35"/>
    <n v="75"/>
    <m/>
  </r>
  <r>
    <s v="RII"/>
    <s v="Quezaltepeque"/>
    <x v="4"/>
    <x v="71"/>
    <n v="216"/>
    <n v="4"/>
    <m/>
    <n v="2"/>
    <m/>
    <m/>
  </r>
  <r>
    <s v="RII"/>
    <s v="Quezaltepeque"/>
    <x v="3"/>
    <x v="72"/>
    <n v="235"/>
    <n v="86"/>
    <n v="8"/>
    <n v="6"/>
    <m/>
    <m/>
  </r>
  <r>
    <s v="RII"/>
    <s v="San Juan Opico"/>
    <x v="3"/>
    <x v="37"/>
    <n v="609"/>
    <m/>
    <m/>
    <n v="75"/>
    <m/>
    <m/>
  </r>
  <r>
    <s v="RII"/>
    <s v="San Martín"/>
    <x v="4"/>
    <x v="73"/>
    <n v="19"/>
    <m/>
    <m/>
    <m/>
    <m/>
    <m/>
  </r>
  <r>
    <s v="RII"/>
    <s v="San Martín"/>
    <x v="6"/>
    <x v="74"/>
    <m/>
    <n v="8"/>
    <n v="8"/>
    <n v="8"/>
    <m/>
    <m/>
  </r>
  <r>
    <s v="RII"/>
    <s v="San Martín"/>
    <x v="6"/>
    <x v="75"/>
    <n v="46"/>
    <m/>
    <m/>
    <m/>
    <m/>
    <m/>
  </r>
  <r>
    <s v="RII"/>
    <s v="San Martín"/>
    <x v="6"/>
    <x v="76"/>
    <n v="184"/>
    <m/>
    <m/>
    <m/>
    <m/>
    <m/>
  </r>
  <r>
    <s v="RII"/>
    <s v="San Martín"/>
    <x v="4"/>
    <x v="77"/>
    <n v="108"/>
    <m/>
    <m/>
    <m/>
    <m/>
    <m/>
  </r>
  <r>
    <s v="RII"/>
    <s v="San Martín"/>
    <x v="6"/>
    <x v="78"/>
    <n v="115"/>
    <n v="8"/>
    <n v="8"/>
    <n v="8"/>
    <m/>
    <m/>
  </r>
  <r>
    <s v="RII"/>
    <s v="San Martín"/>
    <x v="4"/>
    <x v="79"/>
    <n v="78"/>
    <m/>
    <m/>
    <m/>
    <m/>
    <m/>
  </r>
  <r>
    <s v="RII"/>
    <s v="San Martín"/>
    <x v="4"/>
    <x v="80"/>
    <n v="226"/>
    <m/>
    <m/>
    <m/>
    <m/>
    <m/>
  </r>
  <r>
    <s v="RII"/>
    <s v="San Martín"/>
    <x v="6"/>
    <x v="81"/>
    <n v="694"/>
    <n v="8"/>
    <n v="8"/>
    <n v="8"/>
    <m/>
    <m/>
  </r>
  <r>
    <s v="RII"/>
    <s v="San Martín"/>
    <x v="4"/>
    <x v="82"/>
    <n v="401"/>
    <n v="8"/>
    <n v="8"/>
    <n v="8"/>
    <m/>
    <m/>
  </r>
  <r>
    <s v="RII"/>
    <s v="Zapotitán"/>
    <x v="3"/>
    <x v="83"/>
    <n v="512"/>
    <n v="274"/>
    <n v="35"/>
    <n v="5"/>
    <n v="17"/>
    <n v="20"/>
  </r>
  <r>
    <s v="RIII"/>
    <s v="Cojutepeque"/>
    <x v="6"/>
    <x v="84"/>
    <m/>
    <m/>
    <m/>
    <n v="36"/>
    <m/>
    <m/>
  </r>
  <r>
    <s v="RIII"/>
    <s v="Cojutepeque"/>
    <x v="6"/>
    <x v="85"/>
    <m/>
    <m/>
    <n v="14"/>
    <n v="27"/>
    <m/>
    <m/>
  </r>
  <r>
    <s v="RIII"/>
    <s v="Cojutepeque"/>
    <x v="6"/>
    <x v="86"/>
    <m/>
    <m/>
    <n v="11"/>
    <m/>
    <m/>
    <m/>
  </r>
  <r>
    <s v="RIII"/>
    <s v="Cojutepeque"/>
    <x v="6"/>
    <x v="87"/>
    <n v="327"/>
    <m/>
    <n v="9"/>
    <m/>
    <m/>
    <m/>
  </r>
  <r>
    <s v="RIII"/>
    <s v="Cojutepeque"/>
    <x v="6"/>
    <x v="88"/>
    <m/>
    <m/>
    <n v="60"/>
    <m/>
    <m/>
    <m/>
  </r>
  <r>
    <s v="RIII"/>
    <s v="Cojutepeque"/>
    <x v="6"/>
    <x v="89"/>
    <m/>
    <m/>
    <n v="53"/>
    <m/>
    <m/>
    <m/>
  </r>
  <r>
    <s v="RIII"/>
    <s v="Cojutepeque"/>
    <x v="6"/>
    <x v="90"/>
    <m/>
    <m/>
    <n v="12"/>
    <m/>
    <m/>
    <m/>
  </r>
  <r>
    <s v="RIII"/>
    <s v="Guacotecti"/>
    <x v="7"/>
    <x v="91"/>
    <m/>
    <n v="12"/>
    <m/>
    <m/>
    <m/>
    <m/>
  </r>
  <r>
    <s v="RIII"/>
    <s v="Guacotecti"/>
    <x v="7"/>
    <x v="92"/>
    <n v="118"/>
    <m/>
    <m/>
    <m/>
    <m/>
    <m/>
  </r>
  <r>
    <s v="RIII"/>
    <s v="Guacotecti"/>
    <x v="7"/>
    <x v="93"/>
    <n v="188"/>
    <m/>
    <m/>
    <m/>
    <m/>
    <m/>
  </r>
  <r>
    <s v="RIII"/>
    <s v="Guacotecti"/>
    <x v="7"/>
    <x v="94"/>
    <n v="294"/>
    <m/>
    <m/>
    <m/>
    <m/>
    <m/>
  </r>
  <r>
    <s v="RIII"/>
    <s v="Guacotecti"/>
    <x v="7"/>
    <x v="95"/>
    <m/>
    <n v="10"/>
    <m/>
    <m/>
    <m/>
    <m/>
  </r>
  <r>
    <s v="RIII"/>
    <s v="Guacotecti"/>
    <x v="7"/>
    <x v="96"/>
    <n v="311"/>
    <m/>
    <m/>
    <m/>
    <m/>
    <m/>
  </r>
  <r>
    <s v="RIII"/>
    <s v="Guacotecti"/>
    <x v="7"/>
    <x v="97"/>
    <n v="391"/>
    <n v="10"/>
    <n v="1"/>
    <m/>
    <m/>
    <m/>
  </r>
  <r>
    <s v="RIII"/>
    <s v="Guacotecti"/>
    <x v="7"/>
    <x v="98"/>
    <m/>
    <n v="16"/>
    <m/>
    <m/>
    <m/>
    <m/>
  </r>
  <r>
    <s v="RIII"/>
    <s v="Guacotecti"/>
    <x v="7"/>
    <x v="99"/>
    <n v="284"/>
    <m/>
    <m/>
    <m/>
    <m/>
    <m/>
  </r>
  <r>
    <s v="RIII"/>
    <s v="Lempa Acahuapa"/>
    <x v="8"/>
    <x v="100"/>
    <n v="288"/>
    <m/>
    <m/>
    <m/>
    <m/>
    <m/>
  </r>
  <r>
    <s v="RIII"/>
    <s v="Lempa Acahuapa"/>
    <x v="8"/>
    <x v="101"/>
    <n v="40"/>
    <m/>
    <m/>
    <n v="75"/>
    <m/>
    <m/>
  </r>
  <r>
    <s v="RIII"/>
    <s v="Lempa Acahuapa"/>
    <x v="8"/>
    <x v="102"/>
    <n v="16"/>
    <m/>
    <m/>
    <m/>
    <m/>
    <m/>
  </r>
  <r>
    <s v="RIII"/>
    <s v="San Luis Talpa"/>
    <x v="9"/>
    <x v="103"/>
    <n v="219"/>
    <m/>
    <m/>
    <m/>
    <m/>
    <m/>
  </r>
  <r>
    <s v="RIII"/>
    <s v="San Luis Talpa"/>
    <x v="9"/>
    <x v="104"/>
    <n v="304"/>
    <m/>
    <m/>
    <m/>
    <m/>
    <m/>
  </r>
  <r>
    <s v="RIII"/>
    <s v="San Luis Talpa"/>
    <x v="9"/>
    <x v="105"/>
    <n v="89"/>
    <m/>
    <m/>
    <m/>
    <m/>
    <m/>
  </r>
  <r>
    <s v="RIII"/>
    <s v="San Luis Talpa"/>
    <x v="9"/>
    <x v="106"/>
    <n v="21"/>
    <m/>
    <m/>
    <m/>
    <m/>
    <m/>
  </r>
  <r>
    <s v="RIII"/>
    <s v="San Vicente"/>
    <x v="8"/>
    <x v="102"/>
    <n v="306"/>
    <m/>
    <m/>
    <n v="10"/>
    <m/>
    <m/>
  </r>
  <r>
    <s v="RIII"/>
    <s v="San Vicente"/>
    <x v="8"/>
    <x v="107"/>
    <n v="309"/>
    <m/>
    <m/>
    <m/>
    <n v="22"/>
    <m/>
  </r>
  <r>
    <s v="RIII"/>
    <s v="San Vicente"/>
    <x v="8"/>
    <x v="100"/>
    <m/>
    <m/>
    <m/>
    <m/>
    <n v="21"/>
    <m/>
  </r>
  <r>
    <s v="RIII"/>
    <s v="San Vicente"/>
    <x v="8"/>
    <x v="108"/>
    <m/>
    <m/>
    <m/>
    <n v="3"/>
    <n v="20"/>
    <m/>
  </r>
  <r>
    <s v="RIII"/>
    <s v="San Vicente"/>
    <x v="8"/>
    <x v="101"/>
    <m/>
    <m/>
    <m/>
    <n v="24"/>
    <n v="17"/>
    <m/>
  </r>
  <r>
    <s v="RIII"/>
    <s v="San Vicente"/>
    <x v="8"/>
    <x v="109"/>
    <m/>
    <m/>
    <m/>
    <n v="8"/>
    <n v="25"/>
    <m/>
  </r>
  <r>
    <s v="RIII"/>
    <s v="San Vicente"/>
    <x v="8"/>
    <x v="110"/>
    <m/>
    <m/>
    <m/>
    <n v="14"/>
    <m/>
    <m/>
  </r>
  <r>
    <s v="RIII"/>
    <s v="San Vicente"/>
    <x v="8"/>
    <x v="111"/>
    <m/>
    <m/>
    <m/>
    <n v="8"/>
    <m/>
    <m/>
  </r>
  <r>
    <s v="RIII"/>
    <s v="San Vicente"/>
    <x v="8"/>
    <x v="112"/>
    <m/>
    <m/>
    <m/>
    <n v="3"/>
    <m/>
    <m/>
  </r>
  <r>
    <s v="RIII"/>
    <s v="San Vicente"/>
    <x v="8"/>
    <x v="2"/>
    <m/>
    <m/>
    <m/>
    <m/>
    <n v="23"/>
    <m/>
  </r>
  <r>
    <s v="RIII"/>
    <s v="San Vicente"/>
    <x v="8"/>
    <x v="113"/>
    <m/>
    <m/>
    <m/>
    <n v="5"/>
    <m/>
    <m/>
  </r>
  <r>
    <s v="RIII"/>
    <s v="San Pedro Nonualco"/>
    <x v="9"/>
    <x v="114"/>
    <m/>
    <m/>
    <m/>
    <n v="97"/>
    <m/>
    <m/>
  </r>
  <r>
    <s v="RIII"/>
    <s v="San Pedro Nonualco"/>
    <x v="9"/>
    <x v="115"/>
    <m/>
    <m/>
    <m/>
    <n v="24"/>
    <m/>
    <m/>
  </r>
  <r>
    <s v="RIII"/>
    <s v="San Pedro Nonualco"/>
    <x v="9"/>
    <x v="116"/>
    <n v="14"/>
    <m/>
    <m/>
    <m/>
    <m/>
    <m/>
  </r>
  <r>
    <s v="RIII"/>
    <s v="San Pedro Nonualco"/>
    <x v="9"/>
    <x v="117"/>
    <n v="16"/>
    <m/>
    <m/>
    <m/>
    <m/>
    <m/>
  </r>
  <r>
    <s v="RIII"/>
    <s v="Santa Cruz Porrillo"/>
    <x v="9"/>
    <x v="118"/>
    <n v="53"/>
    <m/>
    <m/>
    <m/>
    <m/>
    <m/>
  </r>
  <r>
    <s v="RIII"/>
    <s v="Santa Cruz Porrillo"/>
    <x v="8"/>
    <x v="109"/>
    <n v="207"/>
    <m/>
    <m/>
    <m/>
    <m/>
    <m/>
  </r>
  <r>
    <s v="RIII"/>
    <s v="Santa Cruz Porrillo"/>
    <x v="9"/>
    <x v="119"/>
    <n v="368"/>
    <m/>
    <m/>
    <m/>
    <m/>
    <m/>
  </r>
  <r>
    <s v="RIII"/>
    <s v="Verapaz"/>
    <x v="8"/>
    <x v="102"/>
    <m/>
    <m/>
    <m/>
    <m/>
    <m/>
    <n v="7"/>
  </r>
  <r>
    <s v="RIII"/>
    <s v="Verapaz"/>
    <x v="6"/>
    <x v="86"/>
    <m/>
    <m/>
    <m/>
    <m/>
    <m/>
    <n v="15"/>
  </r>
  <r>
    <s v="RIII"/>
    <s v="Verapaz"/>
    <x v="8"/>
    <x v="111"/>
    <m/>
    <m/>
    <n v="11"/>
    <n v="2"/>
    <m/>
    <n v="8"/>
  </r>
  <r>
    <s v="RIII"/>
    <s v="Verapaz"/>
    <x v="7"/>
    <x v="94"/>
    <m/>
    <m/>
    <m/>
    <m/>
    <m/>
    <n v="1"/>
  </r>
  <r>
    <s v="RIII"/>
    <s v="Verapaz"/>
    <x v="9"/>
    <x v="120"/>
    <m/>
    <m/>
    <n v="6"/>
    <n v="2"/>
    <m/>
    <m/>
  </r>
  <r>
    <s v="RIII"/>
    <s v="Verapaz"/>
    <x v="7"/>
    <x v="95"/>
    <m/>
    <m/>
    <m/>
    <m/>
    <m/>
    <n v="2"/>
  </r>
  <r>
    <s v="RIII"/>
    <s v="Verapaz"/>
    <x v="6"/>
    <x v="88"/>
    <m/>
    <m/>
    <m/>
    <m/>
    <m/>
    <n v="6"/>
  </r>
  <r>
    <s v="RIII"/>
    <s v="Verapaz"/>
    <x v="8"/>
    <x v="100"/>
    <m/>
    <m/>
    <m/>
    <m/>
    <m/>
    <n v="13"/>
  </r>
  <r>
    <s v="RIII"/>
    <s v="Verapaz"/>
    <x v="8"/>
    <x v="2"/>
    <m/>
    <m/>
    <m/>
    <m/>
    <m/>
    <n v="1"/>
  </r>
  <r>
    <s v="RIII"/>
    <s v="Verapaz"/>
    <x v="8"/>
    <x v="108"/>
    <m/>
    <m/>
    <m/>
    <m/>
    <m/>
    <n v="8"/>
  </r>
  <r>
    <s v="RIII"/>
    <s v="Verapaz"/>
    <x v="9"/>
    <x v="115"/>
    <m/>
    <m/>
    <m/>
    <n v="19"/>
    <m/>
    <n v="5"/>
  </r>
  <r>
    <s v="RIII"/>
    <s v="Verapaz"/>
    <x v="8"/>
    <x v="121"/>
    <m/>
    <m/>
    <m/>
    <m/>
    <m/>
    <n v="1"/>
  </r>
  <r>
    <s v="RIII"/>
    <s v="Verapaz"/>
    <x v="8"/>
    <x v="109"/>
    <m/>
    <m/>
    <m/>
    <m/>
    <m/>
    <n v="3"/>
  </r>
  <r>
    <s v="RIII"/>
    <s v="Verapaz"/>
    <x v="8"/>
    <x v="112"/>
    <m/>
    <m/>
    <n v="33"/>
    <m/>
    <m/>
    <n v="1"/>
  </r>
  <r>
    <s v="RIII"/>
    <s v="Verapaz"/>
    <x v="8"/>
    <x v="110"/>
    <m/>
    <m/>
    <n v="47"/>
    <n v="2"/>
    <m/>
    <n v="4"/>
  </r>
  <r>
    <s v="RIII"/>
    <s v="Verapaz"/>
    <x v="8"/>
    <x v="113"/>
    <m/>
    <m/>
    <n v="27"/>
    <m/>
    <m/>
    <m/>
  </r>
  <r>
    <s v="RIII"/>
    <s v="Verapaz"/>
    <x v="8"/>
    <x v="101"/>
    <m/>
    <m/>
    <m/>
    <n v="1"/>
    <m/>
    <m/>
  </r>
  <r>
    <s v="RIV"/>
    <s v="San Francisco Gotera"/>
    <x v="10"/>
    <x v="122"/>
    <m/>
    <m/>
    <m/>
    <m/>
    <m/>
    <m/>
  </r>
  <r>
    <s v="RIV"/>
    <s v="San Francisco Gotera"/>
    <x v="10"/>
    <x v="123"/>
    <m/>
    <m/>
    <m/>
    <m/>
    <m/>
    <n v="6"/>
  </r>
  <r>
    <s v="RIV"/>
    <s v="San Francisco Gotera"/>
    <x v="10"/>
    <x v="124"/>
    <m/>
    <m/>
    <m/>
    <m/>
    <m/>
    <n v="4"/>
  </r>
  <r>
    <s v="RIV"/>
    <s v="San Francisco Gotera"/>
    <x v="10"/>
    <x v="125"/>
    <m/>
    <m/>
    <m/>
    <m/>
    <m/>
    <n v="2"/>
  </r>
  <r>
    <s v="RIV"/>
    <s v="San Francisco Gotera"/>
    <x v="10"/>
    <x v="126"/>
    <m/>
    <m/>
    <m/>
    <m/>
    <m/>
    <n v="1"/>
  </r>
  <r>
    <s v="RIV"/>
    <s v="San Francisco Gotera"/>
    <x v="10"/>
    <x v="87"/>
    <m/>
    <m/>
    <m/>
    <m/>
    <m/>
    <n v="3"/>
  </r>
  <r>
    <s v="RIV"/>
    <s v="San Francisco Gotera"/>
    <x v="10"/>
    <x v="127"/>
    <m/>
    <m/>
    <m/>
    <m/>
    <m/>
    <n v="2"/>
  </r>
  <r>
    <s v="RIV"/>
    <s v="San Francisco Gotera"/>
    <x v="10"/>
    <x v="128"/>
    <m/>
    <m/>
    <m/>
    <m/>
    <m/>
    <n v="7"/>
  </r>
  <r>
    <s v="RIV"/>
    <s v="San Francisco Gotera"/>
    <x v="10"/>
    <x v="129"/>
    <n v="199"/>
    <m/>
    <m/>
    <m/>
    <m/>
    <n v="2"/>
  </r>
  <r>
    <s v="RIV"/>
    <s v="San Francisco Gotera"/>
    <x v="10"/>
    <x v="130"/>
    <n v="190"/>
    <m/>
    <m/>
    <m/>
    <m/>
    <n v="7"/>
  </r>
  <r>
    <s v="RIV"/>
    <s v="San Francisco Gotera"/>
    <x v="10"/>
    <x v="131"/>
    <m/>
    <m/>
    <m/>
    <m/>
    <m/>
    <n v="3"/>
  </r>
  <r>
    <s v="RIV"/>
    <s v="San Francisco Gotera"/>
    <x v="10"/>
    <x v="132"/>
    <m/>
    <m/>
    <m/>
    <m/>
    <m/>
    <n v="10"/>
  </r>
  <r>
    <s v="RIV"/>
    <s v="San Francisco Gotera"/>
    <x v="10"/>
    <x v="133"/>
    <n v="304"/>
    <m/>
    <m/>
    <m/>
    <m/>
    <n v="4"/>
  </r>
  <r>
    <s v="RIV"/>
    <s v="San Francisco Gotera"/>
    <x v="10"/>
    <x v="96"/>
    <m/>
    <m/>
    <m/>
    <m/>
    <m/>
    <m/>
  </r>
  <r>
    <s v="RIV"/>
    <s v="San Francisco Gotera"/>
    <x v="10"/>
    <x v="134"/>
    <m/>
    <m/>
    <m/>
    <m/>
    <m/>
    <n v="4"/>
  </r>
  <r>
    <s v="RIV"/>
    <s v="San Francisco Gotera"/>
    <x v="10"/>
    <x v="135"/>
    <n v="57"/>
    <m/>
    <m/>
    <m/>
    <m/>
    <m/>
  </r>
  <r>
    <s v="RIV"/>
    <s v="San Francisco Gotera"/>
    <x v="10"/>
    <x v="136"/>
    <m/>
    <m/>
    <m/>
    <m/>
    <m/>
    <m/>
  </r>
  <r>
    <s v="RIV"/>
    <s v="San Francisco Gotera"/>
    <x v="10"/>
    <x v="137"/>
    <m/>
    <m/>
    <m/>
    <m/>
    <m/>
    <n v="9"/>
  </r>
  <r>
    <s v="RIV"/>
    <s v="San Francisco Gotera"/>
    <x v="10"/>
    <x v="138"/>
    <n v="186"/>
    <m/>
    <m/>
    <m/>
    <m/>
    <n v="3"/>
  </r>
  <r>
    <s v="RIV"/>
    <s v="San Francisco Gotera"/>
    <x v="10"/>
    <x v="139"/>
    <m/>
    <m/>
    <m/>
    <m/>
    <m/>
    <n v="2"/>
  </r>
  <r>
    <s v="RIV"/>
    <s v="San Francisco Gotera"/>
    <x v="10"/>
    <x v="123"/>
    <n v="304"/>
    <m/>
    <m/>
    <m/>
    <m/>
    <m/>
  </r>
  <r>
    <s v="RIV"/>
    <s v="San Francisco Gotera"/>
    <x v="10"/>
    <x v="122"/>
    <m/>
    <m/>
    <m/>
    <m/>
    <m/>
    <n v="5"/>
  </r>
  <r>
    <s v="RIV"/>
    <s v="Jiquilisco"/>
    <x v="11"/>
    <x v="140"/>
    <n v="532"/>
    <n v="15"/>
    <n v="49"/>
    <n v="11"/>
    <m/>
    <m/>
  </r>
  <r>
    <s v="RIV"/>
    <s v="Jiquilisco"/>
    <x v="11"/>
    <x v="141"/>
    <n v="278"/>
    <n v="8"/>
    <n v="9"/>
    <n v="9"/>
    <m/>
    <m/>
  </r>
  <r>
    <s v="RIV"/>
    <s v="La Cañada"/>
    <x v="12"/>
    <x v="142"/>
    <n v="296"/>
    <n v="2"/>
    <n v="1"/>
    <n v="1"/>
    <m/>
    <m/>
  </r>
  <r>
    <s v="RIV"/>
    <s v="La Cañada"/>
    <x v="12"/>
    <x v="86"/>
    <n v="295"/>
    <n v="2"/>
    <n v="2"/>
    <n v="1"/>
    <m/>
    <m/>
  </r>
  <r>
    <s v="RIV"/>
    <s v="La Cañada"/>
    <x v="12"/>
    <x v="143"/>
    <n v="305"/>
    <m/>
    <m/>
    <m/>
    <m/>
    <m/>
  </r>
  <r>
    <s v="RIV"/>
    <s v="La Cañada"/>
    <x v="12"/>
    <x v="144"/>
    <n v="286"/>
    <n v="4"/>
    <n v="3"/>
    <n v="2"/>
    <n v="6"/>
    <m/>
  </r>
  <r>
    <s v="RIV"/>
    <s v="Nueva Esparta"/>
    <x v="12"/>
    <x v="145"/>
    <n v="309"/>
    <m/>
    <m/>
    <m/>
    <m/>
    <m/>
  </r>
  <r>
    <s v="RIV"/>
    <s v="Nueva Esparta"/>
    <x v="12"/>
    <x v="146"/>
    <n v="303"/>
    <m/>
    <m/>
    <n v="2"/>
    <m/>
    <m/>
  </r>
  <r>
    <s v="RIV"/>
    <s v="Nueva Esparta"/>
    <x v="12"/>
    <x v="147"/>
    <n v="307"/>
    <m/>
    <m/>
    <m/>
    <m/>
    <m/>
  </r>
  <r>
    <s v="RIV"/>
    <s v="Nueva Guadalupe"/>
    <x v="11"/>
    <x v="148"/>
    <n v="47"/>
    <m/>
    <n v="3"/>
    <m/>
    <m/>
    <m/>
  </r>
  <r>
    <s v="RIV"/>
    <s v="Nueva Guadalupe"/>
    <x v="11"/>
    <x v="149"/>
    <n v="186"/>
    <m/>
    <n v="5"/>
    <n v="1"/>
    <m/>
    <m/>
  </r>
  <r>
    <s v="RIV"/>
    <s v="Nueva Guadalupe"/>
    <x v="13"/>
    <x v="150"/>
    <n v="130"/>
    <n v="2"/>
    <n v="2"/>
    <m/>
    <m/>
    <m/>
  </r>
  <r>
    <s v="RIV"/>
    <s v="Nueva Guadalupe"/>
    <x v="11"/>
    <x v="151"/>
    <n v="150"/>
    <m/>
    <m/>
    <m/>
    <m/>
    <m/>
  </r>
  <r>
    <s v="RIV"/>
    <s v="Nueva Guadalupe"/>
    <x v="11"/>
    <x v="152"/>
    <n v="111"/>
    <m/>
    <m/>
    <n v="1"/>
    <m/>
    <m/>
  </r>
  <r>
    <s v="RIV"/>
    <s v="Nueva Guadalupe"/>
    <x v="11"/>
    <x v="153"/>
    <n v="90"/>
    <n v="2"/>
    <n v="1"/>
    <m/>
    <m/>
    <m/>
  </r>
  <r>
    <s v="RIV"/>
    <s v="Nueva Guadalupe"/>
    <x v="13"/>
    <x v="154"/>
    <n v="19"/>
    <m/>
    <m/>
    <m/>
    <m/>
    <m/>
  </r>
  <r>
    <s v="RIV"/>
    <s v="Nueva Guadalupe"/>
    <x v="11"/>
    <x v="155"/>
    <n v="122"/>
    <n v="4"/>
    <n v="2"/>
    <m/>
    <m/>
    <m/>
  </r>
  <r>
    <s v="RIV"/>
    <s v="Nueva Guadalupe"/>
    <x v="11"/>
    <x v="156"/>
    <n v="123"/>
    <n v="4"/>
    <m/>
    <m/>
    <m/>
    <m/>
  </r>
  <r>
    <s v="RIV"/>
    <s v="Nueva Guadalupe"/>
    <x v="13"/>
    <x v="157"/>
    <n v="76"/>
    <n v="2"/>
    <m/>
    <m/>
    <m/>
    <m/>
  </r>
  <r>
    <s v="RIV"/>
    <s v="Nueva Guadalupe"/>
    <x v="11"/>
    <x v="158"/>
    <n v="135"/>
    <m/>
    <m/>
    <m/>
    <m/>
    <m/>
  </r>
  <r>
    <s v="RIV"/>
    <s v="Osicala"/>
    <x v="10"/>
    <x v="122"/>
    <n v="62"/>
    <m/>
    <m/>
    <m/>
    <m/>
    <m/>
  </r>
  <r>
    <s v="RIV"/>
    <s v="Osicala"/>
    <x v="10"/>
    <x v="130"/>
    <n v="190"/>
    <m/>
    <m/>
    <m/>
    <m/>
    <m/>
  </r>
  <r>
    <s v="RIV"/>
    <s v="Osicala"/>
    <x v="10"/>
    <x v="159"/>
    <n v="304"/>
    <m/>
    <m/>
    <m/>
    <m/>
    <m/>
  </r>
  <r>
    <s v="RIV"/>
    <s v="Osicala"/>
    <x v="10"/>
    <x v="134"/>
    <n v="60"/>
    <m/>
    <m/>
    <m/>
    <m/>
    <m/>
  </r>
  <r>
    <s v="RIV"/>
    <s v="San Miguel"/>
    <x v="13"/>
    <x v="160"/>
    <n v="192"/>
    <n v="8"/>
    <m/>
    <m/>
    <n v="8"/>
    <m/>
  </r>
  <r>
    <s v="RIV"/>
    <s v="San Miguel"/>
    <x v="13"/>
    <x v="161"/>
    <m/>
    <m/>
    <n v="5"/>
    <m/>
    <m/>
    <m/>
  </r>
  <r>
    <s v="RIV"/>
    <s v="San Miguel"/>
    <x v="13"/>
    <x v="162"/>
    <m/>
    <m/>
    <n v="7"/>
    <m/>
    <m/>
    <m/>
  </r>
  <r>
    <s v="RIV"/>
    <s v="San Miguel"/>
    <x v="13"/>
    <x v="163"/>
    <n v="239"/>
    <n v="87"/>
    <n v="94"/>
    <m/>
    <n v="19"/>
    <m/>
  </r>
  <r>
    <s v="RIV"/>
    <s v="San Miguel"/>
    <x v="13"/>
    <x v="164"/>
    <m/>
    <m/>
    <m/>
    <m/>
    <n v="35"/>
    <m/>
  </r>
  <r>
    <s v="RIV"/>
    <s v="San Miguel"/>
    <x v="13"/>
    <x v="165"/>
    <n v="210"/>
    <n v="8"/>
    <n v="16"/>
    <n v="49"/>
    <m/>
    <m/>
  </r>
  <r>
    <s v="RIV"/>
    <s v="Santa Elena"/>
    <x v="13"/>
    <x v="166"/>
    <n v="270"/>
    <m/>
    <n v="17"/>
    <m/>
    <m/>
    <m/>
  </r>
  <r>
    <s v="RIV"/>
    <s v="Santa Elena"/>
    <x v="11"/>
    <x v="167"/>
    <n v="246"/>
    <m/>
    <n v="28"/>
    <n v="1"/>
    <m/>
    <m/>
  </r>
  <r>
    <s v="RIV"/>
    <s v="Santa Elena"/>
    <x v="11"/>
    <x v="168"/>
    <n v="20"/>
    <m/>
    <m/>
    <m/>
    <m/>
    <m/>
  </r>
  <r>
    <s v="RIV"/>
    <s v="Sesori"/>
    <x v="13"/>
    <x v="169"/>
    <n v="304"/>
    <m/>
    <m/>
    <m/>
    <m/>
    <m/>
  </r>
  <r>
    <s v="RIV"/>
    <s v="Sesori"/>
    <x v="13"/>
    <x v="170"/>
    <n v="304"/>
    <m/>
    <m/>
    <m/>
    <m/>
    <m/>
  </r>
  <r>
    <s v="RIV"/>
    <s v="Sesori"/>
    <x v="13"/>
    <x v="171"/>
    <n v="304"/>
    <m/>
    <m/>
    <m/>
    <m/>
    <m/>
  </r>
  <r>
    <s v="RIV"/>
    <s v="Sesori"/>
    <x v="13"/>
    <x v="172"/>
    <n v="304"/>
    <m/>
    <m/>
    <m/>
    <m/>
    <m/>
  </r>
  <r>
    <s v="RIV"/>
    <s v="Usulután"/>
    <x v="11"/>
    <x v="148"/>
    <m/>
    <m/>
    <m/>
    <m/>
    <m/>
    <n v="13"/>
  </r>
  <r>
    <s v="RIV"/>
    <s v="Usulután"/>
    <x v="11"/>
    <x v="173"/>
    <n v="274"/>
    <n v="8"/>
    <n v="4"/>
    <n v="1"/>
    <m/>
    <m/>
  </r>
  <r>
    <s v="RIV"/>
    <s v="Usulután"/>
    <x v="11"/>
    <x v="174"/>
    <n v="272"/>
    <n v="8"/>
    <n v="5"/>
    <n v="3"/>
    <m/>
    <n v="15"/>
  </r>
  <r>
    <s v="RIV"/>
    <s v="Usulután"/>
    <x v="11"/>
    <x v="141"/>
    <m/>
    <m/>
    <m/>
    <m/>
    <m/>
    <n v="10"/>
  </r>
  <r>
    <s v="RIV"/>
    <s v="Usulután"/>
    <x v="11"/>
    <x v="175"/>
    <m/>
    <m/>
    <m/>
    <m/>
    <m/>
    <n v="8"/>
  </r>
  <r>
    <s v="RIV"/>
    <s v="Usulután"/>
    <x v="11"/>
    <x v="176"/>
    <n v="272"/>
    <n v="8"/>
    <n v="4"/>
    <n v="4"/>
    <m/>
    <n v="21"/>
  </r>
  <r>
    <s v="RIV"/>
    <s v="Usulután"/>
    <x v="11"/>
    <x v="177"/>
    <n v="268"/>
    <n v="8"/>
    <n v="5"/>
    <n v="4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G200" firstHeaderRow="0" firstDataRow="1" firstDataCol="1"/>
  <pivotFields count="10">
    <pivotField showAll="0"/>
    <pivotField showAll="0"/>
    <pivotField axis="axisRow" showAll="0">
      <items count="15">
        <item x="0"/>
        <item x="7"/>
        <item x="5"/>
        <item x="6"/>
        <item x="3"/>
        <item x="9"/>
        <item x="12"/>
        <item x="10"/>
        <item x="13"/>
        <item x="4"/>
        <item x="8"/>
        <item x="1"/>
        <item x="2"/>
        <item x="11"/>
        <item t="default"/>
      </items>
    </pivotField>
    <pivotField axis="axisRow" showAll="0">
      <items count="180">
        <item x="12"/>
        <item x="65"/>
        <item x="34"/>
        <item x="0"/>
        <item x="148"/>
        <item x="102"/>
        <item x="122"/>
        <item x="26"/>
        <item x="1"/>
        <item x="40"/>
        <item x="149"/>
        <item x="123"/>
        <item x="41"/>
        <item x="84"/>
        <item x="4"/>
        <item x="169"/>
        <item x="42"/>
        <item x="9"/>
        <item x="124"/>
        <item x="59"/>
        <item x="150"/>
        <item x="165"/>
        <item x="91"/>
        <item x="83"/>
        <item x="170"/>
        <item x="27"/>
        <item x="85"/>
        <item x="160"/>
        <item x="43"/>
        <item x="173"/>
        <item x="44"/>
        <item x="142"/>
        <item x="21"/>
        <item x="117"/>
        <item x="125"/>
        <item x="92"/>
        <item x="45"/>
        <item x="86"/>
        <item x="46"/>
        <item x="28"/>
        <item x="126"/>
        <item x="35"/>
        <item x="66"/>
        <item x="5"/>
        <item x="87"/>
        <item x="151"/>
        <item x="152"/>
        <item x="93"/>
        <item x="111"/>
        <item x="127"/>
        <item x="13"/>
        <item x="36"/>
        <item x="60"/>
        <item x="94"/>
        <item x="73"/>
        <item x="29"/>
        <item x="30"/>
        <item x="120"/>
        <item x="63"/>
        <item x="140"/>
        <item x="128"/>
        <item x="129"/>
        <item x="153"/>
        <item x="174"/>
        <item x="14"/>
        <item x="95"/>
        <item x="61"/>
        <item x="64"/>
        <item x="67"/>
        <item x="143"/>
        <item x="47"/>
        <item x="48"/>
        <item x="145"/>
        <item x="154"/>
        <item x="130"/>
        <item x="155"/>
        <item x="15"/>
        <item x="16"/>
        <item x="71"/>
        <item x="49"/>
        <item x="68"/>
        <item x="146"/>
        <item x="156"/>
        <item x="157"/>
        <item x="50"/>
        <item x="51"/>
        <item x="116"/>
        <item x="74"/>
        <item x="159"/>
        <item x="147"/>
        <item x="52"/>
        <item x="161"/>
        <item x="72"/>
        <item x="31"/>
        <item x="144"/>
        <item x="53"/>
        <item x="17"/>
        <item x="54"/>
        <item x="106"/>
        <item x="75"/>
        <item x="158"/>
        <item x="131"/>
        <item x="113"/>
        <item x="88"/>
        <item x="107"/>
        <item x="132"/>
        <item x="133"/>
        <item x="141"/>
        <item x="7"/>
        <item x="70"/>
        <item x="100"/>
        <item x="96"/>
        <item x="55"/>
        <item x="162"/>
        <item x="76"/>
        <item x="118"/>
        <item x="37"/>
        <item x="10"/>
        <item x="2"/>
        <item x="171"/>
        <item x="105"/>
        <item x="77"/>
        <item x="38"/>
        <item x="163"/>
        <item x="56"/>
        <item x="39"/>
        <item x="103"/>
        <item x="114"/>
        <item x="78"/>
        <item x="57"/>
        <item x="166"/>
        <item x="89"/>
        <item x="108"/>
        <item x="11"/>
        <item x="134"/>
        <item x="101"/>
        <item x="24"/>
        <item x="18"/>
        <item x="167"/>
        <item x="19"/>
        <item x="168"/>
        <item x="115"/>
        <item x="58"/>
        <item x="6"/>
        <item x="175"/>
        <item x="104"/>
        <item x="79"/>
        <item x="121"/>
        <item x="20"/>
        <item x="80"/>
        <item x="135"/>
        <item x="97"/>
        <item x="172"/>
        <item x="136"/>
        <item x="22"/>
        <item x="23"/>
        <item x="81"/>
        <item x="8"/>
        <item x="32"/>
        <item x="62"/>
        <item x="176"/>
        <item x="109"/>
        <item x="98"/>
        <item x="69"/>
        <item x="90"/>
        <item x="33"/>
        <item x="112"/>
        <item x="25"/>
        <item x="82"/>
        <item x="137"/>
        <item m="1" x="178"/>
        <item x="3"/>
        <item x="164"/>
        <item x="177"/>
        <item x="110"/>
        <item x="99"/>
        <item x="138"/>
        <item x="139"/>
        <item x="11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2"/>
    <field x="3"/>
  </rowFields>
  <rowItems count="197">
    <i>
      <x/>
    </i>
    <i r="1">
      <x v="3"/>
    </i>
    <i r="1">
      <x v="8"/>
    </i>
    <i r="1">
      <x v="50"/>
    </i>
    <i r="1">
      <x v="64"/>
    </i>
    <i r="1">
      <x v="108"/>
    </i>
    <i r="1">
      <x v="118"/>
    </i>
    <i r="1">
      <x v="157"/>
    </i>
    <i r="1">
      <x v="171"/>
    </i>
    <i>
      <x v="1"/>
    </i>
    <i r="1">
      <x v="22"/>
    </i>
    <i r="1">
      <x v="35"/>
    </i>
    <i r="1">
      <x v="47"/>
    </i>
    <i r="1">
      <x v="53"/>
    </i>
    <i r="1">
      <x v="65"/>
    </i>
    <i r="1">
      <x v="111"/>
    </i>
    <i r="1">
      <x v="151"/>
    </i>
    <i r="1">
      <x v="162"/>
    </i>
    <i r="1">
      <x v="175"/>
    </i>
    <i>
      <x v="2"/>
    </i>
    <i r="1">
      <x v="1"/>
    </i>
    <i r="1">
      <x v="9"/>
    </i>
    <i r="1">
      <x v="12"/>
    </i>
    <i r="1">
      <x v="16"/>
    </i>
    <i r="1">
      <x v="28"/>
    </i>
    <i r="1">
      <x v="30"/>
    </i>
    <i r="1">
      <x v="36"/>
    </i>
    <i r="1">
      <x v="38"/>
    </i>
    <i r="1">
      <x v="42"/>
    </i>
    <i r="1">
      <x v="67"/>
    </i>
    <i r="1">
      <x v="68"/>
    </i>
    <i r="1">
      <x v="70"/>
    </i>
    <i r="1">
      <x v="71"/>
    </i>
    <i r="1">
      <x v="79"/>
    </i>
    <i r="1">
      <x v="80"/>
    </i>
    <i r="1">
      <x v="84"/>
    </i>
    <i r="1">
      <x v="85"/>
    </i>
    <i r="1">
      <x v="90"/>
    </i>
    <i r="1">
      <x v="95"/>
    </i>
    <i r="1">
      <x v="97"/>
    </i>
    <i r="1">
      <x v="109"/>
    </i>
    <i r="1">
      <x v="112"/>
    </i>
    <i r="1">
      <x v="124"/>
    </i>
    <i r="1">
      <x v="129"/>
    </i>
    <i r="1">
      <x v="142"/>
    </i>
    <i r="1">
      <x v="163"/>
    </i>
    <i>
      <x v="3"/>
    </i>
    <i r="1">
      <x v="13"/>
    </i>
    <i r="1">
      <x v="26"/>
    </i>
    <i r="1">
      <x v="37"/>
    </i>
    <i r="1">
      <x v="44"/>
    </i>
    <i r="1">
      <x v="87"/>
    </i>
    <i r="1">
      <x v="99"/>
    </i>
    <i r="1">
      <x v="103"/>
    </i>
    <i r="1">
      <x v="114"/>
    </i>
    <i r="1">
      <x v="128"/>
    </i>
    <i r="1">
      <x v="131"/>
    </i>
    <i r="1">
      <x v="156"/>
    </i>
    <i r="1">
      <x v="164"/>
    </i>
    <i>
      <x v="4"/>
    </i>
    <i r="1">
      <x v="19"/>
    </i>
    <i r="1">
      <x v="23"/>
    </i>
    <i r="1">
      <x v="52"/>
    </i>
    <i r="1">
      <x v="56"/>
    </i>
    <i r="1">
      <x v="58"/>
    </i>
    <i r="1">
      <x v="66"/>
    </i>
    <i r="1">
      <x v="92"/>
    </i>
    <i r="1">
      <x v="93"/>
    </i>
    <i r="1">
      <x v="116"/>
    </i>
    <i r="1">
      <x v="122"/>
    </i>
    <i r="1">
      <x v="125"/>
    </i>
    <i r="1">
      <x v="158"/>
    </i>
    <i r="1">
      <x v="159"/>
    </i>
    <i r="1">
      <x v="165"/>
    </i>
    <i>
      <x v="5"/>
    </i>
    <i r="1">
      <x v="33"/>
    </i>
    <i r="1">
      <x v="57"/>
    </i>
    <i r="1">
      <x v="86"/>
    </i>
    <i r="1">
      <x v="98"/>
    </i>
    <i r="1">
      <x v="115"/>
    </i>
    <i r="1">
      <x v="120"/>
    </i>
    <i r="1">
      <x v="126"/>
    </i>
    <i r="1">
      <x v="127"/>
    </i>
    <i r="1">
      <x v="141"/>
    </i>
    <i r="1">
      <x v="145"/>
    </i>
    <i r="1">
      <x v="178"/>
    </i>
    <i>
      <x v="6"/>
    </i>
    <i r="1">
      <x v="31"/>
    </i>
    <i r="1">
      <x v="37"/>
    </i>
    <i r="1">
      <x v="69"/>
    </i>
    <i r="1">
      <x v="72"/>
    </i>
    <i r="1">
      <x v="81"/>
    </i>
    <i r="1">
      <x v="89"/>
    </i>
    <i r="1">
      <x v="94"/>
    </i>
    <i>
      <x v="7"/>
    </i>
    <i r="1">
      <x v="6"/>
    </i>
    <i r="1">
      <x v="11"/>
    </i>
    <i r="1">
      <x v="18"/>
    </i>
    <i r="1">
      <x v="34"/>
    </i>
    <i r="1">
      <x v="40"/>
    </i>
    <i r="1">
      <x v="44"/>
    </i>
    <i r="1">
      <x v="49"/>
    </i>
    <i r="1">
      <x v="60"/>
    </i>
    <i r="1">
      <x v="61"/>
    </i>
    <i r="1">
      <x v="74"/>
    </i>
    <i r="1">
      <x v="88"/>
    </i>
    <i r="1">
      <x v="101"/>
    </i>
    <i r="1">
      <x v="105"/>
    </i>
    <i r="1">
      <x v="106"/>
    </i>
    <i r="1">
      <x v="111"/>
    </i>
    <i r="1">
      <x v="134"/>
    </i>
    <i r="1">
      <x v="150"/>
    </i>
    <i r="1">
      <x v="153"/>
    </i>
    <i r="1">
      <x v="169"/>
    </i>
    <i r="1">
      <x v="176"/>
    </i>
    <i r="1">
      <x v="177"/>
    </i>
    <i>
      <x v="8"/>
    </i>
    <i r="1">
      <x v="15"/>
    </i>
    <i r="1">
      <x v="20"/>
    </i>
    <i r="1">
      <x v="21"/>
    </i>
    <i r="1">
      <x v="24"/>
    </i>
    <i r="1">
      <x v="27"/>
    </i>
    <i r="1">
      <x v="73"/>
    </i>
    <i r="1">
      <x v="83"/>
    </i>
    <i r="1">
      <x v="91"/>
    </i>
    <i r="1">
      <x v="113"/>
    </i>
    <i r="1">
      <x v="119"/>
    </i>
    <i r="1">
      <x v="123"/>
    </i>
    <i r="1">
      <x v="130"/>
    </i>
    <i r="1">
      <x v="152"/>
    </i>
    <i r="1">
      <x v="172"/>
    </i>
    <i>
      <x v="9"/>
    </i>
    <i r="1">
      <x v="2"/>
    </i>
    <i r="1">
      <x v="41"/>
    </i>
    <i r="1">
      <x v="51"/>
    </i>
    <i r="1">
      <x v="54"/>
    </i>
    <i r="1">
      <x v="78"/>
    </i>
    <i r="1">
      <x v="121"/>
    </i>
    <i r="1">
      <x v="146"/>
    </i>
    <i r="1">
      <x v="149"/>
    </i>
    <i r="1">
      <x v="168"/>
    </i>
    <i>
      <x v="10"/>
    </i>
    <i r="1">
      <x v="5"/>
    </i>
    <i r="1">
      <x v="48"/>
    </i>
    <i r="1">
      <x v="102"/>
    </i>
    <i r="1">
      <x v="104"/>
    </i>
    <i r="1">
      <x v="110"/>
    </i>
    <i r="1">
      <x v="118"/>
    </i>
    <i r="1">
      <x v="132"/>
    </i>
    <i r="1">
      <x v="135"/>
    </i>
    <i r="1">
      <x v="147"/>
    </i>
    <i r="1">
      <x v="161"/>
    </i>
    <i r="1">
      <x v="166"/>
    </i>
    <i r="1">
      <x v="174"/>
    </i>
    <i>
      <x v="11"/>
    </i>
    <i r="1">
      <x v="14"/>
    </i>
    <i r="1">
      <x v="17"/>
    </i>
    <i r="1">
      <x v="25"/>
    </i>
    <i r="1">
      <x v="39"/>
    </i>
    <i r="1">
      <x v="43"/>
    </i>
    <i r="1">
      <x v="76"/>
    </i>
    <i r="1">
      <x v="133"/>
    </i>
    <i r="1">
      <x v="136"/>
    </i>
    <i r="1">
      <x v="143"/>
    </i>
    <i r="1">
      <x v="167"/>
    </i>
    <i>
      <x v="12"/>
    </i>
    <i r="1">
      <x/>
    </i>
    <i r="1">
      <x v="7"/>
    </i>
    <i r="1">
      <x v="32"/>
    </i>
    <i r="1">
      <x v="55"/>
    </i>
    <i r="1">
      <x v="77"/>
    </i>
    <i r="1">
      <x v="96"/>
    </i>
    <i r="1">
      <x v="117"/>
    </i>
    <i r="1">
      <x v="137"/>
    </i>
    <i r="1">
      <x v="139"/>
    </i>
    <i r="1">
      <x v="148"/>
    </i>
    <i r="1">
      <x v="154"/>
    </i>
    <i r="1">
      <x v="155"/>
    </i>
    <i>
      <x v="13"/>
    </i>
    <i r="1">
      <x v="4"/>
    </i>
    <i r="1">
      <x v="10"/>
    </i>
    <i r="1">
      <x v="29"/>
    </i>
    <i r="1">
      <x v="45"/>
    </i>
    <i r="1">
      <x v="46"/>
    </i>
    <i r="1">
      <x v="59"/>
    </i>
    <i r="1">
      <x v="62"/>
    </i>
    <i r="1">
      <x v="63"/>
    </i>
    <i r="1">
      <x v="75"/>
    </i>
    <i r="1">
      <x v="82"/>
    </i>
    <i r="1">
      <x v="100"/>
    </i>
    <i r="1">
      <x v="107"/>
    </i>
    <i r="1">
      <x v="138"/>
    </i>
    <i r="1">
      <x v="140"/>
    </i>
    <i r="1">
      <x v="144"/>
    </i>
    <i r="1">
      <x v="160"/>
    </i>
    <i r="1">
      <x v="17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Autoabastecimiento" fld="4" baseField="0" baseItem="0"/>
    <dataField name="Suma de Granos básicos" fld="5" baseField="0" baseItem="0"/>
    <dataField name="Suma de Hortalizas" fld="6" baseField="0" baseItem="0"/>
    <dataField name="Suma de Frutas" fld="7" baseField="0" baseItem="0"/>
    <dataField name="Suma de Ganadería" fld="8" baseField="0" baseItem="0"/>
    <dataField name="Suma de Apicultura" fld="9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>
      <pane ySplit="4" topLeftCell="A5" activePane="bottomLeft" state="frozen"/>
      <selection pane="bottomLeft" activeCell="D14" sqref="D14"/>
    </sheetView>
  </sheetViews>
  <sheetFormatPr baseColWidth="10" defaultRowHeight="14.4" x14ac:dyDescent="0.3"/>
  <cols>
    <col min="1" max="1" width="6.88671875" customWidth="1"/>
    <col min="2" max="2" width="36" customWidth="1"/>
    <col min="3" max="3" width="23.5546875" customWidth="1"/>
    <col min="4" max="4" width="23.6640625" customWidth="1"/>
    <col min="5" max="5" width="19.109375" customWidth="1"/>
    <col min="6" max="6" width="14" customWidth="1"/>
    <col min="7" max="7" width="9.44140625" customWidth="1"/>
    <col min="8" max="8" width="8.5546875" customWidth="1"/>
    <col min="9" max="10" width="9.44140625" customWidth="1"/>
  </cols>
  <sheetData>
    <row r="1" spans="1:11" ht="21" x14ac:dyDescent="0.35">
      <c r="A1" s="20" t="s">
        <v>219</v>
      </c>
    </row>
    <row r="2" spans="1:11" ht="18" x14ac:dyDescent="0.35">
      <c r="A2" s="19" t="s">
        <v>197</v>
      </c>
    </row>
    <row r="3" spans="1:11" ht="15" x14ac:dyDescent="0.25">
      <c r="A3" s="2" t="s">
        <v>271</v>
      </c>
    </row>
    <row r="4" spans="1:11" x14ac:dyDescent="0.3">
      <c r="A4" s="14" t="s">
        <v>5</v>
      </c>
      <c r="B4" s="14" t="s">
        <v>7</v>
      </c>
      <c r="C4" s="15" t="s">
        <v>199</v>
      </c>
      <c r="D4" s="15" t="s">
        <v>8</v>
      </c>
      <c r="E4" s="16" t="s">
        <v>0</v>
      </c>
      <c r="F4" s="17" t="s">
        <v>2</v>
      </c>
      <c r="G4" s="17" t="s">
        <v>3</v>
      </c>
      <c r="H4" s="18" t="s">
        <v>1</v>
      </c>
      <c r="I4" s="17" t="s">
        <v>22</v>
      </c>
      <c r="J4" s="17" t="s">
        <v>23</v>
      </c>
      <c r="K4" s="24" t="s">
        <v>221</v>
      </c>
    </row>
    <row r="5" spans="1:11" x14ac:dyDescent="0.3">
      <c r="A5" s="3" t="s">
        <v>6</v>
      </c>
      <c r="B5" s="3" t="s">
        <v>11</v>
      </c>
      <c r="C5" s="3" t="s">
        <v>11</v>
      </c>
      <c r="D5" s="3" t="s">
        <v>11</v>
      </c>
      <c r="E5" s="21">
        <v>403</v>
      </c>
      <c r="F5" s="21">
        <v>27</v>
      </c>
      <c r="G5" s="22">
        <v>46</v>
      </c>
      <c r="H5" s="22">
        <v>34</v>
      </c>
      <c r="I5" s="21"/>
      <c r="J5" s="21"/>
      <c r="K5" s="2">
        <f>SUM(E5:J5)</f>
        <v>510</v>
      </c>
    </row>
    <row r="6" spans="1:11" x14ac:dyDescent="0.3">
      <c r="A6" s="3"/>
      <c r="B6" s="3"/>
      <c r="C6" s="3"/>
      <c r="D6" s="4"/>
      <c r="E6" s="1"/>
      <c r="F6" s="1"/>
      <c r="G6" s="7"/>
      <c r="H6" s="7"/>
      <c r="I6" s="1"/>
      <c r="J6" s="1"/>
    </row>
    <row r="7" spans="1:11" x14ac:dyDescent="0.3">
      <c r="A7" s="3" t="s">
        <v>6</v>
      </c>
      <c r="B7" s="3" t="s">
        <v>10</v>
      </c>
      <c r="C7" s="3" t="s">
        <v>11</v>
      </c>
      <c r="D7" s="4" t="s">
        <v>10</v>
      </c>
      <c r="E7" s="3">
        <v>226</v>
      </c>
      <c r="F7" s="1">
        <v>17</v>
      </c>
      <c r="G7" s="7">
        <v>27</v>
      </c>
      <c r="H7" s="7"/>
      <c r="I7" s="1"/>
      <c r="J7" s="1">
        <f t="shared" ref="J7:J15" si="0">SUM(E7:I7)</f>
        <v>270</v>
      </c>
    </row>
    <row r="8" spans="1:11" x14ac:dyDescent="0.3">
      <c r="A8" s="3" t="s">
        <v>6</v>
      </c>
      <c r="B8" s="3" t="s">
        <v>10</v>
      </c>
      <c r="C8" s="3" t="s">
        <v>11</v>
      </c>
      <c r="D8" s="4" t="s">
        <v>12</v>
      </c>
      <c r="E8" s="3">
        <v>192</v>
      </c>
      <c r="F8" s="7">
        <v>14</v>
      </c>
      <c r="G8" s="7">
        <v>33</v>
      </c>
      <c r="H8" s="7">
        <v>10</v>
      </c>
      <c r="I8" s="1"/>
      <c r="J8" s="1">
        <f t="shared" si="0"/>
        <v>249</v>
      </c>
    </row>
    <row r="9" spans="1:11" x14ac:dyDescent="0.3">
      <c r="A9" s="3" t="s">
        <v>6</v>
      </c>
      <c r="B9" s="3" t="s">
        <v>10</v>
      </c>
      <c r="C9" s="3" t="s">
        <v>11</v>
      </c>
      <c r="D9" s="4" t="s">
        <v>13</v>
      </c>
      <c r="E9" s="3">
        <v>24</v>
      </c>
      <c r="F9" s="7">
        <v>2</v>
      </c>
      <c r="G9" s="7"/>
      <c r="H9" s="7"/>
      <c r="I9" s="1"/>
      <c r="J9" s="1">
        <f t="shared" si="0"/>
        <v>26</v>
      </c>
    </row>
    <row r="10" spans="1:11" x14ac:dyDescent="0.3">
      <c r="A10" s="3" t="s">
        <v>6</v>
      </c>
      <c r="B10" s="3" t="s">
        <v>10</v>
      </c>
      <c r="C10" s="3" t="s">
        <v>11</v>
      </c>
      <c r="D10" s="4" t="s">
        <v>11</v>
      </c>
      <c r="E10" s="3">
        <v>32</v>
      </c>
      <c r="F10" s="7"/>
      <c r="G10" s="7">
        <v>10</v>
      </c>
      <c r="H10" s="7"/>
      <c r="I10" s="1"/>
      <c r="J10" s="1">
        <f t="shared" si="0"/>
        <v>42</v>
      </c>
    </row>
    <row r="11" spans="1:11" x14ac:dyDescent="0.3">
      <c r="A11" s="3"/>
      <c r="B11" s="3"/>
      <c r="C11" s="4"/>
      <c r="D11" s="4"/>
      <c r="E11" s="21">
        <f>SUM(E7:E10)</f>
        <v>474</v>
      </c>
      <c r="F11" s="22">
        <f>SUM(F7:F10)</f>
        <v>33</v>
      </c>
      <c r="G11" s="22">
        <f>SUM(G7:G10)</f>
        <v>70</v>
      </c>
      <c r="H11" s="22">
        <f>SUM(H7:H10)</f>
        <v>10</v>
      </c>
      <c r="I11" s="21"/>
      <c r="J11" s="21">
        <f t="shared" si="0"/>
        <v>587</v>
      </c>
      <c r="K11" s="2">
        <f>SUM(J11)</f>
        <v>587</v>
      </c>
    </row>
    <row r="12" spans="1:11" ht="15" x14ac:dyDescent="0.25">
      <c r="A12" s="3" t="s">
        <v>6</v>
      </c>
      <c r="B12" s="3" t="s">
        <v>14</v>
      </c>
      <c r="C12" s="4" t="s">
        <v>37</v>
      </c>
      <c r="D12" s="4" t="s">
        <v>14</v>
      </c>
      <c r="E12" s="3">
        <v>183</v>
      </c>
      <c r="F12" s="5">
        <v>183</v>
      </c>
      <c r="G12" s="5">
        <v>11</v>
      </c>
      <c r="H12" s="7"/>
      <c r="I12" s="1"/>
      <c r="J12" s="1">
        <f t="shared" si="0"/>
        <v>377</v>
      </c>
    </row>
    <row r="13" spans="1:11" ht="15" x14ac:dyDescent="0.25">
      <c r="A13" s="3" t="s">
        <v>6</v>
      </c>
      <c r="B13" s="3" t="s">
        <v>14</v>
      </c>
      <c r="C13" s="4" t="s">
        <v>37</v>
      </c>
      <c r="D13" s="4" t="s">
        <v>15</v>
      </c>
      <c r="E13" s="5">
        <v>41</v>
      </c>
      <c r="F13" s="5">
        <v>41</v>
      </c>
      <c r="G13" s="5">
        <v>0</v>
      </c>
      <c r="H13" s="7"/>
      <c r="I13" s="1"/>
      <c r="J13" s="1">
        <f t="shared" si="0"/>
        <v>82</v>
      </c>
    </row>
    <row r="14" spans="1:11" ht="15" x14ac:dyDescent="0.25">
      <c r="A14" s="3" t="s">
        <v>6</v>
      </c>
      <c r="B14" s="3" t="s">
        <v>14</v>
      </c>
      <c r="C14" s="4" t="s">
        <v>37</v>
      </c>
      <c r="D14" s="4" t="s">
        <v>16</v>
      </c>
      <c r="E14" s="5">
        <v>368</v>
      </c>
      <c r="F14" s="5">
        <v>368</v>
      </c>
      <c r="G14" s="5">
        <v>9</v>
      </c>
      <c r="H14" s="7"/>
      <c r="I14" s="1"/>
      <c r="J14" s="1">
        <f t="shared" si="0"/>
        <v>745</v>
      </c>
    </row>
    <row r="15" spans="1:11" x14ac:dyDescent="0.3">
      <c r="A15" s="3"/>
      <c r="B15" s="3"/>
      <c r="C15" s="4"/>
      <c r="D15" s="4"/>
      <c r="E15" s="23">
        <f>SUM(E12:E14)</f>
        <v>592</v>
      </c>
      <c r="F15" s="23">
        <f>SUM(F12:F14)</f>
        <v>592</v>
      </c>
      <c r="G15" s="23">
        <f>SUM(G12:G14)</f>
        <v>20</v>
      </c>
      <c r="H15" s="22"/>
      <c r="I15" s="21"/>
      <c r="J15" s="21">
        <f t="shared" si="0"/>
        <v>1204</v>
      </c>
      <c r="K15" s="2">
        <f>SUM(J15)</f>
        <v>1204</v>
      </c>
    </row>
    <row r="16" spans="1:11" x14ac:dyDescent="0.3">
      <c r="A16" s="3" t="s">
        <v>6</v>
      </c>
      <c r="B16" s="3" t="s">
        <v>9</v>
      </c>
      <c r="C16" s="4" t="s">
        <v>11</v>
      </c>
      <c r="D16" s="4" t="s">
        <v>17</v>
      </c>
      <c r="E16" s="3">
        <v>40</v>
      </c>
      <c r="F16" s="7">
        <v>165</v>
      </c>
      <c r="G16" s="7"/>
      <c r="H16" s="7">
        <v>90</v>
      </c>
      <c r="I16" s="1"/>
      <c r="J16" s="8">
        <v>19</v>
      </c>
    </row>
    <row r="17" spans="1:11" x14ac:dyDescent="0.3">
      <c r="A17" s="3" t="s">
        <v>6</v>
      </c>
      <c r="B17" s="3" t="s">
        <v>9</v>
      </c>
      <c r="C17" s="4" t="s">
        <v>11</v>
      </c>
      <c r="D17" s="4" t="s">
        <v>18</v>
      </c>
      <c r="E17" s="3"/>
      <c r="F17" s="5">
        <v>30</v>
      </c>
      <c r="G17" s="7"/>
      <c r="H17" s="7"/>
      <c r="I17" s="1"/>
      <c r="J17" s="1"/>
    </row>
    <row r="18" spans="1:11" x14ac:dyDescent="0.3">
      <c r="A18" s="3"/>
      <c r="B18" s="3"/>
      <c r="C18" s="4"/>
      <c r="D18" s="4"/>
      <c r="E18" s="21">
        <f>SUM(E16:E17)</f>
        <v>40</v>
      </c>
      <c r="F18" s="23">
        <f>SUM(F16:F17)</f>
        <v>195</v>
      </c>
      <c r="G18" s="22"/>
      <c r="H18" s="22">
        <f>SUM(H16:H17)</f>
        <v>90</v>
      </c>
      <c r="I18" s="21"/>
      <c r="J18" s="21">
        <f>SUM(J16:J17)</f>
        <v>19</v>
      </c>
      <c r="K18" s="2">
        <f>SUM(E18:J18)</f>
        <v>344</v>
      </c>
    </row>
    <row r="19" spans="1:11" ht="15" x14ac:dyDescent="0.25">
      <c r="A19" s="3" t="s">
        <v>6</v>
      </c>
      <c r="B19" s="3" t="s">
        <v>19</v>
      </c>
      <c r="C19" s="4" t="s">
        <v>37</v>
      </c>
      <c r="D19" s="4" t="s">
        <v>19</v>
      </c>
      <c r="E19" s="5">
        <v>454</v>
      </c>
      <c r="F19" s="5">
        <v>40</v>
      </c>
      <c r="G19" s="5">
        <v>6</v>
      </c>
      <c r="H19" s="7">
        <v>10</v>
      </c>
      <c r="I19" s="1"/>
      <c r="J19" s="1">
        <f t="shared" ref="J19:J25" si="1">SUM(E19:I19)</f>
        <v>510</v>
      </c>
    </row>
    <row r="20" spans="1:11" ht="15" x14ac:dyDescent="0.25">
      <c r="A20" s="3" t="s">
        <v>6</v>
      </c>
      <c r="B20" s="3" t="s">
        <v>19</v>
      </c>
      <c r="C20" s="4" t="s">
        <v>37</v>
      </c>
      <c r="D20" s="4" t="s">
        <v>15</v>
      </c>
      <c r="E20" s="5"/>
      <c r="F20" s="5">
        <v>51</v>
      </c>
      <c r="G20" s="5">
        <v>4</v>
      </c>
      <c r="H20" s="7">
        <v>1</v>
      </c>
      <c r="I20" s="1"/>
      <c r="J20" s="1">
        <f t="shared" si="1"/>
        <v>56</v>
      </c>
    </row>
    <row r="21" spans="1:11" x14ac:dyDescent="0.3">
      <c r="A21" s="3" t="s">
        <v>6</v>
      </c>
      <c r="B21" s="3" t="s">
        <v>19</v>
      </c>
      <c r="C21" s="4" t="s">
        <v>28</v>
      </c>
      <c r="D21" s="4" t="s">
        <v>20</v>
      </c>
      <c r="E21" s="5"/>
      <c r="F21" s="5">
        <v>5</v>
      </c>
      <c r="G21" s="5"/>
      <c r="H21" s="5"/>
      <c r="I21" s="1"/>
      <c r="J21" s="1">
        <f t="shared" si="1"/>
        <v>5</v>
      </c>
    </row>
    <row r="22" spans="1:11" x14ac:dyDescent="0.3">
      <c r="A22" s="3" t="s">
        <v>6</v>
      </c>
      <c r="B22" s="3" t="s">
        <v>19</v>
      </c>
      <c r="C22" s="4" t="s">
        <v>11</v>
      </c>
      <c r="D22" s="4" t="s">
        <v>12</v>
      </c>
      <c r="E22" s="5"/>
      <c r="F22" s="5">
        <v>3</v>
      </c>
      <c r="G22" s="5"/>
      <c r="H22" s="5"/>
      <c r="I22" s="1"/>
      <c r="J22" s="1">
        <f t="shared" si="1"/>
        <v>3</v>
      </c>
    </row>
    <row r="23" spans="1:11" x14ac:dyDescent="0.3">
      <c r="A23" s="3" t="s">
        <v>6</v>
      </c>
      <c r="B23" s="3" t="s">
        <v>19</v>
      </c>
      <c r="C23" s="4" t="s">
        <v>37</v>
      </c>
      <c r="D23" s="4" t="s">
        <v>21</v>
      </c>
      <c r="E23" s="5">
        <v>20</v>
      </c>
      <c r="F23" s="5"/>
      <c r="G23" s="5"/>
      <c r="H23" s="5"/>
      <c r="I23" s="1"/>
      <c r="J23" s="1">
        <f t="shared" si="1"/>
        <v>20</v>
      </c>
    </row>
    <row r="24" spans="1:11" x14ac:dyDescent="0.3">
      <c r="A24" s="3" t="s">
        <v>6</v>
      </c>
      <c r="B24" s="3" t="s">
        <v>19</v>
      </c>
      <c r="C24" s="4" t="s">
        <v>11</v>
      </c>
      <c r="D24" s="4" t="s">
        <v>13</v>
      </c>
      <c r="E24" s="5"/>
      <c r="F24" s="5">
        <v>3</v>
      </c>
      <c r="G24" s="5"/>
      <c r="H24" s="5"/>
      <c r="I24" s="1"/>
      <c r="J24" s="1">
        <f t="shared" si="1"/>
        <v>3</v>
      </c>
    </row>
    <row r="25" spans="1:11" x14ac:dyDescent="0.3">
      <c r="A25" s="3"/>
      <c r="B25" s="3"/>
      <c r="C25" s="4"/>
      <c r="D25" s="4"/>
      <c r="E25" s="23">
        <f>SUM(E19:E24)</f>
        <v>474</v>
      </c>
      <c r="F25" s="23">
        <f>SUM(F19:F24)</f>
        <v>102</v>
      </c>
      <c r="G25" s="23">
        <f>SUM(G19:G24)</f>
        <v>10</v>
      </c>
      <c r="H25" s="23">
        <f>SUM(H19:H24)</f>
        <v>11</v>
      </c>
      <c r="I25" s="21"/>
      <c r="J25" s="21">
        <f t="shared" si="1"/>
        <v>597</v>
      </c>
      <c r="K25" s="2">
        <f>SUM(J25)</f>
        <v>597</v>
      </c>
    </row>
    <row r="26" spans="1:11" x14ac:dyDescent="0.3">
      <c r="A26" s="3" t="s">
        <v>6</v>
      </c>
      <c r="B26" s="3" t="s">
        <v>50</v>
      </c>
      <c r="C26" s="3" t="s">
        <v>28</v>
      </c>
      <c r="D26" s="1" t="s">
        <v>24</v>
      </c>
      <c r="E26" s="5"/>
      <c r="F26" s="5"/>
      <c r="G26" s="5"/>
      <c r="H26" s="7"/>
      <c r="I26" s="1"/>
      <c r="J26" s="1"/>
    </row>
    <row r="27" spans="1:11" x14ac:dyDescent="0.3">
      <c r="A27" s="3" t="s">
        <v>6</v>
      </c>
      <c r="B27" s="3" t="s">
        <v>50</v>
      </c>
      <c r="C27" s="4" t="s">
        <v>11</v>
      </c>
      <c r="D27" s="6" t="s">
        <v>25</v>
      </c>
      <c r="E27" s="5">
        <v>304</v>
      </c>
      <c r="F27" s="5"/>
      <c r="G27" s="5"/>
      <c r="H27" s="7"/>
      <c r="I27" s="1"/>
      <c r="J27" s="1"/>
    </row>
    <row r="28" spans="1:11" x14ac:dyDescent="0.3">
      <c r="A28" s="3" t="s">
        <v>6</v>
      </c>
      <c r="B28" s="3" t="s">
        <v>50</v>
      </c>
      <c r="C28" s="4" t="s">
        <v>11</v>
      </c>
      <c r="D28" s="6" t="s">
        <v>26</v>
      </c>
      <c r="E28" s="5"/>
      <c r="F28" s="5"/>
      <c r="G28" s="5"/>
      <c r="H28" s="7"/>
      <c r="I28" s="1"/>
      <c r="J28" s="1"/>
    </row>
    <row r="29" spans="1:11" x14ac:dyDescent="0.3">
      <c r="A29" s="3"/>
      <c r="B29" s="3"/>
      <c r="C29" s="4"/>
      <c r="D29" s="6"/>
      <c r="E29" s="23">
        <f>SUM(E27:E28)</f>
        <v>304</v>
      </c>
      <c r="F29" s="23"/>
      <c r="G29" s="23"/>
      <c r="H29" s="22"/>
      <c r="I29" s="21"/>
      <c r="J29" s="21"/>
      <c r="K29" s="2">
        <f>SUM(E27:J27)</f>
        <v>304</v>
      </c>
    </row>
    <row r="30" spans="1:11" x14ac:dyDescent="0.3">
      <c r="A30" s="3" t="s">
        <v>6</v>
      </c>
      <c r="B30" s="3" t="s">
        <v>27</v>
      </c>
      <c r="C30" s="4" t="s">
        <v>37</v>
      </c>
      <c r="D30" s="4" t="s">
        <v>27</v>
      </c>
      <c r="E30" s="21">
        <v>526</v>
      </c>
      <c r="F30" s="22">
        <v>16</v>
      </c>
      <c r="G30" s="22">
        <v>39</v>
      </c>
      <c r="H30" s="22"/>
      <c r="I30" s="21"/>
      <c r="J30" s="21"/>
      <c r="K30" s="2">
        <f>SUM(E30:J30)</f>
        <v>581</v>
      </c>
    </row>
    <row r="31" spans="1:11" x14ac:dyDescent="0.3">
      <c r="A31" s="3"/>
      <c r="B31" s="3"/>
      <c r="C31" s="4"/>
      <c r="D31" s="4"/>
      <c r="E31" s="3"/>
      <c r="F31" s="7"/>
      <c r="G31" s="7"/>
      <c r="H31" s="7"/>
      <c r="I31" s="1"/>
      <c r="J31" s="1"/>
    </row>
    <row r="32" spans="1:11" ht="15" x14ac:dyDescent="0.25">
      <c r="A32" s="3" t="s">
        <v>6</v>
      </c>
      <c r="B32" s="3" t="s">
        <v>28</v>
      </c>
      <c r="C32" s="3" t="s">
        <v>28</v>
      </c>
      <c r="D32" s="4" t="s">
        <v>30</v>
      </c>
      <c r="E32" s="5">
        <v>257</v>
      </c>
      <c r="F32" s="5"/>
      <c r="G32" s="5">
        <v>8</v>
      </c>
      <c r="H32" s="5">
        <v>8</v>
      </c>
      <c r="I32" s="1">
        <f t="shared" ref="I32:I40" si="2">SUM(E32:H32)</f>
        <v>273</v>
      </c>
      <c r="J32" s="1"/>
    </row>
    <row r="33" spans="1:11" ht="15" x14ac:dyDescent="0.25">
      <c r="A33" s="3" t="s">
        <v>6</v>
      </c>
      <c r="B33" s="3" t="s">
        <v>28</v>
      </c>
      <c r="C33" s="3" t="s">
        <v>28</v>
      </c>
      <c r="D33" s="4" t="s">
        <v>31</v>
      </c>
      <c r="E33" s="5">
        <v>266</v>
      </c>
      <c r="F33" s="5"/>
      <c r="G33" s="5"/>
      <c r="H33" s="5"/>
      <c r="I33" s="1">
        <f t="shared" si="2"/>
        <v>266</v>
      </c>
      <c r="J33" s="1"/>
    </row>
    <row r="34" spans="1:11" ht="15" x14ac:dyDescent="0.25">
      <c r="A34" s="3" t="s">
        <v>6</v>
      </c>
      <c r="B34" s="3" t="s">
        <v>28</v>
      </c>
      <c r="C34" s="3" t="s">
        <v>28</v>
      </c>
      <c r="D34" s="4" t="s">
        <v>32</v>
      </c>
      <c r="E34" s="5">
        <v>46</v>
      </c>
      <c r="F34" s="5"/>
      <c r="G34" s="5"/>
      <c r="H34" s="5"/>
      <c r="I34" s="1">
        <f t="shared" si="2"/>
        <v>46</v>
      </c>
      <c r="J34" s="1"/>
    </row>
    <row r="35" spans="1:11" x14ac:dyDescent="0.3">
      <c r="A35" s="3" t="s">
        <v>6</v>
      </c>
      <c r="B35" s="3" t="s">
        <v>28</v>
      </c>
      <c r="C35" s="3" t="s">
        <v>28</v>
      </c>
      <c r="D35" s="4" t="s">
        <v>33</v>
      </c>
      <c r="E35" s="5">
        <v>38</v>
      </c>
      <c r="F35" s="5"/>
      <c r="G35" s="5"/>
      <c r="H35" s="5"/>
      <c r="I35" s="1">
        <f t="shared" si="2"/>
        <v>38</v>
      </c>
      <c r="J35" s="1"/>
    </row>
    <row r="36" spans="1:11" x14ac:dyDescent="0.3">
      <c r="A36" s="3" t="s">
        <v>6</v>
      </c>
      <c r="B36" s="3" t="s">
        <v>28</v>
      </c>
      <c r="C36" s="3" t="s">
        <v>28</v>
      </c>
      <c r="D36" s="4" t="s">
        <v>34</v>
      </c>
      <c r="E36" s="5">
        <v>258</v>
      </c>
      <c r="F36" s="5"/>
      <c r="G36" s="5"/>
      <c r="H36" s="5"/>
      <c r="I36" s="1">
        <f t="shared" si="2"/>
        <v>258</v>
      </c>
      <c r="J36" s="1"/>
    </row>
    <row r="37" spans="1:11" x14ac:dyDescent="0.3">
      <c r="A37" s="3" t="s">
        <v>6</v>
      </c>
      <c r="B37" s="3" t="s">
        <v>28</v>
      </c>
      <c r="C37" s="3" t="s">
        <v>28</v>
      </c>
      <c r="D37" s="4" t="s">
        <v>35</v>
      </c>
      <c r="E37" s="5">
        <v>19</v>
      </c>
      <c r="F37" s="5"/>
      <c r="G37" s="5"/>
      <c r="H37" s="5"/>
      <c r="I37" s="1">
        <f t="shared" si="2"/>
        <v>19</v>
      </c>
      <c r="J37" s="1"/>
    </row>
    <row r="38" spans="1:11" x14ac:dyDescent="0.3">
      <c r="A38" s="3" t="s">
        <v>6</v>
      </c>
      <c r="B38" s="3" t="s">
        <v>28</v>
      </c>
      <c r="C38" s="3" t="s">
        <v>28</v>
      </c>
      <c r="D38" s="4" t="s">
        <v>28</v>
      </c>
      <c r="E38" s="5">
        <v>304</v>
      </c>
      <c r="F38" s="5"/>
      <c r="G38" s="5"/>
      <c r="H38" s="5"/>
      <c r="I38" s="1">
        <f t="shared" si="2"/>
        <v>304</v>
      </c>
      <c r="J38" s="1"/>
    </row>
    <row r="39" spans="1:11" x14ac:dyDescent="0.3">
      <c r="A39" s="3" t="s">
        <v>6</v>
      </c>
      <c r="B39" s="3" t="s">
        <v>28</v>
      </c>
      <c r="C39" s="3" t="s">
        <v>28</v>
      </c>
      <c r="D39" s="4" t="s">
        <v>36</v>
      </c>
      <c r="E39" s="5">
        <v>12</v>
      </c>
      <c r="F39" s="5"/>
      <c r="G39" s="5"/>
      <c r="H39" s="5"/>
      <c r="I39" s="1">
        <f t="shared" si="2"/>
        <v>12</v>
      </c>
      <c r="J39" s="1"/>
    </row>
    <row r="40" spans="1:11" x14ac:dyDescent="0.3">
      <c r="A40" s="3"/>
      <c r="B40" s="3"/>
      <c r="C40" s="4"/>
      <c r="D40" s="4"/>
      <c r="E40" s="23">
        <f>SUM(E32:E39)</f>
        <v>1200</v>
      </c>
      <c r="F40" s="23"/>
      <c r="G40" s="23">
        <f>SUM(G32:G39)</f>
        <v>8</v>
      </c>
      <c r="H40" s="23">
        <f>SUM(H32:H39)</f>
        <v>8</v>
      </c>
      <c r="I40" s="21">
        <f t="shared" si="2"/>
        <v>1216</v>
      </c>
      <c r="J40" s="21"/>
      <c r="K40" s="2">
        <f>SUM(I40)</f>
        <v>1216</v>
      </c>
    </row>
    <row r="41" spans="1:11" x14ac:dyDescent="0.3">
      <c r="A41" s="3" t="s">
        <v>6</v>
      </c>
      <c r="B41" s="3" t="s">
        <v>18</v>
      </c>
      <c r="C41" s="4" t="s">
        <v>11</v>
      </c>
      <c r="D41" s="4" t="s">
        <v>18</v>
      </c>
      <c r="E41" s="21">
        <v>992</v>
      </c>
      <c r="F41" s="22">
        <v>0</v>
      </c>
      <c r="G41" s="22">
        <v>22</v>
      </c>
      <c r="H41" s="22">
        <v>40</v>
      </c>
      <c r="I41" s="21"/>
      <c r="J41" s="21"/>
      <c r="K41" s="2">
        <f>SUM(E41:J41)</f>
        <v>1054</v>
      </c>
    </row>
    <row r="42" spans="1:11" x14ac:dyDescent="0.3">
      <c r="A42" s="3"/>
      <c r="B42" s="3"/>
      <c r="C42" s="4"/>
      <c r="D42" s="4"/>
      <c r="E42" s="3"/>
      <c r="F42" s="7"/>
      <c r="G42" s="7"/>
      <c r="H42" s="7"/>
      <c r="I42" s="1"/>
      <c r="J42" s="1"/>
    </row>
    <row r="43" spans="1:11" x14ac:dyDescent="0.3">
      <c r="A43" s="3" t="s">
        <v>6</v>
      </c>
      <c r="B43" s="3" t="s">
        <v>51</v>
      </c>
      <c r="C43" s="4" t="s">
        <v>37</v>
      </c>
      <c r="D43" s="4" t="s">
        <v>37</v>
      </c>
      <c r="E43" s="5">
        <v>108</v>
      </c>
      <c r="F43" s="7">
        <v>3</v>
      </c>
      <c r="G43" s="7"/>
      <c r="H43" s="7">
        <v>2</v>
      </c>
      <c r="I43" s="1"/>
      <c r="J43" s="1"/>
    </row>
    <row r="44" spans="1:11" x14ac:dyDescent="0.3">
      <c r="A44" s="3" t="s">
        <v>6</v>
      </c>
      <c r="B44" s="3" t="s">
        <v>51</v>
      </c>
      <c r="C44" s="4" t="s">
        <v>37</v>
      </c>
      <c r="D44" s="4" t="s">
        <v>29</v>
      </c>
      <c r="E44" s="5">
        <v>529</v>
      </c>
      <c r="F44" s="7">
        <v>3</v>
      </c>
      <c r="G44" s="7">
        <v>26</v>
      </c>
      <c r="H44" s="7">
        <v>4</v>
      </c>
      <c r="I44" s="1"/>
      <c r="J44" s="1"/>
    </row>
    <row r="45" spans="1:11" x14ac:dyDescent="0.3">
      <c r="A45" s="3"/>
      <c r="B45" s="3"/>
      <c r="C45" s="4"/>
      <c r="D45" s="4"/>
      <c r="E45" s="5">
        <f>SUM(E43:E44)</f>
        <v>637</v>
      </c>
      <c r="F45" s="7">
        <f>SUM(F43:F44)</f>
        <v>6</v>
      </c>
      <c r="G45" s="7">
        <f>SUM(G43:G44)</f>
        <v>26</v>
      </c>
      <c r="H45" s="7">
        <f>SUM(H43:H44)</f>
        <v>6</v>
      </c>
      <c r="I45" s="1"/>
      <c r="J45" s="1"/>
      <c r="K45" s="2">
        <f>SUM(E45:J45)</f>
        <v>675</v>
      </c>
    </row>
    <row r="48" spans="1:11" ht="15.6" x14ac:dyDescent="0.3">
      <c r="B48" s="26" t="s">
        <v>232</v>
      </c>
      <c r="C48" s="27" t="s">
        <v>233</v>
      </c>
    </row>
    <row r="49" spans="2:3" ht="18" x14ac:dyDescent="0.35">
      <c r="B49" s="25" t="s">
        <v>222</v>
      </c>
      <c r="C49" s="28">
        <v>510</v>
      </c>
    </row>
    <row r="50" spans="2:3" ht="18" x14ac:dyDescent="0.35">
      <c r="B50" s="25" t="s">
        <v>223</v>
      </c>
      <c r="C50" s="27">
        <v>587</v>
      </c>
    </row>
    <row r="51" spans="2:3" ht="18" x14ac:dyDescent="0.35">
      <c r="B51" s="25" t="s">
        <v>224</v>
      </c>
      <c r="C51" s="27">
        <v>344</v>
      </c>
    </row>
    <row r="52" spans="2:3" ht="18" x14ac:dyDescent="0.35">
      <c r="B52" s="25" t="s">
        <v>225</v>
      </c>
      <c r="C52" s="27">
        <v>1216</v>
      </c>
    </row>
    <row r="53" spans="2:3" ht="18" x14ac:dyDescent="0.35">
      <c r="B53" s="25" t="s">
        <v>226</v>
      </c>
      <c r="C53" s="27">
        <v>1054</v>
      </c>
    </row>
    <row r="54" spans="2:3" ht="18" x14ac:dyDescent="0.35">
      <c r="B54" s="25" t="s">
        <v>227</v>
      </c>
      <c r="C54" s="27">
        <v>675</v>
      </c>
    </row>
    <row r="55" spans="2:3" ht="18" x14ac:dyDescent="0.35">
      <c r="B55" s="25" t="s">
        <v>228</v>
      </c>
      <c r="C55" s="27">
        <v>597</v>
      </c>
    </row>
    <row r="56" spans="2:3" ht="18" x14ac:dyDescent="0.35">
      <c r="B56" s="25" t="s">
        <v>229</v>
      </c>
      <c r="C56" s="27">
        <v>581</v>
      </c>
    </row>
    <row r="57" spans="2:3" ht="18" x14ac:dyDescent="0.35">
      <c r="B57" s="25" t="s">
        <v>230</v>
      </c>
      <c r="C57" s="27">
        <v>1204</v>
      </c>
    </row>
    <row r="58" spans="2:3" ht="18" x14ac:dyDescent="0.35">
      <c r="B58" s="25" t="s">
        <v>231</v>
      </c>
      <c r="C58" s="27">
        <v>304</v>
      </c>
    </row>
  </sheetData>
  <printOptions horizontalCentered="1"/>
  <pageMargins left="0" right="0" top="0.74803149606299213" bottom="0.74803149606299213" header="0.31496062992125984" footer="0.31496062992125984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1"/>
  <sheetViews>
    <sheetView workbookViewId="0">
      <pane ySplit="4" topLeftCell="A77" activePane="bottomLeft" state="frozen"/>
      <selection pane="bottomLeft" activeCell="C80" sqref="C80:C91"/>
    </sheetView>
  </sheetViews>
  <sheetFormatPr baseColWidth="10" defaultRowHeight="14.4" x14ac:dyDescent="0.3"/>
  <cols>
    <col min="1" max="1" width="6.88671875" customWidth="1"/>
    <col min="2" max="2" width="32.6640625" customWidth="1"/>
    <col min="3" max="3" width="16.6640625" customWidth="1"/>
    <col min="4" max="4" width="23.6640625" customWidth="1"/>
    <col min="5" max="5" width="19.109375" customWidth="1"/>
    <col min="6" max="6" width="14" customWidth="1"/>
    <col min="7" max="7" width="9.44140625" customWidth="1"/>
    <col min="8" max="8" width="8.5546875" customWidth="1"/>
    <col min="9" max="10" width="9.44140625" customWidth="1"/>
    <col min="11" max="11" width="11.5546875" style="2"/>
  </cols>
  <sheetData>
    <row r="1" spans="1:11" ht="21" x14ac:dyDescent="0.4">
      <c r="A1" s="20" t="s">
        <v>219</v>
      </c>
    </row>
    <row r="2" spans="1:11" ht="18" x14ac:dyDescent="0.35">
      <c r="A2" s="19" t="s">
        <v>197</v>
      </c>
    </row>
    <row r="3" spans="1:11" x14ac:dyDescent="0.3">
      <c r="A3" s="2" t="s">
        <v>220</v>
      </c>
    </row>
    <row r="4" spans="1:11" x14ac:dyDescent="0.3">
      <c r="A4" s="14" t="s">
        <v>5</v>
      </c>
      <c r="B4" s="14" t="s">
        <v>7</v>
      </c>
      <c r="C4" s="15" t="s">
        <v>199</v>
      </c>
      <c r="D4" s="15" t="s">
        <v>8</v>
      </c>
      <c r="E4" s="16" t="s">
        <v>0</v>
      </c>
      <c r="F4" s="17" t="s">
        <v>2</v>
      </c>
      <c r="G4" s="17" t="s">
        <v>3</v>
      </c>
      <c r="H4" s="18" t="s">
        <v>1</v>
      </c>
      <c r="I4" s="17" t="s">
        <v>22</v>
      </c>
      <c r="J4" s="17" t="s">
        <v>23</v>
      </c>
    </row>
    <row r="5" spans="1:11" x14ac:dyDescent="0.3">
      <c r="A5" s="3" t="s">
        <v>38</v>
      </c>
      <c r="B5" s="3" t="s">
        <v>52</v>
      </c>
      <c r="C5" s="4" t="s">
        <v>28</v>
      </c>
      <c r="D5" s="4" t="s">
        <v>52</v>
      </c>
      <c r="E5" s="3">
        <v>11</v>
      </c>
      <c r="F5" s="3"/>
      <c r="G5" s="3">
        <v>6</v>
      </c>
      <c r="H5" s="3"/>
      <c r="I5" s="3"/>
      <c r="J5" s="3"/>
    </row>
    <row r="6" spans="1:11" x14ac:dyDescent="0.3">
      <c r="A6" s="3" t="s">
        <v>38</v>
      </c>
      <c r="B6" s="3" t="s">
        <v>52</v>
      </c>
      <c r="C6" s="4" t="s">
        <v>37</v>
      </c>
      <c r="D6" s="4" t="s">
        <v>149</v>
      </c>
      <c r="E6" s="3">
        <v>20</v>
      </c>
      <c r="F6" s="3"/>
      <c r="G6" s="3">
        <v>14</v>
      </c>
      <c r="H6" s="3"/>
      <c r="I6" s="3"/>
      <c r="J6" s="3"/>
    </row>
    <row r="7" spans="1:11" x14ac:dyDescent="0.3">
      <c r="A7" s="3" t="s">
        <v>38</v>
      </c>
      <c r="B7" s="3" t="s">
        <v>52</v>
      </c>
      <c r="C7" s="4" t="s">
        <v>37</v>
      </c>
      <c r="D7" s="4" t="s">
        <v>150</v>
      </c>
      <c r="E7" s="3">
        <v>102</v>
      </c>
      <c r="F7" s="3"/>
      <c r="G7" s="3">
        <v>5</v>
      </c>
      <c r="H7" s="3"/>
      <c r="I7" s="3"/>
      <c r="J7" s="3"/>
    </row>
    <row r="8" spans="1:11" x14ac:dyDescent="0.3">
      <c r="A8" s="3" t="s">
        <v>38</v>
      </c>
      <c r="B8" s="3" t="s">
        <v>52</v>
      </c>
      <c r="C8" s="4" t="s">
        <v>28</v>
      </c>
      <c r="D8" s="4" t="s">
        <v>151</v>
      </c>
      <c r="E8" s="3">
        <v>43</v>
      </c>
      <c r="F8" s="3"/>
      <c r="G8" s="3"/>
      <c r="H8" s="3"/>
      <c r="I8" s="3"/>
      <c r="J8" s="3"/>
    </row>
    <row r="9" spans="1:11" x14ac:dyDescent="0.3">
      <c r="A9" s="3" t="s">
        <v>38</v>
      </c>
      <c r="B9" s="3" t="s">
        <v>52</v>
      </c>
      <c r="C9" s="4" t="s">
        <v>41</v>
      </c>
      <c r="D9" s="4" t="s">
        <v>152</v>
      </c>
      <c r="E9" s="3">
        <v>5</v>
      </c>
      <c r="F9" s="3"/>
      <c r="G9" s="3"/>
      <c r="H9" s="3"/>
      <c r="I9" s="3"/>
      <c r="J9" s="3"/>
    </row>
    <row r="10" spans="1:11" x14ac:dyDescent="0.3">
      <c r="A10" s="3" t="s">
        <v>38</v>
      </c>
      <c r="B10" s="3" t="s">
        <v>52</v>
      </c>
      <c r="C10" s="4" t="s">
        <v>41</v>
      </c>
      <c r="D10" s="4" t="s">
        <v>153</v>
      </c>
      <c r="E10" s="3">
        <v>3</v>
      </c>
      <c r="F10" s="3"/>
      <c r="G10" s="3">
        <v>19</v>
      </c>
      <c r="H10" s="3"/>
      <c r="I10" s="3"/>
      <c r="J10" s="3"/>
    </row>
    <row r="11" spans="1:11" x14ac:dyDescent="0.3">
      <c r="A11" s="3" t="s">
        <v>38</v>
      </c>
      <c r="B11" s="3" t="s">
        <v>52</v>
      </c>
      <c r="C11" s="4" t="s">
        <v>28</v>
      </c>
      <c r="D11" s="4" t="s">
        <v>20</v>
      </c>
      <c r="E11" s="3">
        <v>69</v>
      </c>
      <c r="F11" s="3"/>
      <c r="G11" s="3"/>
      <c r="H11" s="3"/>
      <c r="I11" s="3"/>
      <c r="J11" s="3"/>
    </row>
    <row r="12" spans="1:11" x14ac:dyDescent="0.3">
      <c r="A12" s="3" t="s">
        <v>38</v>
      </c>
      <c r="B12" s="3" t="s">
        <v>52</v>
      </c>
      <c r="C12" s="4" t="s">
        <v>41</v>
      </c>
      <c r="D12" s="4" t="s">
        <v>154</v>
      </c>
      <c r="E12" s="3">
        <v>25</v>
      </c>
      <c r="F12" s="3"/>
      <c r="G12" s="3">
        <v>1</v>
      </c>
      <c r="H12" s="3"/>
      <c r="I12" s="3"/>
      <c r="J12" s="3"/>
    </row>
    <row r="13" spans="1:11" x14ac:dyDescent="0.3">
      <c r="A13" s="3" t="s">
        <v>38</v>
      </c>
      <c r="B13" s="3" t="s">
        <v>52</v>
      </c>
      <c r="C13" s="4" t="s">
        <v>41</v>
      </c>
      <c r="D13" s="4" t="s">
        <v>155</v>
      </c>
      <c r="E13" s="3">
        <v>143</v>
      </c>
      <c r="F13" s="3"/>
      <c r="G13" s="3">
        <v>6</v>
      </c>
      <c r="H13" s="3"/>
      <c r="I13" s="3"/>
      <c r="J13" s="3"/>
    </row>
    <row r="14" spans="1:11" x14ac:dyDescent="0.3">
      <c r="A14" s="3"/>
      <c r="B14" s="3"/>
      <c r="C14" s="4"/>
      <c r="D14" s="4"/>
      <c r="E14" s="21">
        <f>SUM(E5:E13)</f>
        <v>421</v>
      </c>
      <c r="F14" s="21"/>
      <c r="G14" s="21">
        <f>SUM(G5:G13)</f>
        <v>51</v>
      </c>
      <c r="H14" s="21"/>
      <c r="I14" s="21"/>
      <c r="J14" s="21"/>
      <c r="K14" s="2">
        <f>SUM(E14:J14)</f>
        <v>472</v>
      </c>
    </row>
    <row r="15" spans="1:11" x14ac:dyDescent="0.3">
      <c r="A15" s="3" t="s">
        <v>38</v>
      </c>
      <c r="B15" s="3" t="s">
        <v>39</v>
      </c>
      <c r="C15" s="4" t="s">
        <v>200</v>
      </c>
      <c r="D15" s="4" t="s">
        <v>156</v>
      </c>
      <c r="E15" s="3"/>
      <c r="F15" s="1"/>
      <c r="G15" s="1"/>
      <c r="H15" s="1"/>
      <c r="I15" s="1">
        <v>3</v>
      </c>
      <c r="J15" s="1"/>
    </row>
    <row r="16" spans="1:11" x14ac:dyDescent="0.3">
      <c r="A16" s="3" t="s">
        <v>38</v>
      </c>
      <c r="B16" s="3" t="s">
        <v>39</v>
      </c>
      <c r="C16" s="4" t="s">
        <v>200</v>
      </c>
      <c r="D16" s="4" t="s">
        <v>157</v>
      </c>
      <c r="E16" s="3">
        <v>304</v>
      </c>
      <c r="F16" s="1"/>
      <c r="G16" s="1"/>
      <c r="H16" s="1"/>
      <c r="I16" s="1">
        <v>22</v>
      </c>
      <c r="J16" s="1"/>
    </row>
    <row r="17" spans="1:10" x14ac:dyDescent="0.3">
      <c r="A17" s="3" t="s">
        <v>38</v>
      </c>
      <c r="B17" s="3" t="s">
        <v>39</v>
      </c>
      <c r="C17" s="4" t="s">
        <v>200</v>
      </c>
      <c r="D17" s="4" t="s">
        <v>158</v>
      </c>
      <c r="E17" s="3">
        <v>306</v>
      </c>
      <c r="F17" s="1"/>
      <c r="G17" s="1"/>
      <c r="H17" s="1"/>
      <c r="I17" s="1">
        <v>11</v>
      </c>
      <c r="J17" s="1"/>
    </row>
    <row r="18" spans="1:10" x14ac:dyDescent="0.3">
      <c r="A18" s="3" t="s">
        <v>38</v>
      </c>
      <c r="B18" s="3" t="s">
        <v>39</v>
      </c>
      <c r="C18" s="4" t="s">
        <v>41</v>
      </c>
      <c r="D18" s="4" t="s">
        <v>48</v>
      </c>
      <c r="E18" s="3"/>
      <c r="F18" s="1"/>
      <c r="G18" s="1"/>
      <c r="H18" s="1"/>
      <c r="I18" s="1">
        <v>1</v>
      </c>
      <c r="J18" s="1"/>
    </row>
    <row r="19" spans="1:10" x14ac:dyDescent="0.3">
      <c r="A19" s="3" t="s">
        <v>38</v>
      </c>
      <c r="B19" s="3" t="s">
        <v>39</v>
      </c>
      <c r="C19" s="4" t="s">
        <v>41</v>
      </c>
      <c r="D19" s="4" t="s">
        <v>159</v>
      </c>
      <c r="E19" s="3"/>
      <c r="F19" s="1"/>
      <c r="G19" s="1"/>
      <c r="H19" s="1"/>
      <c r="I19" s="1">
        <v>19</v>
      </c>
      <c r="J19" s="1"/>
    </row>
    <row r="20" spans="1:10" x14ac:dyDescent="0.3">
      <c r="A20" s="3" t="s">
        <v>38</v>
      </c>
      <c r="B20" s="3" t="s">
        <v>39</v>
      </c>
      <c r="C20" s="4" t="s">
        <v>41</v>
      </c>
      <c r="D20" s="4" t="s">
        <v>160</v>
      </c>
      <c r="E20" s="3"/>
      <c r="F20" s="1"/>
      <c r="G20" s="1"/>
      <c r="H20" s="1"/>
      <c r="I20" s="1">
        <v>18</v>
      </c>
      <c r="J20" s="1"/>
    </row>
    <row r="21" spans="1:10" x14ac:dyDescent="0.3">
      <c r="A21" s="3"/>
      <c r="B21" s="3"/>
      <c r="C21" s="4"/>
      <c r="D21" s="4"/>
      <c r="E21" s="21">
        <f>SUM(E15:E20)</f>
        <v>610</v>
      </c>
      <c r="F21" s="21"/>
      <c r="G21" s="21"/>
      <c r="H21" s="21"/>
      <c r="I21" s="21">
        <f>SUM(I15:I20)</f>
        <v>74</v>
      </c>
      <c r="J21" s="21">
        <f>SUM(E21:I21)</f>
        <v>684</v>
      </c>
    </row>
    <row r="22" spans="1:10" x14ac:dyDescent="0.3">
      <c r="A22" s="3" t="s">
        <v>38</v>
      </c>
      <c r="B22" s="3" t="s">
        <v>40</v>
      </c>
      <c r="C22" s="4" t="s">
        <v>40</v>
      </c>
      <c r="D22" s="4" t="s">
        <v>161</v>
      </c>
      <c r="E22" s="3"/>
      <c r="F22" s="1"/>
      <c r="G22" s="1"/>
      <c r="H22" s="1"/>
      <c r="I22" s="1">
        <v>20</v>
      </c>
      <c r="J22" s="1"/>
    </row>
    <row r="23" spans="1:10" x14ac:dyDescent="0.3">
      <c r="A23" s="3" t="s">
        <v>38</v>
      </c>
      <c r="B23" s="3" t="s">
        <v>40</v>
      </c>
      <c r="C23" s="4" t="s">
        <v>40</v>
      </c>
      <c r="D23" s="4" t="s">
        <v>162</v>
      </c>
      <c r="E23" s="3"/>
      <c r="F23" s="1"/>
      <c r="G23" s="1"/>
      <c r="H23" s="1"/>
      <c r="I23" s="1">
        <v>26</v>
      </c>
      <c r="J23" s="1"/>
    </row>
    <row r="24" spans="1:10" x14ac:dyDescent="0.3">
      <c r="A24" s="3" t="s">
        <v>38</v>
      </c>
      <c r="B24" s="3" t="s">
        <v>40</v>
      </c>
      <c r="C24" s="4" t="s">
        <v>40</v>
      </c>
      <c r="D24" s="4" t="s">
        <v>40</v>
      </c>
      <c r="E24" s="3">
        <v>228</v>
      </c>
      <c r="F24" s="1"/>
      <c r="G24" s="1"/>
      <c r="H24" s="1">
        <v>37</v>
      </c>
      <c r="I24" s="1">
        <v>28</v>
      </c>
      <c r="J24" s="1"/>
    </row>
    <row r="25" spans="1:10" x14ac:dyDescent="0.3">
      <c r="A25" s="3" t="s">
        <v>38</v>
      </c>
      <c r="B25" s="3" t="s">
        <v>40</v>
      </c>
      <c r="C25" s="4" t="s">
        <v>40</v>
      </c>
      <c r="D25" s="4" t="s">
        <v>163</v>
      </c>
      <c r="E25" s="3">
        <v>311</v>
      </c>
      <c r="F25" s="1"/>
      <c r="G25" s="1"/>
      <c r="H25" s="1"/>
      <c r="I25" s="1">
        <v>27</v>
      </c>
      <c r="J25" s="1"/>
    </row>
    <row r="26" spans="1:10" x14ac:dyDescent="0.3">
      <c r="A26" s="3" t="s">
        <v>38</v>
      </c>
      <c r="B26" s="3" t="s">
        <v>40</v>
      </c>
      <c r="C26" s="4" t="s">
        <v>40</v>
      </c>
      <c r="D26" s="4" t="s">
        <v>164</v>
      </c>
      <c r="E26" s="3">
        <v>305</v>
      </c>
      <c r="F26" s="1"/>
      <c r="G26" s="1"/>
      <c r="H26" s="1">
        <v>12</v>
      </c>
      <c r="I26" s="1"/>
      <c r="J26" s="1"/>
    </row>
    <row r="27" spans="1:10" x14ac:dyDescent="0.3">
      <c r="A27" s="3" t="s">
        <v>38</v>
      </c>
      <c r="B27" s="3" t="s">
        <v>40</v>
      </c>
      <c r="C27" s="4" t="s">
        <v>40</v>
      </c>
      <c r="D27" s="4" t="s">
        <v>165</v>
      </c>
      <c r="E27" s="3"/>
      <c r="F27" s="1"/>
      <c r="G27" s="1"/>
      <c r="H27" s="1">
        <v>4</v>
      </c>
      <c r="I27" s="1"/>
      <c r="J27" s="1"/>
    </row>
    <row r="28" spans="1:10" x14ac:dyDescent="0.3">
      <c r="A28" s="3" t="s">
        <v>38</v>
      </c>
      <c r="B28" s="3" t="s">
        <v>40</v>
      </c>
      <c r="C28" s="4" t="s">
        <v>40</v>
      </c>
      <c r="D28" s="4" t="s">
        <v>166</v>
      </c>
      <c r="E28" s="3"/>
      <c r="F28" s="1"/>
      <c r="G28" s="1"/>
      <c r="H28" s="1">
        <v>1</v>
      </c>
      <c r="I28" s="1"/>
      <c r="J28" s="1"/>
    </row>
    <row r="29" spans="1:10" x14ac:dyDescent="0.3">
      <c r="A29" s="3" t="s">
        <v>38</v>
      </c>
      <c r="B29" s="3" t="s">
        <v>40</v>
      </c>
      <c r="C29" s="4" t="s">
        <v>40</v>
      </c>
      <c r="D29" s="4" t="s">
        <v>167</v>
      </c>
      <c r="E29" s="3"/>
      <c r="F29" s="1"/>
      <c r="G29" s="1"/>
      <c r="H29" s="1">
        <v>1</v>
      </c>
      <c r="I29" s="1"/>
      <c r="J29" s="1"/>
    </row>
    <row r="30" spans="1:10" x14ac:dyDescent="0.3">
      <c r="A30" s="3" t="s">
        <v>38</v>
      </c>
      <c r="B30" s="3" t="s">
        <v>40</v>
      </c>
      <c r="C30" s="4" t="s">
        <v>40</v>
      </c>
      <c r="D30" s="4" t="s">
        <v>168</v>
      </c>
      <c r="E30" s="3">
        <v>306</v>
      </c>
      <c r="F30" s="1"/>
      <c r="G30" s="1"/>
      <c r="H30" s="1"/>
      <c r="I30" s="1"/>
      <c r="J30" s="1"/>
    </row>
    <row r="31" spans="1:10" x14ac:dyDescent="0.3">
      <c r="A31" s="3" t="s">
        <v>38</v>
      </c>
      <c r="B31" s="3" t="s">
        <v>40</v>
      </c>
      <c r="C31" s="4" t="s">
        <v>40</v>
      </c>
      <c r="D31" s="4" t="s">
        <v>169</v>
      </c>
      <c r="E31" s="3"/>
      <c r="F31" s="1"/>
      <c r="G31" s="1"/>
      <c r="H31" s="1"/>
      <c r="I31" s="1">
        <v>1</v>
      </c>
      <c r="J31" s="1"/>
    </row>
    <row r="32" spans="1:10" x14ac:dyDescent="0.3">
      <c r="A32" s="3" t="s">
        <v>38</v>
      </c>
      <c r="B32" s="3" t="s">
        <v>40</v>
      </c>
      <c r="C32" s="4" t="s">
        <v>40</v>
      </c>
      <c r="D32" s="4" t="s">
        <v>170</v>
      </c>
      <c r="E32" s="3">
        <v>304</v>
      </c>
      <c r="F32" s="1"/>
      <c r="G32" s="1"/>
      <c r="H32" s="1"/>
      <c r="I32" s="1"/>
      <c r="J32" s="1"/>
    </row>
    <row r="33" spans="1:11" x14ac:dyDescent="0.3">
      <c r="A33" s="3" t="s">
        <v>38</v>
      </c>
      <c r="B33" s="3" t="s">
        <v>40</v>
      </c>
      <c r="C33" s="4" t="s">
        <v>40</v>
      </c>
      <c r="D33" s="4" t="s">
        <v>171</v>
      </c>
      <c r="E33" s="3"/>
      <c r="F33" s="1"/>
      <c r="G33" s="1"/>
      <c r="H33" s="1">
        <v>2</v>
      </c>
      <c r="I33" s="1"/>
      <c r="J33" s="1"/>
    </row>
    <row r="34" spans="1:11" x14ac:dyDescent="0.3">
      <c r="A34" s="3" t="s">
        <v>38</v>
      </c>
      <c r="B34" s="3" t="s">
        <v>40</v>
      </c>
      <c r="C34" s="4" t="s">
        <v>40</v>
      </c>
      <c r="D34" s="4" t="s">
        <v>172</v>
      </c>
      <c r="E34" s="3"/>
      <c r="F34" s="1"/>
      <c r="G34" s="1"/>
      <c r="H34" s="1"/>
      <c r="I34" s="1">
        <v>27</v>
      </c>
      <c r="J34" s="1"/>
    </row>
    <row r="35" spans="1:11" x14ac:dyDescent="0.3">
      <c r="A35" s="3" t="s">
        <v>38</v>
      </c>
      <c r="B35" s="3" t="s">
        <v>40</v>
      </c>
      <c r="C35" s="4" t="s">
        <v>40</v>
      </c>
      <c r="D35" s="4" t="s">
        <v>173</v>
      </c>
      <c r="E35" s="3"/>
      <c r="F35" s="1"/>
      <c r="G35" s="1"/>
      <c r="H35" s="1">
        <v>1</v>
      </c>
      <c r="I35" s="1">
        <v>16</v>
      </c>
      <c r="J35" s="1"/>
    </row>
    <row r="36" spans="1:11" x14ac:dyDescent="0.3">
      <c r="A36" s="3" t="s">
        <v>38</v>
      </c>
      <c r="B36" s="3" t="s">
        <v>40</v>
      </c>
      <c r="C36" s="4" t="s">
        <v>40</v>
      </c>
      <c r="D36" s="4" t="s">
        <v>174</v>
      </c>
      <c r="E36" s="3"/>
      <c r="F36" s="1"/>
      <c r="G36" s="1"/>
      <c r="H36" s="1"/>
      <c r="I36" s="1">
        <v>1</v>
      </c>
      <c r="J36" s="1"/>
    </row>
    <row r="37" spans="1:11" x14ac:dyDescent="0.3">
      <c r="A37" s="3" t="s">
        <v>38</v>
      </c>
      <c r="B37" s="3" t="s">
        <v>40</v>
      </c>
      <c r="C37" s="4" t="s">
        <v>40</v>
      </c>
      <c r="D37" s="4" t="s">
        <v>175</v>
      </c>
      <c r="E37" s="3"/>
      <c r="F37" s="1"/>
      <c r="G37" s="1"/>
      <c r="H37" s="1"/>
      <c r="I37" s="1">
        <v>20</v>
      </c>
      <c r="J37" s="1"/>
    </row>
    <row r="38" spans="1:11" x14ac:dyDescent="0.3">
      <c r="A38" s="3" t="s">
        <v>38</v>
      </c>
      <c r="B38" s="3" t="s">
        <v>40</v>
      </c>
      <c r="C38" s="4" t="s">
        <v>40</v>
      </c>
      <c r="D38" s="4" t="s">
        <v>176</v>
      </c>
      <c r="E38" s="3"/>
      <c r="F38" s="1"/>
      <c r="G38" s="1"/>
      <c r="H38" s="1">
        <v>3</v>
      </c>
      <c r="I38" s="1">
        <v>14</v>
      </c>
      <c r="J38" s="1"/>
    </row>
    <row r="39" spans="1:11" x14ac:dyDescent="0.3">
      <c r="A39" s="3" t="s">
        <v>38</v>
      </c>
      <c r="B39" s="3" t="s">
        <v>40</v>
      </c>
      <c r="C39" s="4" t="s">
        <v>40</v>
      </c>
      <c r="D39" s="4" t="s">
        <v>177</v>
      </c>
      <c r="E39" s="3"/>
      <c r="F39" s="1"/>
      <c r="G39" s="1"/>
      <c r="H39" s="1">
        <v>1</v>
      </c>
      <c r="I39" s="1"/>
      <c r="J39" s="1"/>
    </row>
    <row r="40" spans="1:11" x14ac:dyDescent="0.3">
      <c r="A40" s="3" t="s">
        <v>38</v>
      </c>
      <c r="B40" s="3" t="s">
        <v>40</v>
      </c>
      <c r="C40" s="4" t="s">
        <v>40</v>
      </c>
      <c r="D40" s="4" t="s">
        <v>178</v>
      </c>
      <c r="E40" s="3"/>
      <c r="F40" s="1"/>
      <c r="G40" s="1"/>
      <c r="H40" s="1">
        <v>20</v>
      </c>
      <c r="I40" s="1"/>
      <c r="J40" s="1"/>
    </row>
    <row r="41" spans="1:11" x14ac:dyDescent="0.3">
      <c r="A41" s="3"/>
      <c r="B41" s="3"/>
      <c r="C41" s="4"/>
      <c r="D41" s="4"/>
      <c r="E41" s="21">
        <f>SUM(E22:E40)</f>
        <v>1454</v>
      </c>
      <c r="F41" s="21"/>
      <c r="G41" s="21"/>
      <c r="H41" s="21">
        <f>SUM(H22:H40)</f>
        <v>82</v>
      </c>
      <c r="I41" s="21">
        <f>SUM(I22:I40)</f>
        <v>180</v>
      </c>
      <c r="J41" s="1"/>
      <c r="K41" s="2">
        <f>SUM(E41:J41)</f>
        <v>1716</v>
      </c>
    </row>
    <row r="42" spans="1:11" x14ac:dyDescent="0.3">
      <c r="A42" s="3" t="s">
        <v>38</v>
      </c>
      <c r="B42" s="3" t="s">
        <v>41</v>
      </c>
      <c r="C42" s="4" t="s">
        <v>41</v>
      </c>
      <c r="D42" s="4" t="s">
        <v>179</v>
      </c>
      <c r="E42" s="3">
        <v>184</v>
      </c>
      <c r="F42" s="1"/>
      <c r="G42" s="1">
        <v>2</v>
      </c>
      <c r="H42" s="1">
        <v>2</v>
      </c>
      <c r="I42" s="1"/>
      <c r="J42" s="1"/>
    </row>
    <row r="43" spans="1:11" x14ac:dyDescent="0.3">
      <c r="A43" s="3" t="s">
        <v>38</v>
      </c>
      <c r="B43" s="3" t="s">
        <v>41</v>
      </c>
      <c r="C43" s="4" t="s">
        <v>41</v>
      </c>
      <c r="D43" s="4" t="s">
        <v>180</v>
      </c>
      <c r="E43" s="3">
        <v>52</v>
      </c>
      <c r="F43" s="1"/>
      <c r="G43" s="1"/>
      <c r="H43" s="1"/>
      <c r="I43" s="1"/>
      <c r="J43" s="1"/>
    </row>
    <row r="44" spans="1:11" x14ac:dyDescent="0.3">
      <c r="A44" s="3" t="s">
        <v>38</v>
      </c>
      <c r="B44" s="3" t="s">
        <v>41</v>
      </c>
      <c r="C44" s="4" t="s">
        <v>41</v>
      </c>
      <c r="D44" s="4" t="s">
        <v>41</v>
      </c>
      <c r="E44" s="3">
        <v>257</v>
      </c>
      <c r="F44" s="1"/>
      <c r="G44" s="1">
        <v>2</v>
      </c>
      <c r="H44" s="1">
        <v>5</v>
      </c>
      <c r="I44" s="1"/>
      <c r="J44" s="1"/>
    </row>
    <row r="45" spans="1:11" x14ac:dyDescent="0.3">
      <c r="A45" s="3" t="s">
        <v>38</v>
      </c>
      <c r="B45" s="3" t="s">
        <v>41</v>
      </c>
      <c r="C45" s="4" t="s">
        <v>41</v>
      </c>
      <c r="D45" s="4" t="s">
        <v>181</v>
      </c>
      <c r="E45" s="3">
        <v>127</v>
      </c>
      <c r="F45" s="1"/>
      <c r="G45" s="1"/>
      <c r="H45" s="1">
        <v>1</v>
      </c>
      <c r="I45" s="1"/>
      <c r="J45" s="1"/>
    </row>
    <row r="46" spans="1:11" x14ac:dyDescent="0.3">
      <c r="A46" s="3" t="s">
        <v>38</v>
      </c>
      <c r="B46" s="3" t="s">
        <v>41</v>
      </c>
      <c r="C46" s="4" t="s">
        <v>41</v>
      </c>
      <c r="D46" s="3" t="s">
        <v>182</v>
      </c>
      <c r="E46" s="3">
        <v>25</v>
      </c>
      <c r="F46" s="1"/>
      <c r="G46" s="1"/>
      <c r="H46" s="1"/>
      <c r="I46" s="1"/>
      <c r="J46" s="1"/>
    </row>
    <row r="47" spans="1:11" x14ac:dyDescent="0.3">
      <c r="A47" s="3"/>
      <c r="B47" s="3"/>
      <c r="C47" s="4"/>
      <c r="D47" s="3"/>
      <c r="E47" s="3">
        <f>SUM(E42:E46)</f>
        <v>645</v>
      </c>
      <c r="F47" s="1"/>
      <c r="G47" s="1">
        <f>SUM(G42:G46)</f>
        <v>4</v>
      </c>
      <c r="H47" s="1">
        <f>SUM(H42:H46)</f>
        <v>8</v>
      </c>
      <c r="I47" s="1"/>
      <c r="J47" s="1"/>
      <c r="K47" s="2">
        <f>SUM(E47:J47)</f>
        <v>657</v>
      </c>
    </row>
    <row r="48" spans="1:11" x14ac:dyDescent="0.3">
      <c r="A48" s="3" t="s">
        <v>38</v>
      </c>
      <c r="B48" s="3" t="s">
        <v>42</v>
      </c>
      <c r="C48" s="3" t="s">
        <v>40</v>
      </c>
      <c r="D48" s="3" t="s">
        <v>42</v>
      </c>
      <c r="E48" s="3">
        <v>324</v>
      </c>
      <c r="F48" s="1"/>
      <c r="G48" s="1">
        <v>75</v>
      </c>
      <c r="H48" s="1"/>
      <c r="I48" s="1"/>
      <c r="J48" s="1"/>
      <c r="K48" s="2">
        <f>SUM(E48:J48)</f>
        <v>399</v>
      </c>
    </row>
    <row r="49" spans="1:11" x14ac:dyDescent="0.3">
      <c r="A49" s="3"/>
      <c r="B49" s="3"/>
      <c r="C49" s="3"/>
      <c r="D49" s="3"/>
      <c r="E49" s="3"/>
      <c r="F49" s="1"/>
      <c r="G49" s="1"/>
      <c r="H49" s="1"/>
      <c r="I49" s="1"/>
      <c r="J49" s="1"/>
    </row>
    <row r="50" spans="1:11" x14ac:dyDescent="0.3">
      <c r="A50" s="3" t="s">
        <v>38</v>
      </c>
      <c r="B50" s="1" t="s">
        <v>43</v>
      </c>
      <c r="C50" s="3" t="s">
        <v>40</v>
      </c>
      <c r="D50" s="3" t="s">
        <v>183</v>
      </c>
      <c r="E50" s="1">
        <v>307</v>
      </c>
      <c r="F50" s="1"/>
      <c r="G50" s="1"/>
      <c r="H50" s="1"/>
      <c r="I50" s="1">
        <v>16</v>
      </c>
      <c r="J50" s="1">
        <v>4</v>
      </c>
    </row>
    <row r="51" spans="1:11" x14ac:dyDescent="0.3">
      <c r="A51" s="3" t="s">
        <v>38</v>
      </c>
      <c r="B51" s="1" t="s">
        <v>43</v>
      </c>
      <c r="C51" s="3" t="s">
        <v>40</v>
      </c>
      <c r="D51" s="3" t="s">
        <v>184</v>
      </c>
      <c r="E51" s="1">
        <v>53</v>
      </c>
      <c r="F51" s="1"/>
      <c r="G51" s="1">
        <v>13</v>
      </c>
      <c r="H51" s="1">
        <v>2</v>
      </c>
      <c r="I51" s="1">
        <v>18</v>
      </c>
      <c r="J51" s="1"/>
    </row>
    <row r="52" spans="1:11" x14ac:dyDescent="0.3">
      <c r="A52" s="3" t="s">
        <v>38</v>
      </c>
      <c r="B52" s="1" t="s">
        <v>43</v>
      </c>
      <c r="C52" s="3" t="s">
        <v>40</v>
      </c>
      <c r="D52" s="3" t="s">
        <v>42</v>
      </c>
      <c r="E52" s="1"/>
      <c r="F52" s="1"/>
      <c r="G52" s="1"/>
      <c r="H52" s="1"/>
      <c r="I52" s="1"/>
      <c r="J52" s="1">
        <v>8</v>
      </c>
    </row>
    <row r="53" spans="1:11" x14ac:dyDescent="0.3">
      <c r="A53" s="3" t="s">
        <v>38</v>
      </c>
      <c r="B53" s="1" t="s">
        <v>43</v>
      </c>
      <c r="C53" s="3" t="s">
        <v>40</v>
      </c>
      <c r="D53" s="3" t="s">
        <v>43</v>
      </c>
      <c r="E53" s="1">
        <v>10</v>
      </c>
      <c r="F53" s="1"/>
      <c r="G53" s="1"/>
      <c r="H53" s="1"/>
      <c r="I53" s="1">
        <v>37</v>
      </c>
      <c r="J53" s="1">
        <v>15</v>
      </c>
    </row>
    <row r="54" spans="1:11" x14ac:dyDescent="0.3">
      <c r="A54" s="3" t="s">
        <v>38</v>
      </c>
      <c r="B54" s="1" t="s">
        <v>43</v>
      </c>
      <c r="C54" s="3" t="s">
        <v>40</v>
      </c>
      <c r="D54" s="3" t="s">
        <v>45</v>
      </c>
      <c r="E54" s="1"/>
      <c r="F54" s="1"/>
      <c r="G54" s="1"/>
      <c r="H54" s="1"/>
      <c r="I54" s="1"/>
      <c r="J54" s="1">
        <v>23</v>
      </c>
    </row>
    <row r="55" spans="1:11" x14ac:dyDescent="0.3">
      <c r="A55" s="3" t="s">
        <v>38</v>
      </c>
      <c r="B55" s="1" t="s">
        <v>43</v>
      </c>
      <c r="C55" s="3" t="s">
        <v>40</v>
      </c>
      <c r="D55" s="3" t="s">
        <v>185</v>
      </c>
      <c r="E55" s="1">
        <v>1</v>
      </c>
      <c r="F55" s="1"/>
      <c r="G55" s="1"/>
      <c r="H55" s="1"/>
      <c r="I55" s="1">
        <v>14</v>
      </c>
      <c r="J55" s="1">
        <v>13</v>
      </c>
    </row>
    <row r="56" spans="1:11" x14ac:dyDescent="0.3">
      <c r="A56" s="3"/>
      <c r="B56" s="1"/>
      <c r="C56" s="3"/>
      <c r="D56" s="3"/>
      <c r="E56" s="21">
        <f>SUM(E50:E55)</f>
        <v>371</v>
      </c>
      <c r="F56" s="21"/>
      <c r="G56" s="21">
        <f>SUM(G50:G55)</f>
        <v>13</v>
      </c>
      <c r="H56" s="21">
        <f>SUM(H50:H55)</f>
        <v>2</v>
      </c>
      <c r="I56" s="21">
        <f>SUM(I50:I55)</f>
        <v>85</v>
      </c>
      <c r="J56" s="21">
        <f>SUM(J50:J55)</f>
        <v>63</v>
      </c>
      <c r="K56" s="2">
        <f>SUM(E56:J56)</f>
        <v>534</v>
      </c>
    </row>
    <row r="57" spans="1:11" x14ac:dyDescent="0.3">
      <c r="A57" s="3" t="s">
        <v>38</v>
      </c>
      <c r="B57" s="1" t="s">
        <v>44</v>
      </c>
      <c r="C57" s="3" t="s">
        <v>40</v>
      </c>
      <c r="D57" s="3" t="s">
        <v>217</v>
      </c>
      <c r="E57" s="1"/>
      <c r="F57" s="1"/>
      <c r="G57" s="1">
        <v>120</v>
      </c>
      <c r="H57" s="1"/>
      <c r="I57" s="1"/>
      <c r="J57" s="1"/>
      <c r="K57" s="2">
        <f>SUM(F57:J57)</f>
        <v>120</v>
      </c>
    </row>
    <row r="58" spans="1:11" x14ac:dyDescent="0.3">
      <c r="A58" s="3"/>
      <c r="B58" s="1"/>
      <c r="C58" s="3"/>
      <c r="D58" s="3"/>
      <c r="E58" s="1"/>
      <c r="F58" s="1"/>
      <c r="G58" s="1"/>
      <c r="H58" s="1"/>
      <c r="I58" s="1"/>
      <c r="J58" s="1"/>
    </row>
    <row r="59" spans="1:11" x14ac:dyDescent="0.3">
      <c r="A59" s="3" t="s">
        <v>38</v>
      </c>
      <c r="B59" s="1" t="s">
        <v>45</v>
      </c>
      <c r="C59" s="3" t="s">
        <v>40</v>
      </c>
      <c r="D59" s="1" t="s">
        <v>45</v>
      </c>
      <c r="E59" s="1">
        <v>608</v>
      </c>
      <c r="F59" s="1">
        <v>42</v>
      </c>
      <c r="G59" s="1"/>
      <c r="H59" s="1">
        <v>35</v>
      </c>
      <c r="I59" s="1">
        <v>75</v>
      </c>
      <c r="J59" s="1"/>
    </row>
    <row r="60" spans="1:11" x14ac:dyDescent="0.3">
      <c r="A60" s="3"/>
      <c r="B60" s="1"/>
      <c r="C60" s="3"/>
      <c r="D60" s="1"/>
      <c r="E60" s="1"/>
      <c r="F60" s="1"/>
      <c r="G60" s="1"/>
      <c r="H60" s="1"/>
      <c r="I60" s="1"/>
      <c r="J60" s="1"/>
      <c r="K60" s="2">
        <f>SUM(E59:J59)</f>
        <v>760</v>
      </c>
    </row>
    <row r="61" spans="1:11" x14ac:dyDescent="0.3">
      <c r="A61" s="3" t="s">
        <v>38</v>
      </c>
      <c r="B61" s="1" t="s">
        <v>46</v>
      </c>
      <c r="C61" s="1" t="s">
        <v>200</v>
      </c>
      <c r="D61" s="1" t="s">
        <v>186</v>
      </c>
      <c r="E61" s="1">
        <v>216</v>
      </c>
      <c r="F61" s="1">
        <v>4</v>
      </c>
      <c r="G61" s="1"/>
      <c r="H61" s="1">
        <v>2</v>
      </c>
      <c r="I61" s="1"/>
      <c r="J61" s="1"/>
    </row>
    <row r="62" spans="1:11" x14ac:dyDescent="0.3">
      <c r="A62" s="3" t="s">
        <v>38</v>
      </c>
      <c r="B62" s="1" t="s">
        <v>46</v>
      </c>
      <c r="C62" s="1" t="s">
        <v>41</v>
      </c>
      <c r="D62" s="1" t="s">
        <v>46</v>
      </c>
      <c r="E62" s="1">
        <v>235</v>
      </c>
      <c r="F62" s="1">
        <v>86</v>
      </c>
      <c r="G62" s="1">
        <v>8</v>
      </c>
      <c r="H62" s="1">
        <v>6</v>
      </c>
      <c r="I62" s="1"/>
      <c r="J62" s="1"/>
    </row>
    <row r="63" spans="1:11" x14ac:dyDescent="0.3">
      <c r="A63" s="3"/>
      <c r="B63" s="1"/>
      <c r="C63" s="1"/>
      <c r="D63" s="1"/>
      <c r="E63" s="21">
        <f>SUM(E61:E62)</f>
        <v>451</v>
      </c>
      <c r="F63" s="21">
        <f>SUM(F61:F62)</f>
        <v>90</v>
      </c>
      <c r="G63" s="21">
        <f>SUM(G61:G62)</f>
        <v>8</v>
      </c>
      <c r="H63" s="21">
        <f>SUM(H61:H62)</f>
        <v>8</v>
      </c>
      <c r="I63" s="21"/>
      <c r="J63" s="21"/>
      <c r="K63" s="2">
        <f>SUM(E63:J63)</f>
        <v>557</v>
      </c>
    </row>
    <row r="64" spans="1:11" x14ac:dyDescent="0.3">
      <c r="A64" s="3" t="s">
        <v>38</v>
      </c>
      <c r="B64" s="1" t="s">
        <v>48</v>
      </c>
      <c r="C64" s="1" t="s">
        <v>41</v>
      </c>
      <c r="D64" s="1" t="s">
        <v>48</v>
      </c>
      <c r="E64" s="21">
        <v>609</v>
      </c>
      <c r="F64" s="21"/>
      <c r="G64" s="21"/>
      <c r="H64" s="21">
        <v>75</v>
      </c>
      <c r="I64" s="21"/>
      <c r="J64" s="21"/>
      <c r="K64" s="2">
        <f>SUM(E64:J64)</f>
        <v>684</v>
      </c>
    </row>
    <row r="65" spans="1:11" x14ac:dyDescent="0.3">
      <c r="A65" s="3"/>
      <c r="B65" s="1"/>
      <c r="C65" s="1"/>
      <c r="D65" s="1"/>
      <c r="E65" s="1"/>
      <c r="F65" s="1"/>
      <c r="G65" s="1"/>
      <c r="H65" s="1"/>
      <c r="I65" s="1"/>
      <c r="J65" s="1"/>
    </row>
    <row r="66" spans="1:11" x14ac:dyDescent="0.3">
      <c r="A66" s="3" t="s">
        <v>38</v>
      </c>
      <c r="B66" s="1" t="s">
        <v>47</v>
      </c>
      <c r="C66" s="1" t="s">
        <v>200</v>
      </c>
      <c r="D66" s="1" t="s">
        <v>187</v>
      </c>
      <c r="E66" s="1">
        <v>19</v>
      </c>
      <c r="F66" s="1"/>
      <c r="G66" s="1"/>
      <c r="H66" s="1"/>
      <c r="I66" s="1"/>
      <c r="J66" s="1"/>
    </row>
    <row r="67" spans="1:11" x14ac:dyDescent="0.3">
      <c r="A67" s="3" t="s">
        <v>38</v>
      </c>
      <c r="B67" s="1" t="s">
        <v>47</v>
      </c>
      <c r="C67" s="1" t="s">
        <v>201</v>
      </c>
      <c r="D67" s="1" t="s">
        <v>188</v>
      </c>
      <c r="E67" s="1"/>
      <c r="F67" s="1">
        <v>8</v>
      </c>
      <c r="G67" s="1">
        <v>8</v>
      </c>
      <c r="H67" s="1">
        <v>8</v>
      </c>
      <c r="I67" s="1"/>
      <c r="J67" s="1"/>
    </row>
    <row r="68" spans="1:11" x14ac:dyDescent="0.3">
      <c r="A68" s="3" t="s">
        <v>38</v>
      </c>
      <c r="B68" s="1" t="s">
        <v>47</v>
      </c>
      <c r="C68" s="1" t="s">
        <v>201</v>
      </c>
      <c r="D68" s="1" t="s">
        <v>189</v>
      </c>
      <c r="E68" s="1">
        <v>46</v>
      </c>
      <c r="F68" s="1"/>
      <c r="G68" s="1"/>
      <c r="H68" s="1"/>
      <c r="I68" s="1"/>
      <c r="J68" s="1"/>
    </row>
    <row r="69" spans="1:11" x14ac:dyDescent="0.3">
      <c r="A69" s="3" t="s">
        <v>38</v>
      </c>
      <c r="B69" s="1" t="s">
        <v>47</v>
      </c>
      <c r="C69" s="1" t="s">
        <v>201</v>
      </c>
      <c r="D69" s="1" t="s">
        <v>190</v>
      </c>
      <c r="E69" s="1">
        <v>184</v>
      </c>
      <c r="F69" s="1"/>
      <c r="G69" s="1"/>
      <c r="H69" s="1"/>
      <c r="I69" s="1"/>
      <c r="J69" s="1"/>
    </row>
    <row r="70" spans="1:11" x14ac:dyDescent="0.3">
      <c r="A70" s="3" t="s">
        <v>38</v>
      </c>
      <c r="B70" s="1" t="s">
        <v>47</v>
      </c>
      <c r="C70" s="1" t="s">
        <v>200</v>
      </c>
      <c r="D70" s="1" t="s">
        <v>191</v>
      </c>
      <c r="E70" s="1">
        <v>108</v>
      </c>
      <c r="F70" s="1"/>
      <c r="G70" s="1"/>
      <c r="H70" s="1"/>
      <c r="I70" s="1"/>
      <c r="J70" s="1"/>
    </row>
    <row r="71" spans="1:11" x14ac:dyDescent="0.3">
      <c r="A71" s="3" t="s">
        <v>38</v>
      </c>
      <c r="B71" s="1" t="s">
        <v>47</v>
      </c>
      <c r="C71" s="1" t="s">
        <v>201</v>
      </c>
      <c r="D71" s="1" t="s">
        <v>59</v>
      </c>
      <c r="E71" s="1">
        <v>115</v>
      </c>
      <c r="F71" s="1">
        <v>8</v>
      </c>
      <c r="G71" s="1">
        <v>8</v>
      </c>
      <c r="H71" s="1">
        <v>8</v>
      </c>
      <c r="I71" s="1"/>
      <c r="J71" s="1"/>
    </row>
    <row r="72" spans="1:11" x14ac:dyDescent="0.3">
      <c r="A72" s="3" t="s">
        <v>38</v>
      </c>
      <c r="B72" s="1" t="s">
        <v>47</v>
      </c>
      <c r="C72" s="1" t="s">
        <v>200</v>
      </c>
      <c r="D72" s="1" t="s">
        <v>192</v>
      </c>
      <c r="E72" s="1">
        <v>78</v>
      </c>
      <c r="F72" s="1"/>
      <c r="G72" s="1"/>
      <c r="H72" s="1"/>
      <c r="I72" s="1"/>
      <c r="J72" s="1"/>
    </row>
    <row r="73" spans="1:11" x14ac:dyDescent="0.3">
      <c r="A73" s="3" t="s">
        <v>38</v>
      </c>
      <c r="B73" s="1" t="s">
        <v>47</v>
      </c>
      <c r="C73" s="1" t="s">
        <v>200</v>
      </c>
      <c r="D73" s="1" t="s">
        <v>193</v>
      </c>
      <c r="E73" s="1">
        <v>226</v>
      </c>
      <c r="F73" s="1"/>
      <c r="G73" s="1"/>
      <c r="H73" s="1"/>
      <c r="I73" s="1"/>
      <c r="J73" s="1"/>
    </row>
    <row r="74" spans="1:11" x14ac:dyDescent="0.3">
      <c r="A74" s="3" t="s">
        <v>38</v>
      </c>
      <c r="B74" s="1" t="s">
        <v>47</v>
      </c>
      <c r="C74" s="1" t="s">
        <v>201</v>
      </c>
      <c r="D74" s="1" t="s">
        <v>194</v>
      </c>
      <c r="E74" s="1">
        <v>694</v>
      </c>
      <c r="F74" s="1">
        <v>8</v>
      </c>
      <c r="G74" s="1">
        <v>8</v>
      </c>
      <c r="H74" s="1">
        <v>8</v>
      </c>
      <c r="I74" s="1"/>
      <c r="J74" s="1"/>
    </row>
    <row r="75" spans="1:11" x14ac:dyDescent="0.3">
      <c r="A75" s="3" t="s">
        <v>38</v>
      </c>
      <c r="B75" s="1" t="s">
        <v>47</v>
      </c>
      <c r="C75" s="1" t="s">
        <v>200</v>
      </c>
      <c r="D75" s="1" t="s">
        <v>195</v>
      </c>
      <c r="E75" s="1">
        <v>401</v>
      </c>
      <c r="F75" s="1">
        <v>8</v>
      </c>
      <c r="G75" s="1">
        <v>8</v>
      </c>
      <c r="H75" s="1">
        <v>8</v>
      </c>
      <c r="I75" s="1"/>
      <c r="J75" s="1"/>
    </row>
    <row r="76" spans="1:11" x14ac:dyDescent="0.3">
      <c r="A76" s="3"/>
      <c r="B76" s="1"/>
      <c r="C76" s="1"/>
      <c r="D76" s="1"/>
      <c r="E76" s="1">
        <f>SUM(E66:E75)</f>
        <v>1871</v>
      </c>
      <c r="F76" s="1">
        <f>SUM(F66:F75)</f>
        <v>32</v>
      </c>
      <c r="G76" s="1">
        <f>SUM(G66:G75)</f>
        <v>32</v>
      </c>
      <c r="H76" s="1">
        <f>SUM(H66:H75)</f>
        <v>32</v>
      </c>
      <c r="I76" s="1"/>
      <c r="J76" s="1"/>
      <c r="K76" s="2">
        <f>SUM(E76:J76)</f>
        <v>1967</v>
      </c>
    </row>
    <row r="77" spans="1:11" x14ac:dyDescent="0.3">
      <c r="A77" s="3" t="s">
        <v>38</v>
      </c>
      <c r="B77" s="1" t="s">
        <v>49</v>
      </c>
      <c r="C77" s="1" t="s">
        <v>41</v>
      </c>
      <c r="D77" s="1" t="s">
        <v>196</v>
      </c>
      <c r="E77" s="1">
        <v>512</v>
      </c>
      <c r="F77" s="1">
        <v>274</v>
      </c>
      <c r="G77" s="1">
        <v>35</v>
      </c>
      <c r="H77" s="1">
        <v>5</v>
      </c>
      <c r="I77" s="1">
        <v>17</v>
      </c>
      <c r="J77" s="1">
        <v>20</v>
      </c>
      <c r="K77" s="2">
        <f>SUM(E77:J77)</f>
        <v>863</v>
      </c>
    </row>
    <row r="78" spans="1:11" x14ac:dyDescent="0.3">
      <c r="A78" s="3"/>
      <c r="B78" s="1"/>
      <c r="C78" s="1"/>
      <c r="D78" s="1"/>
      <c r="E78" s="1"/>
      <c r="F78" s="1"/>
      <c r="G78" s="1"/>
      <c r="H78" s="1"/>
      <c r="I78" s="1"/>
      <c r="J78" s="1"/>
    </row>
    <row r="79" spans="1:11" ht="15" thickBot="1" x14ac:dyDescent="0.35"/>
    <row r="80" spans="1:11" ht="18" x14ac:dyDescent="0.35">
      <c r="B80" s="30" t="s">
        <v>236</v>
      </c>
      <c r="C80" s="31">
        <v>760</v>
      </c>
    </row>
    <row r="81" spans="2:3" ht="18" x14ac:dyDescent="0.35">
      <c r="B81" s="25" t="s">
        <v>237</v>
      </c>
      <c r="C81" s="32">
        <v>472</v>
      </c>
    </row>
    <row r="82" spans="2:3" ht="18" x14ac:dyDescent="0.35">
      <c r="B82" s="25" t="s">
        <v>238</v>
      </c>
      <c r="C82" s="32">
        <v>534</v>
      </c>
    </row>
    <row r="83" spans="2:3" ht="18" x14ac:dyDescent="0.35">
      <c r="B83" s="25" t="s">
        <v>239</v>
      </c>
      <c r="C83" s="32">
        <v>863</v>
      </c>
    </row>
    <row r="84" spans="2:3" ht="18" x14ac:dyDescent="0.35">
      <c r="B84" s="25" t="s">
        <v>240</v>
      </c>
      <c r="C84" s="32">
        <v>684</v>
      </c>
    </row>
    <row r="85" spans="2:3" ht="18" x14ac:dyDescent="0.35">
      <c r="B85" s="25" t="s">
        <v>241</v>
      </c>
      <c r="C85" s="32">
        <v>657</v>
      </c>
    </row>
    <row r="86" spans="2:3" ht="18" x14ac:dyDescent="0.35">
      <c r="B86" s="25" t="s">
        <v>242</v>
      </c>
      <c r="C86" s="32">
        <v>120</v>
      </c>
    </row>
    <row r="87" spans="2:3" ht="18" x14ac:dyDescent="0.35">
      <c r="B87" s="25" t="s">
        <v>243</v>
      </c>
      <c r="C87" s="32">
        <v>399</v>
      </c>
    </row>
    <row r="88" spans="2:3" ht="18" x14ac:dyDescent="0.35">
      <c r="B88" s="25" t="s">
        <v>244</v>
      </c>
      <c r="C88" s="32">
        <v>684</v>
      </c>
    </row>
    <row r="89" spans="2:3" ht="18" x14ac:dyDescent="0.35">
      <c r="B89" s="25" t="s">
        <v>245</v>
      </c>
      <c r="C89" s="32">
        <v>1967</v>
      </c>
    </row>
    <row r="90" spans="2:3" ht="18" x14ac:dyDescent="0.35">
      <c r="B90" s="25" t="s">
        <v>246</v>
      </c>
      <c r="C90" s="32">
        <v>1716</v>
      </c>
    </row>
    <row r="91" spans="2:3" ht="18.600000000000001" thickBot="1" x14ac:dyDescent="0.4">
      <c r="B91" s="33" t="s">
        <v>247</v>
      </c>
      <c r="C91" s="34">
        <v>557</v>
      </c>
    </row>
  </sheetData>
  <printOptions horizontalCentered="1"/>
  <pageMargins left="0" right="0" top="0.74803149606299213" bottom="0.74803149606299213" header="0.31496062992125984" footer="0.31496062992125984"/>
  <pageSetup scale="7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workbookViewId="0">
      <pane ySplit="4" topLeftCell="A62" activePane="bottomLeft" state="frozen"/>
      <selection pane="bottomLeft" activeCell="E76" sqref="E76"/>
    </sheetView>
  </sheetViews>
  <sheetFormatPr baseColWidth="10" defaultRowHeight="14.4" x14ac:dyDescent="0.3"/>
  <cols>
    <col min="1" max="1" width="6.88671875" customWidth="1"/>
    <col min="2" max="2" width="31.5546875" customWidth="1"/>
    <col min="3" max="3" width="16.6640625" customWidth="1"/>
    <col min="4" max="4" width="23.6640625" customWidth="1"/>
    <col min="5" max="5" width="19.109375" customWidth="1"/>
    <col min="6" max="6" width="14" customWidth="1"/>
    <col min="7" max="7" width="9.44140625" customWidth="1"/>
    <col min="8" max="8" width="8.5546875" customWidth="1"/>
    <col min="9" max="10" width="9.44140625" customWidth="1"/>
    <col min="11" max="11" width="11.5546875" style="2"/>
  </cols>
  <sheetData>
    <row r="1" spans="1:11" ht="21" x14ac:dyDescent="0.4">
      <c r="A1" s="20" t="s">
        <v>219</v>
      </c>
    </row>
    <row r="2" spans="1:11" ht="18" x14ac:dyDescent="0.35">
      <c r="A2" s="19" t="s">
        <v>197</v>
      </c>
    </row>
    <row r="3" spans="1:11" x14ac:dyDescent="0.3">
      <c r="A3" s="2" t="s">
        <v>220</v>
      </c>
    </row>
    <row r="4" spans="1:11" x14ac:dyDescent="0.3">
      <c r="A4" s="14" t="s">
        <v>5</v>
      </c>
      <c r="B4" s="14" t="s">
        <v>7</v>
      </c>
      <c r="C4" s="15" t="s">
        <v>199</v>
      </c>
      <c r="D4" s="15" t="s">
        <v>8</v>
      </c>
      <c r="E4" s="16" t="s">
        <v>0</v>
      </c>
      <c r="F4" s="17" t="s">
        <v>2</v>
      </c>
      <c r="G4" s="17" t="s">
        <v>3</v>
      </c>
      <c r="H4" s="18" t="s">
        <v>1</v>
      </c>
      <c r="I4" s="17" t="s">
        <v>22</v>
      </c>
      <c r="J4" s="17" t="s">
        <v>23</v>
      </c>
    </row>
    <row r="5" spans="1:11" x14ac:dyDescent="0.3">
      <c r="A5" s="3" t="s">
        <v>4</v>
      </c>
      <c r="B5" s="1" t="s">
        <v>53</v>
      </c>
      <c r="C5" s="1" t="s">
        <v>201</v>
      </c>
      <c r="D5" s="1" t="s">
        <v>55</v>
      </c>
      <c r="E5" s="1"/>
      <c r="F5" s="1"/>
      <c r="G5" s="1"/>
      <c r="H5" s="1">
        <v>36</v>
      </c>
      <c r="I5" s="1"/>
      <c r="J5" s="1"/>
    </row>
    <row r="6" spans="1:11" x14ac:dyDescent="0.3">
      <c r="A6" s="3" t="s">
        <v>4</v>
      </c>
      <c r="B6" s="1" t="s">
        <v>53</v>
      </c>
      <c r="C6" s="1" t="s">
        <v>201</v>
      </c>
      <c r="D6" s="1" t="s">
        <v>53</v>
      </c>
      <c r="E6" s="1"/>
      <c r="F6" s="1"/>
      <c r="G6" s="1">
        <v>14</v>
      </c>
      <c r="H6" s="1">
        <v>27</v>
      </c>
      <c r="I6" s="1"/>
      <c r="J6" s="1"/>
    </row>
    <row r="7" spans="1:11" x14ac:dyDescent="0.3">
      <c r="A7" s="3" t="s">
        <v>4</v>
      </c>
      <c r="B7" s="1" t="s">
        <v>53</v>
      </c>
      <c r="C7" s="1" t="s">
        <v>201</v>
      </c>
      <c r="D7" s="1" t="s">
        <v>56</v>
      </c>
      <c r="E7" s="1"/>
      <c r="F7" s="1"/>
      <c r="G7" s="1">
        <v>11</v>
      </c>
      <c r="H7" s="1"/>
      <c r="I7" s="1"/>
      <c r="J7" s="1"/>
    </row>
    <row r="8" spans="1:11" x14ac:dyDescent="0.3">
      <c r="A8" s="3" t="s">
        <v>4</v>
      </c>
      <c r="B8" s="1" t="s">
        <v>53</v>
      </c>
      <c r="C8" s="1" t="s">
        <v>201</v>
      </c>
      <c r="D8" s="1" t="s">
        <v>57</v>
      </c>
      <c r="E8" s="1">
        <v>327</v>
      </c>
      <c r="F8" s="1"/>
      <c r="G8" s="1">
        <v>9</v>
      </c>
      <c r="H8" s="1"/>
      <c r="I8" s="1"/>
      <c r="J8" s="1"/>
    </row>
    <row r="9" spans="1:11" x14ac:dyDescent="0.3">
      <c r="A9" s="3" t="s">
        <v>4</v>
      </c>
      <c r="B9" s="1" t="s">
        <v>53</v>
      </c>
      <c r="C9" s="1" t="s">
        <v>201</v>
      </c>
      <c r="D9" s="1" t="s">
        <v>58</v>
      </c>
      <c r="E9" s="1"/>
      <c r="F9" s="1"/>
      <c r="G9" s="1">
        <v>60</v>
      </c>
      <c r="H9" s="1"/>
      <c r="I9" s="1"/>
      <c r="J9" s="1"/>
    </row>
    <row r="10" spans="1:11" x14ac:dyDescent="0.3">
      <c r="A10" s="3" t="s">
        <v>4</v>
      </c>
      <c r="B10" s="1" t="s">
        <v>53</v>
      </c>
      <c r="C10" s="1" t="s">
        <v>201</v>
      </c>
      <c r="D10" s="1" t="s">
        <v>61</v>
      </c>
      <c r="E10" s="1"/>
      <c r="F10" s="1"/>
      <c r="G10" s="1">
        <v>53</v>
      </c>
      <c r="H10" s="1"/>
      <c r="I10" s="1"/>
      <c r="J10" s="1"/>
    </row>
    <row r="11" spans="1:11" x14ac:dyDescent="0.3">
      <c r="A11" s="3" t="s">
        <v>4</v>
      </c>
      <c r="B11" s="1" t="s">
        <v>53</v>
      </c>
      <c r="C11" s="1" t="s">
        <v>201</v>
      </c>
      <c r="D11" s="1" t="s">
        <v>60</v>
      </c>
      <c r="E11" s="1"/>
      <c r="F11" s="1"/>
      <c r="G11" s="1">
        <v>12</v>
      </c>
      <c r="H11" s="1"/>
      <c r="I11" s="1"/>
      <c r="J11" s="1"/>
    </row>
    <row r="12" spans="1:11" x14ac:dyDescent="0.3">
      <c r="A12" s="3"/>
      <c r="B12" s="1"/>
      <c r="C12" s="1"/>
      <c r="D12" s="1"/>
      <c r="E12" s="1">
        <f>SUM(E5:E11)</f>
        <v>327</v>
      </c>
      <c r="F12" s="1"/>
      <c r="G12" s="1">
        <f>SUM(G5:G11)</f>
        <v>159</v>
      </c>
      <c r="H12" s="1">
        <f>SUM(H5:H11)</f>
        <v>63</v>
      </c>
      <c r="I12" s="1"/>
      <c r="J12" s="1"/>
      <c r="K12" s="2">
        <f>SUM(E12:J12)</f>
        <v>549</v>
      </c>
    </row>
    <row r="13" spans="1:11" x14ac:dyDescent="0.3">
      <c r="A13" s="3" t="s">
        <v>4</v>
      </c>
      <c r="B13" s="1" t="s">
        <v>54</v>
      </c>
      <c r="C13" s="1" t="s">
        <v>202</v>
      </c>
      <c r="D13" s="1" t="s">
        <v>62</v>
      </c>
      <c r="E13" s="1"/>
      <c r="F13" s="1">
        <v>12</v>
      </c>
      <c r="G13" s="1"/>
      <c r="H13" s="1">
        <f t="shared" ref="H13:H22" si="0">SUM(E13:G13)</f>
        <v>12</v>
      </c>
      <c r="I13" s="1"/>
      <c r="J13" s="1"/>
    </row>
    <row r="14" spans="1:11" x14ac:dyDescent="0.3">
      <c r="A14" s="3" t="s">
        <v>4</v>
      </c>
      <c r="B14" s="1" t="s">
        <v>54</v>
      </c>
      <c r="C14" s="1" t="s">
        <v>202</v>
      </c>
      <c r="D14" s="1" t="s">
        <v>69</v>
      </c>
      <c r="E14" s="1">
        <v>118</v>
      </c>
      <c r="F14" s="1"/>
      <c r="G14" s="1"/>
      <c r="H14" s="1">
        <f t="shared" si="0"/>
        <v>118</v>
      </c>
      <c r="I14" s="1"/>
      <c r="J14" s="1"/>
    </row>
    <row r="15" spans="1:11" x14ac:dyDescent="0.3">
      <c r="A15" s="3" t="s">
        <v>4</v>
      </c>
      <c r="B15" s="1" t="s">
        <v>54</v>
      </c>
      <c r="C15" s="1" t="s">
        <v>202</v>
      </c>
      <c r="D15" s="1" t="s">
        <v>54</v>
      </c>
      <c r="E15" s="1">
        <v>188</v>
      </c>
      <c r="F15" s="1"/>
      <c r="G15" s="1"/>
      <c r="H15" s="1">
        <f t="shared" si="0"/>
        <v>188</v>
      </c>
      <c r="I15" s="1"/>
      <c r="J15" s="1"/>
    </row>
    <row r="16" spans="1:11" x14ac:dyDescent="0.3">
      <c r="A16" s="3" t="s">
        <v>4</v>
      </c>
      <c r="B16" s="1" t="s">
        <v>54</v>
      </c>
      <c r="C16" s="1" t="s">
        <v>202</v>
      </c>
      <c r="D16" s="1" t="s">
        <v>63</v>
      </c>
      <c r="E16" s="1">
        <v>294</v>
      </c>
      <c r="F16" s="1"/>
      <c r="G16" s="1"/>
      <c r="H16" s="1">
        <f t="shared" si="0"/>
        <v>294</v>
      </c>
      <c r="I16" s="1"/>
      <c r="J16" s="1"/>
    </row>
    <row r="17" spans="1:11" x14ac:dyDescent="0.3">
      <c r="A17" s="3" t="s">
        <v>4</v>
      </c>
      <c r="B17" s="1" t="s">
        <v>54</v>
      </c>
      <c r="C17" s="1" t="s">
        <v>202</v>
      </c>
      <c r="D17" s="1" t="s">
        <v>64</v>
      </c>
      <c r="E17" s="1"/>
      <c r="F17" s="1">
        <v>10</v>
      </c>
      <c r="G17" s="1"/>
      <c r="H17" s="1">
        <f t="shared" si="0"/>
        <v>10</v>
      </c>
      <c r="I17" s="1"/>
      <c r="J17" s="1"/>
    </row>
    <row r="18" spans="1:11" x14ac:dyDescent="0.3">
      <c r="A18" s="3" t="s">
        <v>4</v>
      </c>
      <c r="B18" s="1" t="s">
        <v>54</v>
      </c>
      <c r="C18" s="1" t="s">
        <v>202</v>
      </c>
      <c r="D18" s="1" t="s">
        <v>65</v>
      </c>
      <c r="E18" s="1">
        <v>311</v>
      </c>
      <c r="F18" s="1"/>
      <c r="G18" s="1"/>
      <c r="H18" s="1">
        <f t="shared" si="0"/>
        <v>311</v>
      </c>
      <c r="I18" s="1"/>
      <c r="J18" s="1"/>
    </row>
    <row r="19" spans="1:11" x14ac:dyDescent="0.3">
      <c r="A19" s="3" t="s">
        <v>4</v>
      </c>
      <c r="B19" s="1" t="s">
        <v>54</v>
      </c>
      <c r="C19" s="1" t="s">
        <v>202</v>
      </c>
      <c r="D19" s="1" t="s">
        <v>66</v>
      </c>
      <c r="E19" s="1">
        <v>391</v>
      </c>
      <c r="F19" s="1">
        <v>10</v>
      </c>
      <c r="G19" s="1">
        <v>1</v>
      </c>
      <c r="H19" s="1">
        <f t="shared" si="0"/>
        <v>402</v>
      </c>
      <c r="I19" s="1"/>
      <c r="J19" s="1"/>
    </row>
    <row r="20" spans="1:11" x14ac:dyDescent="0.3">
      <c r="A20" s="3" t="s">
        <v>4</v>
      </c>
      <c r="B20" s="1" t="s">
        <v>54</v>
      </c>
      <c r="C20" s="1" t="s">
        <v>202</v>
      </c>
      <c r="D20" s="1" t="s">
        <v>67</v>
      </c>
      <c r="E20" s="1"/>
      <c r="F20" s="1">
        <v>16</v>
      </c>
      <c r="G20" s="1"/>
      <c r="H20" s="1">
        <f t="shared" si="0"/>
        <v>16</v>
      </c>
      <c r="I20" s="1"/>
      <c r="J20" s="1"/>
    </row>
    <row r="21" spans="1:11" x14ac:dyDescent="0.3">
      <c r="A21" s="3" t="s">
        <v>4</v>
      </c>
      <c r="B21" s="1" t="s">
        <v>54</v>
      </c>
      <c r="C21" s="1" t="s">
        <v>202</v>
      </c>
      <c r="D21" s="1" t="s">
        <v>68</v>
      </c>
      <c r="E21" s="1">
        <v>284</v>
      </c>
      <c r="F21" s="1"/>
      <c r="G21" s="1"/>
      <c r="H21" s="1">
        <f t="shared" si="0"/>
        <v>284</v>
      </c>
      <c r="I21" s="1"/>
      <c r="J21" s="1"/>
    </row>
    <row r="22" spans="1:11" x14ac:dyDescent="0.3">
      <c r="A22" s="3"/>
      <c r="B22" s="1"/>
      <c r="C22" s="1"/>
      <c r="D22" s="1"/>
      <c r="E22" s="1">
        <f>SUM(E13:E21)</f>
        <v>1586</v>
      </c>
      <c r="F22" s="1">
        <f>SUM(F13:F21)</f>
        <v>48</v>
      </c>
      <c r="G22" s="1">
        <f>SUM(G13:G21)</f>
        <v>1</v>
      </c>
      <c r="H22" s="1">
        <f t="shared" si="0"/>
        <v>1635</v>
      </c>
      <c r="I22" s="1"/>
      <c r="J22" s="1"/>
      <c r="K22" s="2">
        <f>SUM(H22)</f>
        <v>1635</v>
      </c>
    </row>
    <row r="23" spans="1:11" x14ac:dyDescent="0.3">
      <c r="A23" s="3" t="s">
        <v>4</v>
      </c>
      <c r="B23" s="1" t="s">
        <v>70</v>
      </c>
      <c r="C23" s="1" t="s">
        <v>72</v>
      </c>
      <c r="D23" s="1" t="s">
        <v>71</v>
      </c>
      <c r="E23" s="1">
        <v>288</v>
      </c>
      <c r="F23" s="1"/>
      <c r="G23" s="1"/>
      <c r="H23" s="1"/>
      <c r="I23" s="1"/>
      <c r="J23" s="1"/>
    </row>
    <row r="24" spans="1:11" x14ac:dyDescent="0.3">
      <c r="A24" s="3" t="s">
        <v>4</v>
      </c>
      <c r="B24" s="1" t="s">
        <v>70</v>
      </c>
      <c r="C24" s="1" t="s">
        <v>72</v>
      </c>
      <c r="D24" s="1" t="s">
        <v>72</v>
      </c>
      <c r="E24" s="1">
        <v>40</v>
      </c>
      <c r="F24" s="1"/>
      <c r="G24" s="1"/>
      <c r="H24" s="1">
        <v>75</v>
      </c>
      <c r="I24" s="1"/>
      <c r="J24" s="1"/>
    </row>
    <row r="25" spans="1:11" x14ac:dyDescent="0.3">
      <c r="A25" s="3" t="s">
        <v>4</v>
      </c>
      <c r="B25" s="1" t="s">
        <v>70</v>
      </c>
      <c r="C25" s="1" t="s">
        <v>72</v>
      </c>
      <c r="D25" s="1" t="s">
        <v>73</v>
      </c>
      <c r="E25" s="1">
        <v>16</v>
      </c>
      <c r="F25" s="1"/>
      <c r="G25" s="1"/>
      <c r="H25" s="1"/>
      <c r="I25" s="1"/>
      <c r="J25" s="1"/>
    </row>
    <row r="26" spans="1:11" x14ac:dyDescent="0.3">
      <c r="A26" s="3"/>
      <c r="B26" s="1"/>
      <c r="C26" s="1"/>
      <c r="D26" s="1"/>
      <c r="E26" s="1">
        <f>SUM(E23:E25)</f>
        <v>344</v>
      </c>
      <c r="F26" s="1"/>
      <c r="G26" s="1"/>
      <c r="H26" s="1">
        <f>SUM(H23:H25)</f>
        <v>75</v>
      </c>
      <c r="I26" s="1"/>
      <c r="J26" s="1"/>
      <c r="K26" s="2">
        <f>SUM(E26:J26)</f>
        <v>419</v>
      </c>
    </row>
    <row r="27" spans="1:11" x14ac:dyDescent="0.3">
      <c r="A27" s="3" t="s">
        <v>4</v>
      </c>
      <c r="B27" s="1" t="s">
        <v>74</v>
      </c>
      <c r="C27" s="1" t="s">
        <v>204</v>
      </c>
      <c r="D27" s="1" t="s">
        <v>77</v>
      </c>
      <c r="E27" s="1">
        <v>219</v>
      </c>
      <c r="F27" s="1"/>
      <c r="G27" s="1"/>
      <c r="H27" s="1"/>
      <c r="I27" s="1"/>
      <c r="J27" s="1"/>
    </row>
    <row r="28" spans="1:11" x14ac:dyDescent="0.3">
      <c r="A28" s="3" t="s">
        <v>4</v>
      </c>
      <c r="B28" s="1" t="s">
        <v>74</v>
      </c>
      <c r="C28" s="1" t="s">
        <v>204</v>
      </c>
      <c r="D28" s="1" t="s">
        <v>75</v>
      </c>
      <c r="E28" s="1">
        <v>304</v>
      </c>
      <c r="F28" s="1"/>
      <c r="G28" s="1"/>
      <c r="H28" s="1"/>
      <c r="I28" s="1"/>
      <c r="J28" s="1"/>
    </row>
    <row r="29" spans="1:11" x14ac:dyDescent="0.3">
      <c r="A29" s="3" t="s">
        <v>4</v>
      </c>
      <c r="B29" s="1" t="s">
        <v>74</v>
      </c>
      <c r="C29" s="1" t="s">
        <v>204</v>
      </c>
      <c r="D29" s="8" t="s">
        <v>74</v>
      </c>
      <c r="E29" s="1">
        <v>89</v>
      </c>
      <c r="F29" s="1"/>
      <c r="G29" s="1"/>
      <c r="H29" s="1"/>
      <c r="I29" s="1"/>
      <c r="J29" s="1"/>
    </row>
    <row r="30" spans="1:11" x14ac:dyDescent="0.3">
      <c r="A30" s="3" t="s">
        <v>4</v>
      </c>
      <c r="B30" s="1" t="s">
        <v>74</v>
      </c>
      <c r="C30" s="1" t="s">
        <v>204</v>
      </c>
      <c r="D30" s="8" t="s">
        <v>76</v>
      </c>
      <c r="E30" s="1">
        <v>21</v>
      </c>
      <c r="F30" s="1"/>
      <c r="G30" s="1"/>
      <c r="H30" s="1"/>
      <c r="I30" s="1"/>
      <c r="J30" s="1"/>
    </row>
    <row r="31" spans="1:11" x14ac:dyDescent="0.3">
      <c r="A31" s="3"/>
      <c r="B31" s="1"/>
      <c r="C31" s="1"/>
      <c r="D31" s="8"/>
      <c r="E31" s="1">
        <f>SUM(E27:E30)</f>
        <v>633</v>
      </c>
      <c r="F31" s="1"/>
      <c r="G31" s="1"/>
      <c r="H31" s="1"/>
      <c r="I31" s="1"/>
      <c r="J31" s="1"/>
      <c r="K31" s="2">
        <f>SUM(E31:J31)</f>
        <v>633</v>
      </c>
    </row>
    <row r="32" spans="1:11" x14ac:dyDescent="0.3">
      <c r="A32" s="3" t="s">
        <v>4</v>
      </c>
      <c r="B32" s="1" t="s">
        <v>72</v>
      </c>
      <c r="C32" s="1" t="s">
        <v>72</v>
      </c>
      <c r="D32" s="1" t="s">
        <v>73</v>
      </c>
      <c r="E32" s="1">
        <v>306</v>
      </c>
      <c r="F32" s="1"/>
      <c r="G32" s="1"/>
      <c r="H32" s="1">
        <v>10</v>
      </c>
      <c r="I32" s="1"/>
      <c r="J32" s="1"/>
    </row>
    <row r="33" spans="1:11" x14ac:dyDescent="0.3">
      <c r="A33" s="3" t="s">
        <v>4</v>
      </c>
      <c r="B33" s="1" t="s">
        <v>72</v>
      </c>
      <c r="C33" s="1" t="s">
        <v>72</v>
      </c>
      <c r="D33" s="1" t="s">
        <v>84</v>
      </c>
      <c r="E33" s="1">
        <v>309</v>
      </c>
      <c r="F33" s="1"/>
      <c r="G33" s="1"/>
      <c r="H33" s="1"/>
      <c r="I33" s="1">
        <v>22</v>
      </c>
      <c r="J33" s="1"/>
    </row>
    <row r="34" spans="1:11" x14ac:dyDescent="0.3">
      <c r="A34" s="3" t="s">
        <v>4</v>
      </c>
      <c r="B34" s="1" t="s">
        <v>72</v>
      </c>
      <c r="C34" s="1" t="s">
        <v>72</v>
      </c>
      <c r="D34" s="1" t="s">
        <v>71</v>
      </c>
      <c r="E34" s="1"/>
      <c r="F34" s="1"/>
      <c r="G34" s="1"/>
      <c r="H34" s="1"/>
      <c r="I34" s="1">
        <v>21</v>
      </c>
      <c r="J34" s="1"/>
    </row>
    <row r="35" spans="1:11" x14ac:dyDescent="0.3">
      <c r="A35" s="3" t="s">
        <v>4</v>
      </c>
      <c r="B35" s="1" t="s">
        <v>72</v>
      </c>
      <c r="C35" s="1" t="s">
        <v>72</v>
      </c>
      <c r="D35" s="1" t="s">
        <v>78</v>
      </c>
      <c r="E35" s="1"/>
      <c r="F35" s="1"/>
      <c r="G35" s="1"/>
      <c r="H35" s="1">
        <v>3</v>
      </c>
      <c r="I35" s="1">
        <v>20</v>
      </c>
      <c r="J35" s="1"/>
    </row>
    <row r="36" spans="1:11" x14ac:dyDescent="0.3">
      <c r="A36" s="3" t="s">
        <v>4</v>
      </c>
      <c r="B36" s="1" t="s">
        <v>72</v>
      </c>
      <c r="C36" s="1" t="s">
        <v>72</v>
      </c>
      <c r="D36" s="1" t="s">
        <v>72</v>
      </c>
      <c r="E36" s="1"/>
      <c r="F36" s="1"/>
      <c r="G36" s="1"/>
      <c r="H36" s="1">
        <v>24</v>
      </c>
      <c r="I36" s="1">
        <v>17</v>
      </c>
      <c r="J36" s="1"/>
    </row>
    <row r="37" spans="1:11" x14ac:dyDescent="0.3">
      <c r="A37" s="3" t="s">
        <v>4</v>
      </c>
      <c r="B37" s="1" t="s">
        <v>72</v>
      </c>
      <c r="C37" s="1" t="s">
        <v>72</v>
      </c>
      <c r="D37" s="1" t="s">
        <v>79</v>
      </c>
      <c r="E37" s="1"/>
      <c r="F37" s="1"/>
      <c r="G37" s="1"/>
      <c r="H37" s="1">
        <v>8</v>
      </c>
      <c r="I37" s="1">
        <v>25</v>
      </c>
      <c r="J37" s="1"/>
    </row>
    <row r="38" spans="1:11" x14ac:dyDescent="0.3">
      <c r="A38" s="3" t="s">
        <v>4</v>
      </c>
      <c r="B38" s="1" t="s">
        <v>72</v>
      </c>
      <c r="C38" s="1" t="s">
        <v>72</v>
      </c>
      <c r="D38" s="8" t="s">
        <v>80</v>
      </c>
      <c r="E38" s="1"/>
      <c r="F38" s="1"/>
      <c r="G38" s="1"/>
      <c r="H38" s="1">
        <v>14</v>
      </c>
      <c r="I38" s="1"/>
      <c r="J38" s="1"/>
    </row>
    <row r="39" spans="1:11" x14ac:dyDescent="0.3">
      <c r="A39" s="3" t="s">
        <v>4</v>
      </c>
      <c r="B39" s="1" t="s">
        <v>72</v>
      </c>
      <c r="C39" s="1" t="s">
        <v>72</v>
      </c>
      <c r="D39" s="8" t="s">
        <v>81</v>
      </c>
      <c r="E39" s="1"/>
      <c r="F39" s="1"/>
      <c r="G39" s="1"/>
      <c r="H39" s="1">
        <v>8</v>
      </c>
      <c r="I39" s="1"/>
      <c r="J39" s="1"/>
    </row>
    <row r="40" spans="1:11" x14ac:dyDescent="0.3">
      <c r="A40" s="3" t="s">
        <v>4</v>
      </c>
      <c r="B40" s="1" t="s">
        <v>72</v>
      </c>
      <c r="C40" s="1" t="s">
        <v>72</v>
      </c>
      <c r="D40" s="8" t="s">
        <v>82</v>
      </c>
      <c r="E40" s="1"/>
      <c r="F40" s="1"/>
      <c r="G40" s="1"/>
      <c r="H40" s="1">
        <v>3</v>
      </c>
      <c r="I40" s="1"/>
      <c r="J40" s="1"/>
    </row>
    <row r="41" spans="1:11" x14ac:dyDescent="0.3">
      <c r="A41" s="3" t="s">
        <v>4</v>
      </c>
      <c r="B41" s="1" t="s">
        <v>72</v>
      </c>
      <c r="C41" s="1" t="s">
        <v>72</v>
      </c>
      <c r="D41" s="8" t="s">
        <v>12</v>
      </c>
      <c r="E41" s="1"/>
      <c r="F41" s="1"/>
      <c r="G41" s="1"/>
      <c r="H41" s="1"/>
      <c r="I41" s="1">
        <v>23</v>
      </c>
      <c r="J41" s="1"/>
    </row>
    <row r="42" spans="1:11" x14ac:dyDescent="0.3">
      <c r="A42" s="3" t="s">
        <v>4</v>
      </c>
      <c r="B42" s="1" t="s">
        <v>72</v>
      </c>
      <c r="C42" s="1" t="s">
        <v>72</v>
      </c>
      <c r="D42" s="8" t="s">
        <v>83</v>
      </c>
      <c r="E42" s="1"/>
      <c r="F42" s="1"/>
      <c r="G42" s="1"/>
      <c r="H42" s="1">
        <v>5</v>
      </c>
      <c r="I42" s="1"/>
      <c r="J42" s="1"/>
    </row>
    <row r="43" spans="1:11" x14ac:dyDescent="0.3">
      <c r="A43" s="3"/>
      <c r="B43" s="1"/>
      <c r="C43" s="1"/>
      <c r="D43" s="8"/>
      <c r="E43" s="1">
        <f>SUM(E32:E42)</f>
        <v>615</v>
      </c>
      <c r="F43" s="1"/>
      <c r="G43" s="1"/>
      <c r="H43" s="1">
        <f>SUM(H32:H42)</f>
        <v>75</v>
      </c>
      <c r="I43" s="1">
        <f>SUM(I32:I42)</f>
        <v>128</v>
      </c>
      <c r="J43" s="1"/>
      <c r="K43" s="2">
        <f>SUM(E43:J43)</f>
        <v>818</v>
      </c>
    </row>
    <row r="44" spans="1:11" x14ac:dyDescent="0.3">
      <c r="A44" s="3" t="s">
        <v>4</v>
      </c>
      <c r="B44" s="1" t="s">
        <v>85</v>
      </c>
      <c r="C44" s="1" t="s">
        <v>204</v>
      </c>
      <c r="D44" s="1" t="s">
        <v>85</v>
      </c>
      <c r="E44" s="1"/>
      <c r="F44" s="1"/>
      <c r="G44" s="1"/>
      <c r="H44" s="1">
        <v>97</v>
      </c>
      <c r="I44" s="1"/>
      <c r="J44" s="1"/>
    </row>
    <row r="45" spans="1:11" x14ac:dyDescent="0.3">
      <c r="A45" s="3" t="s">
        <v>4</v>
      </c>
      <c r="B45" s="1" t="s">
        <v>85</v>
      </c>
      <c r="C45" s="1" t="s">
        <v>204</v>
      </c>
      <c r="D45" s="1" t="s">
        <v>86</v>
      </c>
      <c r="E45" s="1"/>
      <c r="F45" s="1"/>
      <c r="G45" s="1"/>
      <c r="H45" s="1">
        <v>24</v>
      </c>
      <c r="I45" s="1"/>
      <c r="J45" s="1"/>
    </row>
    <row r="46" spans="1:11" x14ac:dyDescent="0.3">
      <c r="A46" s="3" t="s">
        <v>4</v>
      </c>
      <c r="B46" s="1" t="s">
        <v>85</v>
      </c>
      <c r="C46" s="1" t="s">
        <v>204</v>
      </c>
      <c r="D46" s="1" t="s">
        <v>87</v>
      </c>
      <c r="E46" s="1">
        <v>14</v>
      </c>
      <c r="F46" s="1"/>
      <c r="G46" s="1"/>
      <c r="H46" s="1"/>
      <c r="I46" s="1"/>
      <c r="J46" s="1"/>
    </row>
    <row r="47" spans="1:11" x14ac:dyDescent="0.3">
      <c r="A47" s="3" t="s">
        <v>4</v>
      </c>
      <c r="B47" s="1" t="s">
        <v>85</v>
      </c>
      <c r="C47" s="1" t="s">
        <v>204</v>
      </c>
      <c r="D47" s="1" t="s">
        <v>88</v>
      </c>
      <c r="E47" s="1">
        <v>16</v>
      </c>
      <c r="F47" s="1"/>
      <c r="G47" s="1"/>
      <c r="H47" s="1"/>
      <c r="I47" s="1"/>
      <c r="J47" s="1"/>
    </row>
    <row r="48" spans="1:11" x14ac:dyDescent="0.3">
      <c r="A48" s="3"/>
      <c r="B48" s="1"/>
      <c r="C48" s="1"/>
      <c r="D48" s="1"/>
      <c r="E48" s="1">
        <f>SUM(E44:E47)</f>
        <v>30</v>
      </c>
      <c r="F48" s="1"/>
      <c r="G48" s="1"/>
      <c r="H48" s="1">
        <f>SUM(H44:H47)</f>
        <v>121</v>
      </c>
      <c r="I48" s="1"/>
      <c r="J48" s="1"/>
      <c r="K48" s="2">
        <f>SUM(E48:J48)</f>
        <v>151</v>
      </c>
    </row>
    <row r="49" spans="1:11" x14ac:dyDescent="0.3">
      <c r="A49" s="3" t="s">
        <v>4</v>
      </c>
      <c r="B49" s="1" t="s">
        <v>89</v>
      </c>
      <c r="C49" s="1" t="s">
        <v>204</v>
      </c>
      <c r="D49" s="1" t="s">
        <v>90</v>
      </c>
      <c r="E49" s="1">
        <v>53</v>
      </c>
      <c r="F49" s="1"/>
      <c r="G49" s="1"/>
      <c r="H49" s="1"/>
      <c r="I49" s="1"/>
      <c r="J49" s="1"/>
    </row>
    <row r="50" spans="1:11" x14ac:dyDescent="0.3">
      <c r="A50" s="3" t="s">
        <v>4</v>
      </c>
      <c r="B50" s="1" t="s">
        <v>89</v>
      </c>
      <c r="C50" s="1" t="s">
        <v>72</v>
      </c>
      <c r="D50" s="1" t="s">
        <v>79</v>
      </c>
      <c r="E50" s="1">
        <v>207</v>
      </c>
      <c r="F50" s="1"/>
      <c r="G50" s="1"/>
      <c r="H50" s="1"/>
      <c r="I50" s="1"/>
      <c r="J50" s="1"/>
    </row>
    <row r="51" spans="1:11" x14ac:dyDescent="0.3">
      <c r="A51" s="3" t="s">
        <v>4</v>
      </c>
      <c r="B51" s="1" t="s">
        <v>89</v>
      </c>
      <c r="C51" s="1" t="s">
        <v>204</v>
      </c>
      <c r="D51" s="1" t="s">
        <v>91</v>
      </c>
      <c r="E51" s="1">
        <v>368</v>
      </c>
      <c r="F51" s="1"/>
      <c r="G51" s="1"/>
      <c r="H51" s="1"/>
      <c r="I51" s="1"/>
      <c r="J51" s="1"/>
    </row>
    <row r="52" spans="1:11" x14ac:dyDescent="0.3">
      <c r="A52" s="3"/>
      <c r="B52" s="1"/>
      <c r="C52" s="1"/>
      <c r="D52" s="1"/>
      <c r="E52" s="1">
        <f>SUM(E44:E51)</f>
        <v>688</v>
      </c>
      <c r="F52" s="1"/>
      <c r="G52" s="1"/>
      <c r="H52" s="1"/>
      <c r="I52" s="1"/>
      <c r="J52" s="1"/>
      <c r="K52" s="2">
        <f>SUM(E52:J52)</f>
        <v>688</v>
      </c>
    </row>
    <row r="53" spans="1:11" x14ac:dyDescent="0.3">
      <c r="A53" s="3" t="s">
        <v>4</v>
      </c>
      <c r="B53" s="1" t="s">
        <v>80</v>
      </c>
      <c r="C53" s="1" t="s">
        <v>72</v>
      </c>
      <c r="D53" s="1" t="s">
        <v>73</v>
      </c>
      <c r="E53" s="1"/>
      <c r="F53" s="1"/>
      <c r="G53" s="1"/>
      <c r="H53" s="1"/>
      <c r="I53" s="1"/>
      <c r="J53" s="1">
        <v>7</v>
      </c>
    </row>
    <row r="54" spans="1:11" x14ac:dyDescent="0.3">
      <c r="A54" s="3" t="s">
        <v>4</v>
      </c>
      <c r="B54" s="1" t="s">
        <v>80</v>
      </c>
      <c r="C54" s="1" t="s">
        <v>201</v>
      </c>
      <c r="D54" s="1" t="s">
        <v>56</v>
      </c>
      <c r="E54" s="1"/>
      <c r="F54" s="1"/>
      <c r="G54" s="1"/>
      <c r="H54" s="1"/>
      <c r="I54" s="1"/>
      <c r="J54" s="1">
        <v>15</v>
      </c>
    </row>
    <row r="55" spans="1:11" x14ac:dyDescent="0.3">
      <c r="A55" s="3" t="s">
        <v>4</v>
      </c>
      <c r="B55" s="1" t="s">
        <v>80</v>
      </c>
      <c r="C55" s="1" t="s">
        <v>72</v>
      </c>
      <c r="D55" s="8" t="s">
        <v>81</v>
      </c>
      <c r="E55" s="1"/>
      <c r="F55" s="1"/>
      <c r="G55" s="1">
        <v>11</v>
      </c>
      <c r="H55" s="1">
        <v>2</v>
      </c>
      <c r="I55" s="1"/>
      <c r="J55" s="1">
        <v>8</v>
      </c>
    </row>
    <row r="56" spans="1:11" x14ac:dyDescent="0.3">
      <c r="A56" s="3" t="s">
        <v>4</v>
      </c>
      <c r="B56" s="1" t="s">
        <v>80</v>
      </c>
      <c r="C56" s="1" t="s">
        <v>202</v>
      </c>
      <c r="D56" s="8" t="s">
        <v>63</v>
      </c>
      <c r="E56" s="1"/>
      <c r="F56" s="1"/>
      <c r="G56" s="1"/>
      <c r="H56" s="1"/>
      <c r="I56" s="1"/>
      <c r="J56" s="1">
        <v>1</v>
      </c>
    </row>
    <row r="57" spans="1:11" x14ac:dyDescent="0.3">
      <c r="A57" s="3" t="s">
        <v>4</v>
      </c>
      <c r="B57" s="1" t="s">
        <v>80</v>
      </c>
      <c r="C57" s="1" t="s">
        <v>204</v>
      </c>
      <c r="D57" s="8" t="s">
        <v>92</v>
      </c>
      <c r="E57" s="1"/>
      <c r="F57" s="1"/>
      <c r="G57" s="1">
        <v>6</v>
      </c>
      <c r="H57" s="1">
        <v>2</v>
      </c>
      <c r="I57" s="1"/>
      <c r="J57" s="1"/>
    </row>
    <row r="58" spans="1:11" x14ac:dyDescent="0.3">
      <c r="A58" s="3" t="s">
        <v>4</v>
      </c>
      <c r="B58" s="1" t="s">
        <v>80</v>
      </c>
      <c r="C58" s="1" t="s">
        <v>202</v>
      </c>
      <c r="D58" s="8" t="s">
        <v>64</v>
      </c>
      <c r="E58" s="1"/>
      <c r="F58" s="1"/>
      <c r="G58" s="1"/>
      <c r="H58" s="1"/>
      <c r="I58" s="1"/>
      <c r="J58" s="1">
        <v>2</v>
      </c>
    </row>
    <row r="59" spans="1:11" x14ac:dyDescent="0.3">
      <c r="A59" s="3" t="s">
        <v>4</v>
      </c>
      <c r="B59" s="1" t="s">
        <v>80</v>
      </c>
      <c r="C59" s="1" t="s">
        <v>201</v>
      </c>
      <c r="D59" s="8" t="s">
        <v>58</v>
      </c>
      <c r="E59" s="1"/>
      <c r="F59" s="1"/>
      <c r="G59" s="1"/>
      <c r="H59" s="1"/>
      <c r="I59" s="1"/>
      <c r="J59" s="1">
        <v>6</v>
      </c>
    </row>
    <row r="60" spans="1:11" x14ac:dyDescent="0.3">
      <c r="A60" s="3" t="s">
        <v>4</v>
      </c>
      <c r="B60" s="1" t="s">
        <v>80</v>
      </c>
      <c r="C60" s="1" t="s">
        <v>72</v>
      </c>
      <c r="D60" s="8" t="s">
        <v>71</v>
      </c>
      <c r="E60" s="1"/>
      <c r="F60" s="1"/>
      <c r="G60" s="1"/>
      <c r="H60" s="1"/>
      <c r="I60" s="1"/>
      <c r="J60" s="1">
        <v>13</v>
      </c>
    </row>
    <row r="61" spans="1:11" x14ac:dyDescent="0.3">
      <c r="A61" s="3" t="s">
        <v>4</v>
      </c>
      <c r="B61" s="1" t="s">
        <v>80</v>
      </c>
      <c r="C61" s="1" t="s">
        <v>203</v>
      </c>
      <c r="D61" s="8" t="s">
        <v>12</v>
      </c>
      <c r="E61" s="1"/>
      <c r="F61" s="1"/>
      <c r="G61" s="1"/>
      <c r="H61" s="1"/>
      <c r="I61" s="1"/>
      <c r="J61" s="1">
        <v>1</v>
      </c>
    </row>
    <row r="62" spans="1:11" x14ac:dyDescent="0.3">
      <c r="A62" s="3" t="s">
        <v>4</v>
      </c>
      <c r="B62" s="1" t="s">
        <v>80</v>
      </c>
      <c r="C62" s="1" t="s">
        <v>72</v>
      </c>
      <c r="D62" s="8" t="s">
        <v>78</v>
      </c>
      <c r="E62" s="1"/>
      <c r="F62" s="1"/>
      <c r="G62" s="1"/>
      <c r="H62" s="1"/>
      <c r="I62" s="1"/>
      <c r="J62" s="1">
        <v>8</v>
      </c>
    </row>
    <row r="63" spans="1:11" x14ac:dyDescent="0.3">
      <c r="A63" s="3" t="s">
        <v>4</v>
      </c>
      <c r="B63" s="1" t="s">
        <v>80</v>
      </c>
      <c r="C63" s="1" t="s">
        <v>204</v>
      </c>
      <c r="D63" s="8" t="s">
        <v>86</v>
      </c>
      <c r="E63" s="1"/>
      <c r="F63" s="1"/>
      <c r="G63" s="1"/>
      <c r="H63" s="1">
        <v>19</v>
      </c>
      <c r="I63" s="1"/>
      <c r="J63" s="1">
        <v>5</v>
      </c>
    </row>
    <row r="64" spans="1:11" x14ac:dyDescent="0.3">
      <c r="A64" s="3" t="s">
        <v>4</v>
      </c>
      <c r="B64" s="1" t="s">
        <v>80</v>
      </c>
      <c r="C64" s="1" t="s">
        <v>72</v>
      </c>
      <c r="D64" s="8" t="s">
        <v>205</v>
      </c>
      <c r="E64" s="1"/>
      <c r="F64" s="1"/>
      <c r="G64" s="1"/>
      <c r="H64" s="1"/>
      <c r="I64" s="1"/>
      <c r="J64" s="1">
        <v>1</v>
      </c>
    </row>
    <row r="65" spans="1:11" x14ac:dyDescent="0.3">
      <c r="A65" s="3" t="s">
        <v>4</v>
      </c>
      <c r="B65" s="1" t="s">
        <v>80</v>
      </c>
      <c r="C65" s="1" t="s">
        <v>72</v>
      </c>
      <c r="D65" s="8" t="s">
        <v>79</v>
      </c>
      <c r="E65" s="1"/>
      <c r="F65" s="1"/>
      <c r="G65" s="1"/>
      <c r="H65" s="1"/>
      <c r="I65" s="1"/>
      <c r="J65" s="1">
        <v>3</v>
      </c>
    </row>
    <row r="66" spans="1:11" x14ac:dyDescent="0.3">
      <c r="A66" s="3" t="s">
        <v>4</v>
      </c>
      <c r="B66" s="1" t="s">
        <v>80</v>
      </c>
      <c r="C66" s="1" t="s">
        <v>72</v>
      </c>
      <c r="D66" s="8" t="s">
        <v>82</v>
      </c>
      <c r="E66" s="1"/>
      <c r="F66" s="1"/>
      <c r="G66" s="1">
        <v>33</v>
      </c>
      <c r="H66" s="1"/>
      <c r="I66" s="1"/>
      <c r="J66" s="1">
        <v>1</v>
      </c>
    </row>
    <row r="67" spans="1:11" x14ac:dyDescent="0.3">
      <c r="A67" s="3" t="s">
        <v>4</v>
      </c>
      <c r="B67" s="1" t="s">
        <v>80</v>
      </c>
      <c r="C67" s="1" t="s">
        <v>72</v>
      </c>
      <c r="D67" s="8" t="s">
        <v>80</v>
      </c>
      <c r="E67" s="1"/>
      <c r="F67" s="1"/>
      <c r="G67" s="1">
        <v>47</v>
      </c>
      <c r="H67" s="1">
        <v>2</v>
      </c>
      <c r="I67" s="1"/>
      <c r="J67" s="1">
        <v>4</v>
      </c>
    </row>
    <row r="68" spans="1:11" x14ac:dyDescent="0.3">
      <c r="A68" s="3" t="s">
        <v>4</v>
      </c>
      <c r="B68" s="1" t="s">
        <v>80</v>
      </c>
      <c r="C68" s="1" t="s">
        <v>72</v>
      </c>
      <c r="D68" s="8" t="s">
        <v>83</v>
      </c>
      <c r="E68" s="1"/>
      <c r="F68" s="1"/>
      <c r="G68" s="1">
        <v>27</v>
      </c>
      <c r="H68" s="1"/>
      <c r="I68" s="1"/>
      <c r="J68" s="1"/>
    </row>
    <row r="69" spans="1:11" x14ac:dyDescent="0.3">
      <c r="A69" s="3" t="s">
        <v>4</v>
      </c>
      <c r="B69" s="1" t="s">
        <v>80</v>
      </c>
      <c r="C69" s="1" t="s">
        <v>72</v>
      </c>
      <c r="D69" s="8" t="s">
        <v>72</v>
      </c>
      <c r="E69" s="1"/>
      <c r="F69" s="1"/>
      <c r="G69" s="1"/>
      <c r="H69" s="1">
        <v>1</v>
      </c>
      <c r="I69" s="1"/>
      <c r="J69" s="1"/>
    </row>
    <row r="70" spans="1:11" x14ac:dyDescent="0.3">
      <c r="A70" s="3"/>
      <c r="B70" s="1"/>
      <c r="C70" s="1"/>
      <c r="D70" s="8"/>
      <c r="E70" s="1"/>
      <c r="F70" s="1"/>
      <c r="G70" s="1">
        <f>SUM(G53:G69)</f>
        <v>124</v>
      </c>
      <c r="H70" s="1">
        <f>SUM(H53:H69)</f>
        <v>26</v>
      </c>
      <c r="I70" s="1"/>
      <c r="J70" s="1">
        <f>SUM(J53:J69)</f>
        <v>75</v>
      </c>
      <c r="K70" s="2">
        <f>SUM(G70:J70)</f>
        <v>225</v>
      </c>
    </row>
    <row r="72" spans="1:11" ht="15" thickBot="1" x14ac:dyDescent="0.35"/>
    <row r="73" spans="1:11" ht="18" x14ac:dyDescent="0.35">
      <c r="B73" s="30" t="s">
        <v>249</v>
      </c>
      <c r="C73" s="35">
        <v>1635</v>
      </c>
    </row>
    <row r="74" spans="1:11" ht="18" x14ac:dyDescent="0.35">
      <c r="B74" s="25" t="s">
        <v>250</v>
      </c>
      <c r="C74" s="36">
        <v>549</v>
      </c>
    </row>
    <row r="75" spans="1:11" ht="18" x14ac:dyDescent="0.35">
      <c r="B75" s="25" t="s">
        <v>251</v>
      </c>
      <c r="C75" s="36">
        <v>818</v>
      </c>
    </row>
    <row r="76" spans="1:11" ht="18" x14ac:dyDescent="0.35">
      <c r="B76" s="25" t="s">
        <v>252</v>
      </c>
      <c r="C76" s="36">
        <v>419</v>
      </c>
    </row>
    <row r="77" spans="1:11" ht="18" x14ac:dyDescent="0.35">
      <c r="B77" s="25" t="s">
        <v>74</v>
      </c>
      <c r="C77" s="36">
        <v>633</v>
      </c>
    </row>
    <row r="78" spans="1:11" ht="18" x14ac:dyDescent="0.35">
      <c r="B78" s="25" t="s">
        <v>253</v>
      </c>
      <c r="C78" s="36">
        <v>225</v>
      </c>
    </row>
    <row r="79" spans="1:11" ht="18" x14ac:dyDescent="0.35">
      <c r="B79" s="25" t="s">
        <v>254</v>
      </c>
      <c r="C79" s="36">
        <v>688</v>
      </c>
    </row>
    <row r="80" spans="1:11" ht="18.600000000000001" thickBot="1" x14ac:dyDescent="0.4">
      <c r="B80" s="37" t="s">
        <v>255</v>
      </c>
      <c r="C80" s="38">
        <v>151</v>
      </c>
    </row>
  </sheetData>
  <printOptions horizontalCentered="1"/>
  <pageMargins left="0" right="0" top="0.74803149606299213" bottom="0.74803149606299213" header="0.31496062992125984" footer="0.31496062992125984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>
      <pane ySplit="4" topLeftCell="A74" activePane="bottomLeft" state="frozen"/>
      <selection pane="bottomLeft" activeCell="C83" sqref="C83:C92"/>
    </sheetView>
  </sheetViews>
  <sheetFormatPr baseColWidth="10" defaultRowHeight="14.4" x14ac:dyDescent="0.3"/>
  <cols>
    <col min="1" max="1" width="6.88671875" customWidth="1"/>
    <col min="2" max="2" width="32.6640625" customWidth="1"/>
    <col min="3" max="3" width="16.6640625" customWidth="1"/>
    <col min="4" max="4" width="23.6640625" customWidth="1"/>
    <col min="5" max="5" width="19.109375" customWidth="1"/>
    <col min="6" max="6" width="14" customWidth="1"/>
    <col min="7" max="7" width="9.44140625" customWidth="1"/>
    <col min="8" max="8" width="8.5546875" customWidth="1"/>
    <col min="9" max="9" width="9.44140625" customWidth="1"/>
    <col min="10" max="10" width="9.44140625" style="2" customWidth="1"/>
    <col min="11" max="11" width="11.5546875" style="2"/>
  </cols>
  <sheetData>
    <row r="1" spans="1:10" ht="21" x14ac:dyDescent="0.4">
      <c r="A1" s="20" t="s">
        <v>219</v>
      </c>
    </row>
    <row r="2" spans="1:10" ht="18" x14ac:dyDescent="0.35">
      <c r="A2" s="19" t="s">
        <v>197</v>
      </c>
    </row>
    <row r="3" spans="1:10" x14ac:dyDescent="0.3">
      <c r="A3" s="2" t="s">
        <v>220</v>
      </c>
    </row>
    <row r="4" spans="1:10" x14ac:dyDescent="0.3">
      <c r="A4" s="14" t="s">
        <v>5</v>
      </c>
      <c r="B4" s="14" t="s">
        <v>7</v>
      </c>
      <c r="C4" s="15" t="s">
        <v>199</v>
      </c>
      <c r="D4" s="15" t="s">
        <v>8</v>
      </c>
      <c r="E4" s="16" t="s">
        <v>0</v>
      </c>
      <c r="F4" s="17" t="s">
        <v>2</v>
      </c>
      <c r="G4" s="17" t="s">
        <v>3</v>
      </c>
      <c r="H4" s="18" t="s">
        <v>1</v>
      </c>
      <c r="I4" s="17" t="s">
        <v>22</v>
      </c>
      <c r="J4" s="39" t="s">
        <v>23</v>
      </c>
    </row>
    <row r="5" spans="1:10" x14ac:dyDescent="0.3">
      <c r="A5" s="3"/>
      <c r="B5" s="1"/>
      <c r="C5" s="1"/>
      <c r="D5" s="8"/>
      <c r="E5" s="1"/>
      <c r="F5" s="1"/>
      <c r="G5" s="1"/>
      <c r="H5" s="1"/>
      <c r="I5" s="1"/>
      <c r="J5" s="21"/>
    </row>
    <row r="6" spans="1:10" x14ac:dyDescent="0.3">
      <c r="A6" s="9" t="s">
        <v>93</v>
      </c>
      <c r="B6" s="8" t="s">
        <v>94</v>
      </c>
      <c r="C6" s="1" t="s">
        <v>206</v>
      </c>
      <c r="D6" s="8" t="s">
        <v>95</v>
      </c>
      <c r="E6" s="1"/>
      <c r="F6" s="1"/>
      <c r="G6" s="1"/>
      <c r="H6" s="1"/>
      <c r="I6" s="1"/>
      <c r="J6" s="21"/>
    </row>
    <row r="7" spans="1:10" x14ac:dyDescent="0.3">
      <c r="A7" s="9" t="s">
        <v>93</v>
      </c>
      <c r="B7" s="8" t="s">
        <v>94</v>
      </c>
      <c r="C7" s="1" t="s">
        <v>206</v>
      </c>
      <c r="D7" s="8" t="s">
        <v>96</v>
      </c>
      <c r="E7" s="1"/>
      <c r="F7" s="1"/>
      <c r="G7" s="1"/>
      <c r="H7" s="1"/>
      <c r="I7" s="1"/>
      <c r="J7" s="21"/>
    </row>
    <row r="8" spans="1:10" x14ac:dyDescent="0.3">
      <c r="A8" s="9" t="s">
        <v>93</v>
      </c>
      <c r="B8" s="8" t="s">
        <v>94</v>
      </c>
      <c r="C8" s="1" t="s">
        <v>206</v>
      </c>
      <c r="D8" s="8" t="s">
        <v>98</v>
      </c>
      <c r="E8" s="1"/>
      <c r="F8" s="1"/>
      <c r="G8" s="1"/>
      <c r="H8" s="1"/>
      <c r="I8" s="1"/>
      <c r="J8" s="21"/>
    </row>
    <row r="9" spans="1:10" x14ac:dyDescent="0.3">
      <c r="A9" s="9" t="s">
        <v>93</v>
      </c>
      <c r="B9" s="8" t="s">
        <v>94</v>
      </c>
      <c r="C9" s="1" t="s">
        <v>206</v>
      </c>
      <c r="D9" s="8" t="s">
        <v>100</v>
      </c>
      <c r="E9" s="1"/>
      <c r="F9" s="1"/>
      <c r="G9" s="1"/>
      <c r="H9" s="1"/>
      <c r="I9" s="1"/>
      <c r="J9" s="21"/>
    </row>
    <row r="10" spans="1:10" x14ac:dyDescent="0.3">
      <c r="A10" s="9" t="s">
        <v>93</v>
      </c>
      <c r="B10" s="8" t="s">
        <v>94</v>
      </c>
      <c r="C10" s="1" t="s">
        <v>206</v>
      </c>
      <c r="D10" s="8" t="s">
        <v>101</v>
      </c>
      <c r="E10" s="1"/>
      <c r="F10" s="1"/>
      <c r="G10" s="1"/>
      <c r="H10" s="1"/>
      <c r="I10" s="1"/>
      <c r="J10" s="21"/>
    </row>
    <row r="11" spans="1:10" x14ac:dyDescent="0.3">
      <c r="A11" s="9" t="s">
        <v>93</v>
      </c>
      <c r="B11" s="8" t="s">
        <v>94</v>
      </c>
      <c r="C11" s="1" t="s">
        <v>206</v>
      </c>
      <c r="D11" s="8" t="s">
        <v>57</v>
      </c>
      <c r="E11" s="1"/>
      <c r="F11" s="1"/>
      <c r="G11" s="1"/>
      <c r="H11" s="1"/>
      <c r="I11" s="1"/>
      <c r="J11" s="21"/>
    </row>
    <row r="12" spans="1:10" x14ac:dyDescent="0.3">
      <c r="A12" s="9" t="s">
        <v>93</v>
      </c>
      <c r="B12" s="8" t="s">
        <v>94</v>
      </c>
      <c r="C12" s="1" t="s">
        <v>206</v>
      </c>
      <c r="D12" s="8" t="s">
        <v>102</v>
      </c>
      <c r="E12" s="1"/>
      <c r="F12" s="1"/>
      <c r="G12" s="1"/>
      <c r="H12" s="1"/>
      <c r="I12" s="1"/>
      <c r="J12" s="21"/>
    </row>
    <row r="13" spans="1:10" x14ac:dyDescent="0.3">
      <c r="A13" s="9" t="s">
        <v>93</v>
      </c>
      <c r="B13" s="8" t="s">
        <v>94</v>
      </c>
      <c r="C13" s="1" t="s">
        <v>206</v>
      </c>
      <c r="D13" s="8" t="s">
        <v>103</v>
      </c>
      <c r="E13" s="1"/>
      <c r="F13" s="1"/>
      <c r="G13" s="1"/>
      <c r="H13" s="1"/>
      <c r="I13" s="1"/>
      <c r="J13" s="21"/>
    </row>
    <row r="14" spans="1:10" x14ac:dyDescent="0.3">
      <c r="A14" s="9" t="s">
        <v>93</v>
      </c>
      <c r="B14" s="8" t="s">
        <v>94</v>
      </c>
      <c r="C14" s="1" t="s">
        <v>206</v>
      </c>
      <c r="D14" s="8" t="s">
        <v>104</v>
      </c>
      <c r="E14" s="1">
        <v>199</v>
      </c>
      <c r="F14" s="1"/>
      <c r="G14" s="1"/>
      <c r="H14" s="1"/>
      <c r="I14" s="1"/>
      <c r="J14" s="21"/>
    </row>
    <row r="15" spans="1:10" x14ac:dyDescent="0.3">
      <c r="A15" s="9" t="s">
        <v>93</v>
      </c>
      <c r="B15" s="8" t="s">
        <v>94</v>
      </c>
      <c r="C15" s="1" t="s">
        <v>206</v>
      </c>
      <c r="D15" s="8" t="s">
        <v>105</v>
      </c>
      <c r="E15" s="1">
        <v>190</v>
      </c>
      <c r="F15" s="1"/>
      <c r="G15" s="1"/>
      <c r="H15" s="1"/>
      <c r="I15" s="1"/>
      <c r="J15" s="21"/>
    </row>
    <row r="16" spans="1:10" x14ac:dyDescent="0.3">
      <c r="A16" s="9" t="s">
        <v>93</v>
      </c>
      <c r="B16" s="8" t="s">
        <v>94</v>
      </c>
      <c r="C16" s="1" t="s">
        <v>206</v>
      </c>
      <c r="D16" s="8" t="s">
        <v>108</v>
      </c>
      <c r="E16" s="1"/>
      <c r="F16" s="1"/>
      <c r="G16" s="1"/>
      <c r="H16" s="1"/>
      <c r="I16" s="1"/>
      <c r="J16" s="21"/>
    </row>
    <row r="17" spans="1:11" x14ac:dyDescent="0.3">
      <c r="A17" s="9" t="s">
        <v>93</v>
      </c>
      <c r="B17" s="8" t="s">
        <v>94</v>
      </c>
      <c r="C17" s="1" t="s">
        <v>206</v>
      </c>
      <c r="D17" s="8" t="s">
        <v>109</v>
      </c>
      <c r="E17" s="1"/>
      <c r="F17" s="1"/>
      <c r="G17" s="1"/>
      <c r="H17" s="1"/>
      <c r="I17" s="1"/>
      <c r="J17" s="21"/>
    </row>
    <row r="18" spans="1:11" x14ac:dyDescent="0.3">
      <c r="A18" s="9" t="s">
        <v>93</v>
      </c>
      <c r="B18" s="8" t="s">
        <v>94</v>
      </c>
      <c r="C18" s="1" t="s">
        <v>206</v>
      </c>
      <c r="D18" s="8" t="s">
        <v>94</v>
      </c>
      <c r="E18" s="1">
        <v>304</v>
      </c>
      <c r="F18" s="1"/>
      <c r="G18" s="1"/>
      <c r="H18" s="1"/>
      <c r="I18" s="1"/>
      <c r="J18" s="21"/>
    </row>
    <row r="19" spans="1:11" x14ac:dyDescent="0.3">
      <c r="A19" s="9" t="s">
        <v>93</v>
      </c>
      <c r="B19" s="8" t="s">
        <v>94</v>
      </c>
      <c r="C19" s="1" t="s">
        <v>206</v>
      </c>
      <c r="D19" s="8" t="s">
        <v>110</v>
      </c>
      <c r="E19" s="1"/>
      <c r="F19" s="1"/>
      <c r="G19" s="1"/>
      <c r="H19" s="1"/>
      <c r="I19" s="1"/>
      <c r="J19" s="21"/>
    </row>
    <row r="20" spans="1:11" x14ac:dyDescent="0.3">
      <c r="A20" s="9" t="s">
        <v>93</v>
      </c>
      <c r="B20" s="8" t="s">
        <v>94</v>
      </c>
      <c r="C20" s="1" t="s">
        <v>206</v>
      </c>
      <c r="D20" s="8" t="s">
        <v>111</v>
      </c>
      <c r="E20" s="1"/>
      <c r="F20" s="1"/>
      <c r="G20" s="1"/>
      <c r="H20" s="1"/>
      <c r="I20" s="1"/>
      <c r="J20" s="21"/>
    </row>
    <row r="21" spans="1:11" x14ac:dyDescent="0.3">
      <c r="A21" s="9" t="s">
        <v>93</v>
      </c>
      <c r="B21" s="8" t="s">
        <v>94</v>
      </c>
      <c r="C21" s="1" t="s">
        <v>206</v>
      </c>
      <c r="D21" s="8" t="s">
        <v>112</v>
      </c>
      <c r="E21" s="1">
        <v>57</v>
      </c>
      <c r="F21" s="1"/>
      <c r="G21" s="1"/>
      <c r="H21" s="1"/>
      <c r="I21" s="1"/>
      <c r="J21" s="21"/>
    </row>
    <row r="22" spans="1:11" x14ac:dyDescent="0.3">
      <c r="A22" s="9" t="s">
        <v>93</v>
      </c>
      <c r="B22" s="8" t="s">
        <v>94</v>
      </c>
      <c r="C22" s="1" t="s">
        <v>206</v>
      </c>
      <c r="D22" s="8" t="s">
        <v>113</v>
      </c>
      <c r="E22" s="1"/>
      <c r="F22" s="1"/>
      <c r="G22" s="1"/>
      <c r="H22" s="1"/>
      <c r="I22" s="1"/>
      <c r="J22" s="21"/>
    </row>
    <row r="23" spans="1:11" x14ac:dyDescent="0.3">
      <c r="A23" s="9" t="s">
        <v>93</v>
      </c>
      <c r="B23" s="8" t="s">
        <v>94</v>
      </c>
      <c r="C23" s="1" t="s">
        <v>206</v>
      </c>
      <c r="D23" s="8" t="s">
        <v>114</v>
      </c>
      <c r="E23" s="1"/>
      <c r="F23" s="1"/>
      <c r="G23" s="1"/>
      <c r="H23" s="1"/>
      <c r="I23" s="1"/>
      <c r="J23" s="21"/>
    </row>
    <row r="24" spans="1:11" x14ac:dyDescent="0.3">
      <c r="A24" s="9" t="s">
        <v>93</v>
      </c>
      <c r="B24" s="8" t="s">
        <v>94</v>
      </c>
      <c r="C24" s="1" t="s">
        <v>206</v>
      </c>
      <c r="D24" s="8" t="s">
        <v>115</v>
      </c>
      <c r="E24" s="1">
        <v>186</v>
      </c>
      <c r="F24" s="1"/>
      <c r="G24" s="1"/>
      <c r="H24" s="1"/>
      <c r="I24" s="1"/>
      <c r="J24" s="21"/>
    </row>
    <row r="25" spans="1:11" x14ac:dyDescent="0.3">
      <c r="A25" s="9" t="s">
        <v>93</v>
      </c>
      <c r="B25" s="8" t="s">
        <v>94</v>
      </c>
      <c r="C25" s="1" t="s">
        <v>206</v>
      </c>
      <c r="D25" s="8" t="s">
        <v>207</v>
      </c>
      <c r="E25" s="1"/>
      <c r="F25" s="1"/>
      <c r="G25" s="1"/>
      <c r="H25" s="1"/>
      <c r="I25" s="1"/>
      <c r="J25" s="21"/>
    </row>
    <row r="26" spans="1:11" x14ac:dyDescent="0.3">
      <c r="A26" s="9" t="s">
        <v>93</v>
      </c>
      <c r="B26" s="8" t="s">
        <v>94</v>
      </c>
      <c r="C26" s="1" t="s">
        <v>206</v>
      </c>
      <c r="D26" s="8" t="s">
        <v>96</v>
      </c>
      <c r="E26" s="1">
        <v>304</v>
      </c>
      <c r="F26" s="1"/>
      <c r="G26" s="1"/>
      <c r="H26" s="1"/>
      <c r="I26" s="1"/>
      <c r="J26" s="21"/>
    </row>
    <row r="27" spans="1:11" x14ac:dyDescent="0.3">
      <c r="A27" s="9" t="s">
        <v>93</v>
      </c>
      <c r="B27" s="8" t="s">
        <v>94</v>
      </c>
      <c r="C27" s="1" t="s">
        <v>206</v>
      </c>
      <c r="D27" s="8" t="s">
        <v>95</v>
      </c>
      <c r="E27" s="1"/>
      <c r="F27" s="1"/>
      <c r="G27" s="1"/>
      <c r="H27" s="1"/>
      <c r="I27" s="1"/>
      <c r="J27" s="21"/>
    </row>
    <row r="28" spans="1:11" x14ac:dyDescent="0.3">
      <c r="A28" s="9"/>
      <c r="B28" s="8"/>
      <c r="C28" s="1"/>
      <c r="D28" s="8"/>
      <c r="E28" s="1">
        <f>SUM(E6:E27)</f>
        <v>1240</v>
      </c>
      <c r="F28" s="1"/>
      <c r="G28" s="1"/>
      <c r="H28" s="1"/>
      <c r="I28" s="1"/>
      <c r="J28" s="21"/>
      <c r="K28" s="2">
        <f>SUM(E28:J28)</f>
        <v>1240</v>
      </c>
    </row>
    <row r="29" spans="1:11" x14ac:dyDescent="0.3">
      <c r="A29" s="9" t="s">
        <v>93</v>
      </c>
      <c r="B29" s="1" t="s">
        <v>97</v>
      </c>
      <c r="C29" s="1" t="s">
        <v>148</v>
      </c>
      <c r="D29" s="8" t="s">
        <v>116</v>
      </c>
      <c r="E29" s="1">
        <v>532</v>
      </c>
      <c r="F29" s="1">
        <v>15</v>
      </c>
      <c r="G29" s="1">
        <v>49</v>
      </c>
      <c r="H29" s="1">
        <v>11</v>
      </c>
      <c r="I29" s="1"/>
      <c r="J29" s="21"/>
    </row>
    <row r="30" spans="1:11" x14ac:dyDescent="0.3">
      <c r="A30" s="9" t="s">
        <v>93</v>
      </c>
      <c r="B30" s="1" t="s">
        <v>97</v>
      </c>
      <c r="C30" s="1" t="s">
        <v>148</v>
      </c>
      <c r="D30" s="8" t="s">
        <v>117</v>
      </c>
      <c r="E30" s="1">
        <v>278</v>
      </c>
      <c r="F30" s="1">
        <v>8</v>
      </c>
      <c r="G30" s="1">
        <v>9</v>
      </c>
      <c r="H30" s="1">
        <v>9</v>
      </c>
      <c r="I30" s="1"/>
      <c r="J30" s="21"/>
    </row>
    <row r="31" spans="1:11" x14ac:dyDescent="0.3">
      <c r="A31" s="9"/>
      <c r="B31" s="1"/>
      <c r="C31" s="1"/>
      <c r="D31" s="8"/>
      <c r="E31" s="1">
        <f>SUM(E29:E30)</f>
        <v>810</v>
      </c>
      <c r="F31" s="1">
        <f>SUM(F29:F30)</f>
        <v>23</v>
      </c>
      <c r="G31" s="1">
        <f>SUM(G29:G30)</f>
        <v>58</v>
      </c>
      <c r="H31" s="1">
        <f>SUM(H29:H30)</f>
        <v>20</v>
      </c>
      <c r="I31" s="1"/>
      <c r="K31" s="21">
        <f>SUM(E31:I31)</f>
        <v>911</v>
      </c>
    </row>
    <row r="32" spans="1:11" x14ac:dyDescent="0.3">
      <c r="A32" s="9" t="s">
        <v>93</v>
      </c>
      <c r="B32" s="1" t="s">
        <v>218</v>
      </c>
      <c r="C32" s="1" t="s">
        <v>119</v>
      </c>
      <c r="D32" s="8" t="s">
        <v>118</v>
      </c>
      <c r="E32" s="1">
        <v>296</v>
      </c>
      <c r="F32" s="1">
        <v>2</v>
      </c>
      <c r="G32" s="1">
        <v>1</v>
      </c>
      <c r="H32" s="1">
        <v>1</v>
      </c>
      <c r="I32" s="1"/>
      <c r="J32" s="21"/>
    </row>
    <row r="33" spans="1:11" x14ac:dyDescent="0.3">
      <c r="A33" s="9" t="s">
        <v>93</v>
      </c>
      <c r="B33" s="1" t="s">
        <v>218</v>
      </c>
      <c r="C33" s="1" t="s">
        <v>119</v>
      </c>
      <c r="D33" s="8" t="s">
        <v>56</v>
      </c>
      <c r="E33" s="1">
        <v>295</v>
      </c>
      <c r="F33" s="1">
        <v>2</v>
      </c>
      <c r="G33" s="1">
        <v>2</v>
      </c>
      <c r="H33" s="1">
        <v>1</v>
      </c>
      <c r="I33" s="1"/>
      <c r="J33" s="21"/>
    </row>
    <row r="34" spans="1:11" x14ac:dyDescent="0.3">
      <c r="A34" s="9" t="s">
        <v>93</v>
      </c>
      <c r="B34" s="1" t="s">
        <v>218</v>
      </c>
      <c r="C34" s="1" t="s">
        <v>119</v>
      </c>
      <c r="D34" s="8" t="s">
        <v>119</v>
      </c>
      <c r="E34" s="1">
        <v>305</v>
      </c>
      <c r="F34" s="1"/>
      <c r="G34" s="1"/>
      <c r="H34" s="1"/>
      <c r="I34" s="1"/>
      <c r="J34" s="21"/>
    </row>
    <row r="35" spans="1:11" x14ac:dyDescent="0.3">
      <c r="A35" s="9" t="s">
        <v>93</v>
      </c>
      <c r="B35" s="1" t="s">
        <v>218</v>
      </c>
      <c r="C35" s="1" t="s">
        <v>119</v>
      </c>
      <c r="D35" s="8" t="s">
        <v>107</v>
      </c>
      <c r="E35" s="1">
        <v>286</v>
      </c>
      <c r="F35" s="1">
        <v>4</v>
      </c>
      <c r="G35" s="1">
        <v>3</v>
      </c>
      <c r="H35" s="1">
        <v>2</v>
      </c>
      <c r="I35" s="1">
        <v>6</v>
      </c>
      <c r="J35" s="21"/>
    </row>
    <row r="36" spans="1:11" x14ac:dyDescent="0.3">
      <c r="A36" s="9"/>
      <c r="B36" s="1"/>
      <c r="C36" s="1"/>
      <c r="D36" s="8"/>
      <c r="E36" s="1">
        <f>SUM(E32:E35)</f>
        <v>1182</v>
      </c>
      <c r="F36" s="1">
        <f>SUM(F32:F35)</f>
        <v>8</v>
      </c>
      <c r="G36" s="1">
        <f>SUM(G32:G35)</f>
        <v>6</v>
      </c>
      <c r="H36" s="1">
        <f>SUM(H32:H35)</f>
        <v>4</v>
      </c>
      <c r="I36" s="1">
        <f>SUM(I32:I35)</f>
        <v>6</v>
      </c>
      <c r="K36" s="21">
        <f>SUM(E36:I36)</f>
        <v>1206</v>
      </c>
    </row>
    <row r="37" spans="1:11" x14ac:dyDescent="0.3">
      <c r="A37" s="9" t="s">
        <v>93</v>
      </c>
      <c r="B37" s="1" t="s">
        <v>121</v>
      </c>
      <c r="C37" s="1" t="s">
        <v>119</v>
      </c>
      <c r="D37" s="8" t="s">
        <v>120</v>
      </c>
      <c r="E37" s="1">
        <v>309</v>
      </c>
      <c r="F37" s="1"/>
      <c r="G37" s="1"/>
      <c r="H37" s="1"/>
      <c r="I37" s="1"/>
      <c r="J37" s="21"/>
    </row>
    <row r="38" spans="1:11" x14ac:dyDescent="0.3">
      <c r="A38" s="9" t="s">
        <v>93</v>
      </c>
      <c r="B38" s="1" t="s">
        <v>121</v>
      </c>
      <c r="C38" s="1" t="s">
        <v>119</v>
      </c>
      <c r="D38" s="8" t="s">
        <v>121</v>
      </c>
      <c r="E38" s="1">
        <v>303</v>
      </c>
      <c r="F38" s="1"/>
      <c r="G38" s="1"/>
      <c r="H38" s="1">
        <v>2</v>
      </c>
      <c r="I38" s="1"/>
      <c r="J38" s="21"/>
    </row>
    <row r="39" spans="1:11" x14ac:dyDescent="0.3">
      <c r="A39" s="9" t="s">
        <v>93</v>
      </c>
      <c r="B39" s="1" t="s">
        <v>121</v>
      </c>
      <c r="C39" s="1" t="s">
        <v>119</v>
      </c>
      <c r="D39" s="8" t="s">
        <v>122</v>
      </c>
      <c r="E39" s="1">
        <v>307</v>
      </c>
      <c r="F39" s="1"/>
      <c r="G39" s="1"/>
      <c r="H39" s="1"/>
      <c r="I39" s="1"/>
      <c r="J39" s="21"/>
    </row>
    <row r="40" spans="1:11" x14ac:dyDescent="0.3">
      <c r="A40" s="9"/>
      <c r="B40" s="1"/>
      <c r="C40" s="1"/>
      <c r="D40" s="8"/>
      <c r="E40" s="1">
        <f>SUM(E37:E39)</f>
        <v>919</v>
      </c>
      <c r="F40" s="1"/>
      <c r="G40" s="1"/>
      <c r="H40" s="1">
        <f>SUM(H37:H39)</f>
        <v>2</v>
      </c>
      <c r="I40" s="1"/>
      <c r="K40" s="21">
        <f>SUM(E40:I40)</f>
        <v>921</v>
      </c>
    </row>
    <row r="41" spans="1:11" x14ac:dyDescent="0.3">
      <c r="A41" s="9" t="s">
        <v>93</v>
      </c>
      <c r="B41" s="1" t="s">
        <v>132</v>
      </c>
      <c r="C41" s="1" t="s">
        <v>148</v>
      </c>
      <c r="D41" s="8" t="s">
        <v>123</v>
      </c>
      <c r="E41" s="1">
        <v>47</v>
      </c>
      <c r="F41" s="1"/>
      <c r="G41" s="1">
        <v>3</v>
      </c>
      <c r="H41" s="1"/>
      <c r="I41" s="1"/>
      <c r="J41" s="21"/>
    </row>
    <row r="42" spans="1:11" x14ac:dyDescent="0.3">
      <c r="A42" s="9" t="s">
        <v>93</v>
      </c>
      <c r="B42" s="1" t="s">
        <v>132</v>
      </c>
      <c r="C42" s="1" t="s">
        <v>148</v>
      </c>
      <c r="D42" s="8" t="s">
        <v>124</v>
      </c>
      <c r="E42" s="1">
        <v>186</v>
      </c>
      <c r="F42" s="1"/>
      <c r="G42" s="1">
        <v>5</v>
      </c>
      <c r="H42" s="1">
        <v>1</v>
      </c>
      <c r="I42" s="1"/>
      <c r="J42" s="21"/>
    </row>
    <row r="43" spans="1:11" x14ac:dyDescent="0.3">
      <c r="A43" s="9" t="s">
        <v>93</v>
      </c>
      <c r="B43" s="1" t="s">
        <v>132</v>
      </c>
      <c r="C43" s="1" t="s">
        <v>137</v>
      </c>
      <c r="D43" s="8" t="s">
        <v>125</v>
      </c>
      <c r="E43" s="1">
        <v>130</v>
      </c>
      <c r="F43" s="1">
        <v>2</v>
      </c>
      <c r="G43" s="1">
        <v>2</v>
      </c>
      <c r="H43" s="1"/>
      <c r="I43" s="1"/>
      <c r="J43" s="21"/>
    </row>
    <row r="44" spans="1:11" x14ac:dyDescent="0.3">
      <c r="A44" s="9" t="s">
        <v>93</v>
      </c>
      <c r="B44" s="1" t="s">
        <v>132</v>
      </c>
      <c r="C44" s="1" t="s">
        <v>148</v>
      </c>
      <c r="D44" s="8" t="s">
        <v>126</v>
      </c>
      <c r="E44" s="1">
        <v>150</v>
      </c>
      <c r="F44" s="1"/>
      <c r="G44" s="1"/>
      <c r="H44" s="1"/>
      <c r="I44" s="1"/>
      <c r="J44" s="21"/>
    </row>
    <row r="45" spans="1:11" x14ac:dyDescent="0.3">
      <c r="A45" s="9" t="s">
        <v>93</v>
      </c>
      <c r="B45" s="1" t="s">
        <v>132</v>
      </c>
      <c r="C45" s="1" t="s">
        <v>148</v>
      </c>
      <c r="D45" s="8" t="s">
        <v>127</v>
      </c>
      <c r="E45" s="1">
        <v>111</v>
      </c>
      <c r="F45" s="1"/>
      <c r="G45" s="1"/>
      <c r="H45" s="1">
        <v>1</v>
      </c>
      <c r="I45" s="1"/>
      <c r="J45" s="21"/>
    </row>
    <row r="46" spans="1:11" x14ac:dyDescent="0.3">
      <c r="A46" s="9" t="s">
        <v>93</v>
      </c>
      <c r="B46" s="1" t="s">
        <v>132</v>
      </c>
      <c r="C46" s="1" t="s">
        <v>148</v>
      </c>
      <c r="D46" s="8" t="s">
        <v>128</v>
      </c>
      <c r="E46" s="1">
        <v>90</v>
      </c>
      <c r="F46" s="1">
        <v>2</v>
      </c>
      <c r="G46" s="1">
        <v>1</v>
      </c>
      <c r="H46" s="1"/>
      <c r="I46" s="1"/>
      <c r="J46" s="21"/>
    </row>
    <row r="47" spans="1:11" x14ac:dyDescent="0.3">
      <c r="A47" s="9" t="s">
        <v>93</v>
      </c>
      <c r="B47" s="1" t="s">
        <v>132</v>
      </c>
      <c r="C47" s="1" t="s">
        <v>137</v>
      </c>
      <c r="D47" s="8" t="s">
        <v>129</v>
      </c>
      <c r="E47" s="1">
        <v>19</v>
      </c>
      <c r="F47" s="1"/>
      <c r="G47" s="1"/>
      <c r="H47" s="1"/>
      <c r="I47" s="1"/>
      <c r="J47" s="21"/>
    </row>
    <row r="48" spans="1:11" x14ac:dyDescent="0.3">
      <c r="A48" s="9" t="s">
        <v>93</v>
      </c>
      <c r="B48" s="1" t="s">
        <v>132</v>
      </c>
      <c r="C48" s="1" t="s">
        <v>148</v>
      </c>
      <c r="D48" s="8" t="s">
        <v>130</v>
      </c>
      <c r="E48" s="1">
        <v>122</v>
      </c>
      <c r="F48" s="1">
        <v>4</v>
      </c>
      <c r="G48" s="1">
        <v>2</v>
      </c>
      <c r="H48" s="1"/>
      <c r="I48" s="1"/>
      <c r="J48" s="21"/>
    </row>
    <row r="49" spans="1:11" x14ac:dyDescent="0.3">
      <c r="A49" s="9" t="s">
        <v>93</v>
      </c>
      <c r="B49" s="1" t="s">
        <v>132</v>
      </c>
      <c r="C49" s="1" t="s">
        <v>148</v>
      </c>
      <c r="D49" s="8" t="s">
        <v>131</v>
      </c>
      <c r="E49" s="1">
        <v>123</v>
      </c>
      <c r="F49" s="1">
        <v>4</v>
      </c>
      <c r="G49" s="1"/>
      <c r="H49" s="1"/>
      <c r="I49" s="1"/>
      <c r="J49" s="21"/>
    </row>
    <row r="50" spans="1:11" x14ac:dyDescent="0.3">
      <c r="A50" s="9" t="s">
        <v>93</v>
      </c>
      <c r="B50" s="1" t="s">
        <v>132</v>
      </c>
      <c r="C50" s="1" t="s">
        <v>137</v>
      </c>
      <c r="D50" s="8" t="s">
        <v>132</v>
      </c>
      <c r="E50" s="1">
        <v>76</v>
      </c>
      <c r="F50" s="1">
        <v>2</v>
      </c>
      <c r="G50" s="1"/>
      <c r="H50" s="1"/>
      <c r="I50" s="1"/>
      <c r="J50" s="21"/>
    </row>
    <row r="51" spans="1:11" x14ac:dyDescent="0.3">
      <c r="A51" s="9" t="s">
        <v>93</v>
      </c>
      <c r="B51" s="1" t="s">
        <v>132</v>
      </c>
      <c r="C51" s="1" t="s">
        <v>148</v>
      </c>
      <c r="D51" s="8" t="s">
        <v>208</v>
      </c>
      <c r="E51" s="1">
        <v>135</v>
      </c>
      <c r="F51" s="1"/>
      <c r="G51" s="1"/>
      <c r="H51" s="1"/>
      <c r="I51" s="1"/>
      <c r="J51" s="21"/>
    </row>
    <row r="52" spans="1:11" x14ac:dyDescent="0.3">
      <c r="A52" s="9"/>
      <c r="B52" s="1"/>
      <c r="C52" s="1"/>
      <c r="D52" s="8"/>
      <c r="E52" s="1">
        <f>SUM(E41:E51)</f>
        <v>1189</v>
      </c>
      <c r="F52" s="1">
        <f>SUM(F41:F51)</f>
        <v>14</v>
      </c>
      <c r="G52" s="1">
        <f>SUM(G41:G51)</f>
        <v>13</v>
      </c>
      <c r="H52" s="1">
        <f>SUM(H41:H51)</f>
        <v>2</v>
      </c>
      <c r="I52" s="1"/>
      <c r="K52" s="21">
        <f>SUM(E52:I52)</f>
        <v>1218</v>
      </c>
    </row>
    <row r="53" spans="1:11" x14ac:dyDescent="0.3">
      <c r="A53" s="9" t="s">
        <v>93</v>
      </c>
      <c r="B53" s="1" t="s">
        <v>106</v>
      </c>
      <c r="C53" s="1" t="s">
        <v>206</v>
      </c>
      <c r="D53" s="8" t="s">
        <v>95</v>
      </c>
      <c r="E53" s="1">
        <v>62</v>
      </c>
      <c r="F53" s="1"/>
      <c r="G53" s="1"/>
      <c r="H53" s="1"/>
      <c r="I53" s="1"/>
      <c r="J53" s="21"/>
    </row>
    <row r="54" spans="1:11" x14ac:dyDescent="0.3">
      <c r="A54" s="9" t="s">
        <v>93</v>
      </c>
      <c r="B54" s="1" t="s">
        <v>106</v>
      </c>
      <c r="C54" s="1" t="s">
        <v>206</v>
      </c>
      <c r="D54" s="8" t="s">
        <v>105</v>
      </c>
      <c r="E54" s="1">
        <v>190</v>
      </c>
      <c r="F54" s="1"/>
      <c r="G54" s="1"/>
      <c r="H54" s="1"/>
      <c r="I54" s="1"/>
      <c r="J54" s="21"/>
    </row>
    <row r="55" spans="1:11" x14ac:dyDescent="0.3">
      <c r="A55" s="9" t="s">
        <v>93</v>
      </c>
      <c r="B55" s="1" t="s">
        <v>106</v>
      </c>
      <c r="C55" s="1" t="s">
        <v>206</v>
      </c>
      <c r="D55" s="8" t="s">
        <v>106</v>
      </c>
      <c r="E55" s="1">
        <v>304</v>
      </c>
      <c r="F55" s="1"/>
      <c r="G55" s="1"/>
      <c r="H55" s="1"/>
      <c r="I55" s="1"/>
      <c r="J55" s="21"/>
    </row>
    <row r="56" spans="1:11" x14ac:dyDescent="0.3">
      <c r="A56" s="9" t="s">
        <v>93</v>
      </c>
      <c r="B56" s="1" t="s">
        <v>106</v>
      </c>
      <c r="C56" s="1" t="s">
        <v>206</v>
      </c>
      <c r="D56" s="8" t="s">
        <v>111</v>
      </c>
      <c r="E56" s="1">
        <v>60</v>
      </c>
      <c r="F56" s="1"/>
      <c r="G56" s="1"/>
      <c r="H56" s="1"/>
      <c r="I56" s="1"/>
      <c r="J56" s="21"/>
    </row>
    <row r="57" spans="1:11" x14ac:dyDescent="0.3">
      <c r="A57" s="9"/>
      <c r="B57" s="1"/>
      <c r="C57" s="1"/>
      <c r="D57" s="8"/>
      <c r="E57" s="1">
        <f>SUM(E53:E56)</f>
        <v>616</v>
      </c>
      <c r="F57" s="1"/>
      <c r="G57" s="1"/>
      <c r="H57" s="1"/>
      <c r="I57" s="1"/>
      <c r="K57" s="21">
        <f>SUM(E57:I57)</f>
        <v>616</v>
      </c>
    </row>
    <row r="58" spans="1:11" x14ac:dyDescent="0.3">
      <c r="A58" s="9" t="s">
        <v>93</v>
      </c>
      <c r="B58" s="1" t="s">
        <v>137</v>
      </c>
      <c r="C58" s="1" t="s">
        <v>137</v>
      </c>
      <c r="D58" s="8" t="s">
        <v>99</v>
      </c>
      <c r="E58" s="1">
        <v>192</v>
      </c>
      <c r="F58" s="1">
        <v>8</v>
      </c>
      <c r="G58" s="1"/>
      <c r="H58" s="1"/>
      <c r="I58" s="1">
        <v>8</v>
      </c>
      <c r="J58" s="21"/>
    </row>
    <row r="59" spans="1:11" x14ac:dyDescent="0.3">
      <c r="A59" s="9" t="s">
        <v>93</v>
      </c>
      <c r="B59" s="1" t="s">
        <v>137</v>
      </c>
      <c r="C59" s="1" t="s">
        <v>137</v>
      </c>
      <c r="D59" s="8" t="s">
        <v>135</v>
      </c>
      <c r="E59" s="1"/>
      <c r="F59" s="1"/>
      <c r="G59" s="1">
        <v>5</v>
      </c>
      <c r="H59" s="1"/>
      <c r="I59" s="1"/>
      <c r="J59" s="21"/>
    </row>
    <row r="60" spans="1:11" x14ac:dyDescent="0.3">
      <c r="A60" s="9" t="s">
        <v>93</v>
      </c>
      <c r="B60" s="1" t="s">
        <v>137</v>
      </c>
      <c r="C60" s="1" t="s">
        <v>137</v>
      </c>
      <c r="D60" s="8" t="s">
        <v>136</v>
      </c>
      <c r="E60" s="1"/>
      <c r="F60" s="1"/>
      <c r="G60" s="1">
        <v>7</v>
      </c>
      <c r="H60" s="1"/>
      <c r="I60" s="1"/>
      <c r="J60" s="21"/>
    </row>
    <row r="61" spans="1:11" x14ac:dyDescent="0.3">
      <c r="A61" s="9" t="s">
        <v>93</v>
      </c>
      <c r="B61" s="1" t="s">
        <v>137</v>
      </c>
      <c r="C61" s="1" t="s">
        <v>137</v>
      </c>
      <c r="D61" s="8" t="s">
        <v>137</v>
      </c>
      <c r="E61" s="1">
        <v>239</v>
      </c>
      <c r="F61" s="1">
        <v>87</v>
      </c>
      <c r="G61" s="1">
        <v>94</v>
      </c>
      <c r="H61" s="1"/>
      <c r="I61" s="1">
        <v>19</v>
      </c>
      <c r="J61" s="21"/>
    </row>
    <row r="62" spans="1:11" x14ac:dyDescent="0.3">
      <c r="A62" s="9" t="s">
        <v>93</v>
      </c>
      <c r="B62" s="1" t="s">
        <v>137</v>
      </c>
      <c r="C62" s="1" t="s">
        <v>137</v>
      </c>
      <c r="D62" s="8" t="s">
        <v>138</v>
      </c>
      <c r="E62" s="1"/>
      <c r="F62" s="1"/>
      <c r="G62" s="1"/>
      <c r="H62" s="1"/>
      <c r="I62" s="1">
        <v>35</v>
      </c>
      <c r="J62" s="21"/>
    </row>
    <row r="63" spans="1:11" x14ac:dyDescent="0.3">
      <c r="A63" s="9" t="s">
        <v>93</v>
      </c>
      <c r="B63" s="1" t="s">
        <v>137</v>
      </c>
      <c r="C63" s="8" t="s">
        <v>137</v>
      </c>
      <c r="D63" s="8" t="s">
        <v>134</v>
      </c>
      <c r="E63" s="8">
        <v>210</v>
      </c>
      <c r="F63" s="8">
        <v>8</v>
      </c>
      <c r="G63" s="8">
        <v>16</v>
      </c>
      <c r="H63" s="8">
        <v>49</v>
      </c>
      <c r="I63" s="8"/>
      <c r="J63" s="40"/>
    </row>
    <row r="64" spans="1:11" x14ac:dyDescent="0.3">
      <c r="A64" s="9" t="s">
        <v>93</v>
      </c>
      <c r="B64" s="1" t="s">
        <v>140</v>
      </c>
      <c r="C64" s="1" t="s">
        <v>137</v>
      </c>
      <c r="D64" s="8" t="s">
        <v>139</v>
      </c>
      <c r="E64" s="1">
        <v>270</v>
      </c>
      <c r="F64" s="1"/>
      <c r="G64" s="1">
        <v>17</v>
      </c>
      <c r="H64" s="1"/>
      <c r="I64" s="1"/>
      <c r="J64" s="21"/>
    </row>
    <row r="65" spans="1:11" x14ac:dyDescent="0.3">
      <c r="A65" s="9"/>
      <c r="B65" s="1"/>
      <c r="C65" s="1"/>
      <c r="D65" s="8"/>
      <c r="E65" s="1">
        <f>SUM(E58:E64)</f>
        <v>911</v>
      </c>
      <c r="F65" s="1">
        <f>SUM(F58:F64)</f>
        <v>103</v>
      </c>
      <c r="G65" s="1">
        <f>SUM(G58:G64)</f>
        <v>139</v>
      </c>
      <c r="H65" s="1">
        <f>SUM(H58:H64)</f>
        <v>49</v>
      </c>
      <c r="I65" s="1">
        <f>SUM(I58:I64)</f>
        <v>62</v>
      </c>
      <c r="K65" s="21">
        <f>SUM(E65:I65)</f>
        <v>1264</v>
      </c>
    </row>
    <row r="66" spans="1:11" x14ac:dyDescent="0.3">
      <c r="A66" s="9" t="s">
        <v>93</v>
      </c>
      <c r="B66" s="1" t="s">
        <v>140</v>
      </c>
      <c r="C66" s="1" t="s">
        <v>148</v>
      </c>
      <c r="D66" s="8" t="s">
        <v>140</v>
      </c>
      <c r="E66" s="1">
        <v>246</v>
      </c>
      <c r="F66" s="1"/>
      <c r="G66" s="1">
        <v>28</v>
      </c>
      <c r="H66" s="1">
        <v>1</v>
      </c>
      <c r="I66" s="1"/>
      <c r="J66" s="21"/>
    </row>
    <row r="67" spans="1:11" x14ac:dyDescent="0.3">
      <c r="A67" s="9" t="s">
        <v>93</v>
      </c>
      <c r="B67" s="1" t="s">
        <v>140</v>
      </c>
      <c r="C67" s="1" t="s">
        <v>148</v>
      </c>
      <c r="D67" s="8" t="s">
        <v>147</v>
      </c>
      <c r="E67" s="1">
        <v>20</v>
      </c>
      <c r="F67" s="1"/>
      <c r="G67" s="1"/>
      <c r="H67" s="1"/>
      <c r="I67" s="1"/>
      <c r="J67" s="21"/>
    </row>
    <row r="68" spans="1:11" x14ac:dyDescent="0.3">
      <c r="A68" s="9"/>
      <c r="B68" s="1"/>
      <c r="C68" s="1"/>
      <c r="D68" s="8"/>
      <c r="E68" s="1">
        <f>SUM(E66:E67)</f>
        <v>266</v>
      </c>
      <c r="F68" s="1"/>
      <c r="G68" s="1">
        <f>SUM(G66:G67)</f>
        <v>28</v>
      </c>
      <c r="H68" s="1">
        <f>SUM(H66:H67)</f>
        <v>1</v>
      </c>
      <c r="I68" s="1"/>
      <c r="K68" s="21">
        <f>SUM(E68:I68)</f>
        <v>295</v>
      </c>
    </row>
    <row r="69" spans="1:11" x14ac:dyDescent="0.3">
      <c r="A69" s="9" t="s">
        <v>93</v>
      </c>
      <c r="B69" s="1" t="s">
        <v>144</v>
      </c>
      <c r="C69" s="1" t="s">
        <v>137</v>
      </c>
      <c r="D69" s="8" t="s">
        <v>141</v>
      </c>
      <c r="E69" s="1">
        <v>304</v>
      </c>
      <c r="F69" s="1"/>
      <c r="G69" s="1"/>
      <c r="H69" s="1"/>
      <c r="I69" s="1"/>
      <c r="J69" s="21"/>
    </row>
    <row r="70" spans="1:11" x14ac:dyDescent="0.3">
      <c r="A70" s="9" t="s">
        <v>93</v>
      </c>
      <c r="B70" s="1" t="s">
        <v>144</v>
      </c>
      <c r="C70" s="1" t="s">
        <v>137</v>
      </c>
      <c r="D70" s="8" t="s">
        <v>142</v>
      </c>
      <c r="E70" s="1">
        <v>304</v>
      </c>
      <c r="F70" s="1"/>
      <c r="G70" s="1"/>
      <c r="H70" s="1"/>
      <c r="I70" s="1"/>
      <c r="J70" s="21"/>
    </row>
    <row r="71" spans="1:11" x14ac:dyDescent="0.3">
      <c r="A71" s="9" t="s">
        <v>93</v>
      </c>
      <c r="B71" s="1" t="s">
        <v>144</v>
      </c>
      <c r="C71" s="1" t="s">
        <v>137</v>
      </c>
      <c r="D71" s="8" t="s">
        <v>143</v>
      </c>
      <c r="E71" s="1">
        <v>304</v>
      </c>
      <c r="F71" s="1"/>
      <c r="G71" s="1"/>
      <c r="H71" s="1"/>
      <c r="I71" s="1"/>
      <c r="J71" s="21"/>
    </row>
    <row r="72" spans="1:11" x14ac:dyDescent="0.3">
      <c r="A72" s="9" t="s">
        <v>93</v>
      </c>
      <c r="B72" s="1" t="s">
        <v>144</v>
      </c>
      <c r="C72" s="1" t="s">
        <v>137</v>
      </c>
      <c r="D72" s="8" t="s">
        <v>144</v>
      </c>
      <c r="E72" s="1">
        <v>304</v>
      </c>
      <c r="F72" s="1"/>
      <c r="G72" s="1"/>
      <c r="H72" s="1"/>
      <c r="I72" s="1"/>
      <c r="J72" s="21"/>
    </row>
    <row r="73" spans="1:11" x14ac:dyDescent="0.3">
      <c r="A73" s="9"/>
      <c r="B73" s="1"/>
      <c r="C73" s="1"/>
      <c r="D73" s="8"/>
      <c r="E73" s="1">
        <f>SUM(E69:E72)</f>
        <v>1216</v>
      </c>
      <c r="F73" s="1"/>
      <c r="G73" s="1"/>
      <c r="H73" s="1"/>
      <c r="I73" s="1"/>
      <c r="J73" s="21"/>
      <c r="K73" s="2">
        <f>SUM(E73:J73)</f>
        <v>1216</v>
      </c>
    </row>
    <row r="74" spans="1:11" x14ac:dyDescent="0.3">
      <c r="A74" s="9" t="s">
        <v>93</v>
      </c>
      <c r="B74" s="1" t="s">
        <v>148</v>
      </c>
      <c r="C74" s="1" t="s">
        <v>148</v>
      </c>
      <c r="D74" s="8" t="s">
        <v>123</v>
      </c>
      <c r="E74" s="1"/>
      <c r="F74" s="1"/>
      <c r="G74" s="1"/>
      <c r="H74" s="1"/>
      <c r="I74" s="1"/>
      <c r="J74" s="21">
        <v>13</v>
      </c>
    </row>
    <row r="75" spans="1:11" x14ac:dyDescent="0.3">
      <c r="A75" s="9" t="s">
        <v>93</v>
      </c>
      <c r="B75" s="1" t="s">
        <v>148</v>
      </c>
      <c r="C75" s="1" t="s">
        <v>148</v>
      </c>
      <c r="D75" s="8" t="s">
        <v>145</v>
      </c>
      <c r="E75" s="1">
        <v>274</v>
      </c>
      <c r="F75" s="1">
        <v>8</v>
      </c>
      <c r="G75" s="1">
        <v>4</v>
      </c>
      <c r="H75" s="1">
        <v>1</v>
      </c>
      <c r="I75" s="1"/>
      <c r="J75" s="21"/>
    </row>
    <row r="76" spans="1:11" x14ac:dyDescent="0.3">
      <c r="A76" s="9" t="s">
        <v>93</v>
      </c>
      <c r="B76" s="1" t="s">
        <v>148</v>
      </c>
      <c r="C76" s="1" t="s">
        <v>148</v>
      </c>
      <c r="D76" s="8" t="s">
        <v>146</v>
      </c>
      <c r="E76" s="1">
        <v>272</v>
      </c>
      <c r="F76" s="1">
        <v>8</v>
      </c>
      <c r="G76" s="1">
        <v>5</v>
      </c>
      <c r="H76" s="1">
        <v>3</v>
      </c>
      <c r="I76" s="1"/>
      <c r="J76" s="21">
        <v>15</v>
      </c>
    </row>
    <row r="77" spans="1:11" x14ac:dyDescent="0.3">
      <c r="A77" s="9" t="s">
        <v>93</v>
      </c>
      <c r="B77" s="1" t="s">
        <v>148</v>
      </c>
      <c r="C77" s="1" t="s">
        <v>148</v>
      </c>
      <c r="D77" s="8" t="s">
        <v>117</v>
      </c>
      <c r="E77" s="1"/>
      <c r="F77" s="1"/>
      <c r="G77" s="1"/>
      <c r="H77" s="1"/>
      <c r="I77" s="1"/>
      <c r="J77" s="21">
        <v>10</v>
      </c>
    </row>
    <row r="78" spans="1:11" x14ac:dyDescent="0.3">
      <c r="A78" s="9" t="s">
        <v>93</v>
      </c>
      <c r="B78" s="1" t="s">
        <v>148</v>
      </c>
      <c r="C78" s="1" t="s">
        <v>148</v>
      </c>
      <c r="D78" s="8" t="s">
        <v>133</v>
      </c>
      <c r="E78" s="1"/>
      <c r="F78" s="1"/>
      <c r="G78" s="1"/>
      <c r="H78" s="1"/>
      <c r="I78" s="1"/>
      <c r="J78" s="21">
        <v>8</v>
      </c>
    </row>
    <row r="79" spans="1:11" x14ac:dyDescent="0.3">
      <c r="A79" s="9" t="s">
        <v>93</v>
      </c>
      <c r="B79" s="1" t="s">
        <v>148</v>
      </c>
      <c r="C79" s="1" t="s">
        <v>148</v>
      </c>
      <c r="D79" s="8" t="s">
        <v>198</v>
      </c>
      <c r="E79" s="1">
        <v>272</v>
      </c>
      <c r="F79" s="1">
        <v>8</v>
      </c>
      <c r="G79" s="1">
        <v>4</v>
      </c>
      <c r="H79" s="1">
        <v>4</v>
      </c>
      <c r="I79" s="1"/>
      <c r="J79" s="21">
        <v>21</v>
      </c>
    </row>
    <row r="80" spans="1:11" x14ac:dyDescent="0.3">
      <c r="A80" s="9" t="s">
        <v>93</v>
      </c>
      <c r="B80" s="1" t="s">
        <v>148</v>
      </c>
      <c r="C80" s="1" t="s">
        <v>148</v>
      </c>
      <c r="D80" s="8" t="s">
        <v>148</v>
      </c>
      <c r="E80" s="1">
        <v>268</v>
      </c>
      <c r="F80" s="1">
        <v>8</v>
      </c>
      <c r="G80" s="1">
        <v>5</v>
      </c>
      <c r="H80" s="1">
        <v>4</v>
      </c>
      <c r="I80" s="1"/>
      <c r="J80" s="21"/>
    </row>
    <row r="81" spans="2:11" x14ac:dyDescent="0.3">
      <c r="E81">
        <f>SUM(E74:E80)</f>
        <v>1086</v>
      </c>
      <c r="F81">
        <f>SUM(F74:F80)</f>
        <v>32</v>
      </c>
      <c r="G81">
        <f>SUM(G74:G80)</f>
        <v>18</v>
      </c>
      <c r="H81">
        <f>SUM(H74:H80)</f>
        <v>12</v>
      </c>
      <c r="J81" s="2">
        <f>SUM(J74:J80)</f>
        <v>67</v>
      </c>
      <c r="K81" s="2">
        <f>SUM(E81:J81)</f>
        <v>1215</v>
      </c>
    </row>
    <row r="83" spans="2:11" ht="18" x14ac:dyDescent="0.35">
      <c r="B83" s="29" t="s">
        <v>258</v>
      </c>
      <c r="C83" s="36">
        <v>1264</v>
      </c>
    </row>
    <row r="84" spans="2:11" ht="18" x14ac:dyDescent="0.35">
      <c r="B84" s="25" t="s">
        <v>259</v>
      </c>
      <c r="C84" s="36">
        <v>911</v>
      </c>
    </row>
    <row r="85" spans="2:11" ht="18" x14ac:dyDescent="0.35">
      <c r="B85" s="25" t="s">
        <v>260</v>
      </c>
      <c r="C85" s="36">
        <v>1215</v>
      </c>
    </row>
    <row r="86" spans="2:11" ht="18" x14ac:dyDescent="0.35">
      <c r="B86" s="25" t="s">
        <v>261</v>
      </c>
      <c r="C86" s="36">
        <v>1218</v>
      </c>
    </row>
    <row r="87" spans="2:11" ht="18" x14ac:dyDescent="0.35">
      <c r="B87" s="25" t="s">
        <v>262</v>
      </c>
      <c r="C87" s="36">
        <v>1206</v>
      </c>
    </row>
    <row r="88" spans="2:11" ht="18" x14ac:dyDescent="0.35">
      <c r="B88" s="25" t="s">
        <v>263</v>
      </c>
      <c r="C88" s="36">
        <v>295</v>
      </c>
    </row>
    <row r="89" spans="2:11" ht="18" x14ac:dyDescent="0.35">
      <c r="B89" s="25" t="s">
        <v>264</v>
      </c>
      <c r="C89" s="36">
        <v>1240</v>
      </c>
    </row>
    <row r="90" spans="2:11" ht="18" x14ac:dyDescent="0.35">
      <c r="B90" s="25" t="s">
        <v>265</v>
      </c>
      <c r="C90" s="36">
        <v>1216</v>
      </c>
    </row>
    <row r="91" spans="2:11" ht="18" x14ac:dyDescent="0.35">
      <c r="B91" s="25" t="s">
        <v>266</v>
      </c>
      <c r="C91" s="36">
        <v>921</v>
      </c>
    </row>
    <row r="92" spans="2:11" ht="18.600000000000001" thickBot="1" x14ac:dyDescent="0.4">
      <c r="B92" s="33" t="s">
        <v>267</v>
      </c>
      <c r="C92" s="38">
        <v>616</v>
      </c>
    </row>
  </sheetData>
  <printOptions horizontalCentered="1"/>
  <pageMargins left="0" right="0" top="0.74803149606299213" bottom="0.74803149606299213" header="0.31496062992125984" footer="0.31496062992125984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49"/>
  <sheetViews>
    <sheetView tabSelected="1" workbookViewId="0">
      <selection activeCell="I13" sqref="I13"/>
    </sheetView>
  </sheetViews>
  <sheetFormatPr baseColWidth="10" defaultRowHeight="14.4" x14ac:dyDescent="0.3"/>
  <cols>
    <col min="1" max="1" width="8.44140625" customWidth="1"/>
    <col min="2" max="2" width="6.6640625" customWidth="1"/>
    <col min="3" max="3" width="25" customWidth="1"/>
    <col min="4" max="4" width="12.77734375" customWidth="1"/>
    <col min="5" max="5" width="11.88671875" customWidth="1"/>
  </cols>
  <sheetData>
    <row r="4" spans="1:5" ht="20.399999999999999" customHeight="1" x14ac:dyDescent="0.3"/>
    <row r="5" spans="1:5" ht="15" thickBot="1" x14ac:dyDescent="0.35"/>
    <row r="6" spans="1:5" x14ac:dyDescent="0.3">
      <c r="A6" s="52" t="s">
        <v>269</v>
      </c>
      <c r="B6" s="53"/>
      <c r="C6" s="53"/>
      <c r="D6" s="53"/>
      <c r="E6" s="54"/>
    </row>
    <row r="7" spans="1:5" x14ac:dyDescent="0.3">
      <c r="A7" s="55" t="s">
        <v>272</v>
      </c>
      <c r="B7" s="44"/>
      <c r="C7" s="44"/>
      <c r="D7" s="44"/>
      <c r="E7" s="56"/>
    </row>
    <row r="8" spans="1:5" ht="31.2" customHeight="1" x14ac:dyDescent="0.3">
      <c r="A8" s="57" t="s">
        <v>234</v>
      </c>
      <c r="B8" s="46" t="s">
        <v>268</v>
      </c>
      <c r="C8" s="46" t="s">
        <v>232</v>
      </c>
      <c r="D8" s="47" t="s">
        <v>233</v>
      </c>
      <c r="E8" s="58" t="s">
        <v>270</v>
      </c>
    </row>
    <row r="9" spans="1:5" s="41" customFormat="1" ht="11.4" customHeight="1" x14ac:dyDescent="0.25">
      <c r="A9" s="45" t="s">
        <v>235</v>
      </c>
      <c r="B9" s="48">
        <v>1</v>
      </c>
      <c r="C9" s="42" t="s">
        <v>222</v>
      </c>
      <c r="D9" s="49">
        <v>510</v>
      </c>
      <c r="E9" s="59">
        <v>7072</v>
      </c>
    </row>
    <row r="10" spans="1:5" s="41" customFormat="1" ht="11.4" customHeight="1" x14ac:dyDescent="0.25">
      <c r="A10" s="45"/>
      <c r="B10" s="48">
        <v>2</v>
      </c>
      <c r="C10" s="42" t="s">
        <v>223</v>
      </c>
      <c r="D10" s="50">
        <v>587</v>
      </c>
      <c r="E10" s="59"/>
    </row>
    <row r="11" spans="1:5" s="41" customFormat="1" ht="11.4" customHeight="1" x14ac:dyDescent="0.25">
      <c r="A11" s="45"/>
      <c r="B11" s="48">
        <v>3</v>
      </c>
      <c r="C11" s="42" t="s">
        <v>224</v>
      </c>
      <c r="D11" s="50">
        <v>344</v>
      </c>
      <c r="E11" s="59"/>
    </row>
    <row r="12" spans="1:5" s="41" customFormat="1" ht="11.4" customHeight="1" x14ac:dyDescent="0.25">
      <c r="A12" s="45"/>
      <c r="B12" s="48">
        <v>4</v>
      </c>
      <c r="C12" s="42" t="s">
        <v>225</v>
      </c>
      <c r="D12" s="50">
        <v>1216</v>
      </c>
      <c r="E12" s="59"/>
    </row>
    <row r="13" spans="1:5" s="41" customFormat="1" ht="11.4" customHeight="1" x14ac:dyDescent="0.25">
      <c r="A13" s="45"/>
      <c r="B13" s="48">
        <v>5</v>
      </c>
      <c r="C13" s="42" t="s">
        <v>226</v>
      </c>
      <c r="D13" s="50">
        <v>1054</v>
      </c>
      <c r="E13" s="59"/>
    </row>
    <row r="14" spans="1:5" s="41" customFormat="1" ht="11.4" customHeight="1" x14ac:dyDescent="0.25">
      <c r="A14" s="45"/>
      <c r="B14" s="48">
        <v>6</v>
      </c>
      <c r="C14" s="42" t="s">
        <v>227</v>
      </c>
      <c r="D14" s="50">
        <v>675</v>
      </c>
      <c r="E14" s="59"/>
    </row>
    <row r="15" spans="1:5" s="41" customFormat="1" ht="11.4" customHeight="1" x14ac:dyDescent="0.25">
      <c r="A15" s="45"/>
      <c r="B15" s="48">
        <v>7</v>
      </c>
      <c r="C15" s="42" t="s">
        <v>228</v>
      </c>
      <c r="D15" s="50">
        <v>597</v>
      </c>
      <c r="E15" s="59"/>
    </row>
    <row r="16" spans="1:5" s="41" customFormat="1" ht="11.4" customHeight="1" x14ac:dyDescent="0.25">
      <c r="A16" s="45"/>
      <c r="B16" s="48">
        <v>8</v>
      </c>
      <c r="C16" s="42" t="s">
        <v>229</v>
      </c>
      <c r="D16" s="50">
        <v>581</v>
      </c>
      <c r="E16" s="59"/>
    </row>
    <row r="17" spans="1:5" s="41" customFormat="1" ht="11.4" customHeight="1" x14ac:dyDescent="0.25">
      <c r="A17" s="45"/>
      <c r="B17" s="48">
        <v>9</v>
      </c>
      <c r="C17" s="42" t="s">
        <v>230</v>
      </c>
      <c r="D17" s="50">
        <v>1204</v>
      </c>
      <c r="E17" s="59"/>
    </row>
    <row r="18" spans="1:5" s="41" customFormat="1" ht="11.4" customHeight="1" x14ac:dyDescent="0.25">
      <c r="A18" s="45"/>
      <c r="B18" s="48">
        <v>10</v>
      </c>
      <c r="C18" s="42" t="s">
        <v>231</v>
      </c>
      <c r="D18" s="50">
        <v>304</v>
      </c>
      <c r="E18" s="59"/>
    </row>
    <row r="19" spans="1:5" s="41" customFormat="1" ht="11.4" customHeight="1" x14ac:dyDescent="0.25">
      <c r="A19" s="45" t="s">
        <v>248</v>
      </c>
      <c r="B19" s="48">
        <v>1</v>
      </c>
      <c r="C19" s="43" t="s">
        <v>236</v>
      </c>
      <c r="D19" s="50">
        <v>760</v>
      </c>
      <c r="E19" s="59">
        <v>9413</v>
      </c>
    </row>
    <row r="20" spans="1:5" s="41" customFormat="1" ht="11.4" customHeight="1" x14ac:dyDescent="0.25">
      <c r="A20" s="45"/>
      <c r="B20" s="48">
        <v>2</v>
      </c>
      <c r="C20" s="43" t="s">
        <v>237</v>
      </c>
      <c r="D20" s="50">
        <v>472</v>
      </c>
      <c r="E20" s="59"/>
    </row>
    <row r="21" spans="1:5" s="41" customFormat="1" ht="11.4" customHeight="1" x14ac:dyDescent="0.25">
      <c r="A21" s="45"/>
      <c r="B21" s="48">
        <v>3</v>
      </c>
      <c r="C21" s="43" t="s">
        <v>238</v>
      </c>
      <c r="D21" s="50">
        <v>534</v>
      </c>
      <c r="E21" s="59"/>
    </row>
    <row r="22" spans="1:5" s="41" customFormat="1" ht="11.4" customHeight="1" x14ac:dyDescent="0.25">
      <c r="A22" s="45"/>
      <c r="B22" s="48">
        <v>4</v>
      </c>
      <c r="C22" s="43" t="s">
        <v>239</v>
      </c>
      <c r="D22" s="50">
        <v>863</v>
      </c>
      <c r="E22" s="59"/>
    </row>
    <row r="23" spans="1:5" s="41" customFormat="1" ht="11.4" customHeight="1" x14ac:dyDescent="0.25">
      <c r="A23" s="45"/>
      <c r="B23" s="48">
        <v>5</v>
      </c>
      <c r="C23" s="43" t="s">
        <v>240</v>
      </c>
      <c r="D23" s="50">
        <v>684</v>
      </c>
      <c r="E23" s="59"/>
    </row>
    <row r="24" spans="1:5" s="41" customFormat="1" ht="11.4" customHeight="1" x14ac:dyDescent="0.25">
      <c r="A24" s="45"/>
      <c r="B24" s="48">
        <v>6</v>
      </c>
      <c r="C24" s="43" t="s">
        <v>241</v>
      </c>
      <c r="D24" s="50">
        <v>657</v>
      </c>
      <c r="E24" s="59"/>
    </row>
    <row r="25" spans="1:5" s="41" customFormat="1" ht="11.4" customHeight="1" x14ac:dyDescent="0.25">
      <c r="A25" s="45"/>
      <c r="B25" s="48">
        <v>7</v>
      </c>
      <c r="C25" s="43" t="s">
        <v>242</v>
      </c>
      <c r="D25" s="50">
        <v>120</v>
      </c>
      <c r="E25" s="59"/>
    </row>
    <row r="26" spans="1:5" s="41" customFormat="1" ht="11.4" customHeight="1" x14ac:dyDescent="0.25">
      <c r="A26" s="45"/>
      <c r="B26" s="48">
        <v>8</v>
      </c>
      <c r="C26" s="43" t="s">
        <v>243</v>
      </c>
      <c r="D26" s="50">
        <v>399</v>
      </c>
      <c r="E26" s="59"/>
    </row>
    <row r="27" spans="1:5" s="41" customFormat="1" ht="11.4" customHeight="1" x14ac:dyDescent="0.25">
      <c r="A27" s="45"/>
      <c r="B27" s="48">
        <v>9</v>
      </c>
      <c r="C27" s="43" t="s">
        <v>244</v>
      </c>
      <c r="D27" s="50">
        <v>684</v>
      </c>
      <c r="E27" s="59"/>
    </row>
    <row r="28" spans="1:5" s="41" customFormat="1" ht="11.4" customHeight="1" x14ac:dyDescent="0.25">
      <c r="A28" s="45"/>
      <c r="B28" s="48">
        <v>10</v>
      </c>
      <c r="C28" s="43" t="s">
        <v>245</v>
      </c>
      <c r="D28" s="50">
        <v>1967</v>
      </c>
      <c r="E28" s="59"/>
    </row>
    <row r="29" spans="1:5" s="41" customFormat="1" ht="11.4" customHeight="1" x14ac:dyDescent="0.25">
      <c r="A29" s="45"/>
      <c r="B29" s="48">
        <v>11</v>
      </c>
      <c r="C29" s="43" t="s">
        <v>246</v>
      </c>
      <c r="D29" s="50">
        <v>1716</v>
      </c>
      <c r="E29" s="59"/>
    </row>
    <row r="30" spans="1:5" s="41" customFormat="1" ht="11.4" customHeight="1" x14ac:dyDescent="0.25">
      <c r="A30" s="45"/>
      <c r="B30" s="48">
        <v>12</v>
      </c>
      <c r="C30" s="43" t="s">
        <v>247</v>
      </c>
      <c r="D30" s="50">
        <v>557</v>
      </c>
      <c r="E30" s="59"/>
    </row>
    <row r="31" spans="1:5" s="41" customFormat="1" ht="11.4" customHeight="1" x14ac:dyDescent="0.25">
      <c r="A31" s="45" t="s">
        <v>256</v>
      </c>
      <c r="B31" s="48">
        <v>1</v>
      </c>
      <c r="C31" s="43" t="s">
        <v>249</v>
      </c>
      <c r="D31" s="50">
        <v>1635</v>
      </c>
      <c r="E31" s="59">
        <v>5118</v>
      </c>
    </row>
    <row r="32" spans="1:5" s="41" customFormat="1" ht="11.4" customHeight="1" x14ac:dyDescent="0.25">
      <c r="A32" s="45"/>
      <c r="B32" s="48">
        <v>2</v>
      </c>
      <c r="C32" s="43" t="s">
        <v>250</v>
      </c>
      <c r="D32" s="50">
        <v>549</v>
      </c>
      <c r="E32" s="59"/>
    </row>
    <row r="33" spans="1:5" s="41" customFormat="1" ht="11.4" customHeight="1" x14ac:dyDescent="0.25">
      <c r="A33" s="45"/>
      <c r="B33" s="48">
        <v>3</v>
      </c>
      <c r="C33" s="43" t="s">
        <v>251</v>
      </c>
      <c r="D33" s="50">
        <v>818</v>
      </c>
      <c r="E33" s="59"/>
    </row>
    <row r="34" spans="1:5" s="41" customFormat="1" ht="11.4" customHeight="1" x14ac:dyDescent="0.25">
      <c r="A34" s="45"/>
      <c r="B34" s="48">
        <v>4</v>
      </c>
      <c r="C34" s="43" t="s">
        <v>252</v>
      </c>
      <c r="D34" s="50">
        <v>419</v>
      </c>
      <c r="E34" s="59"/>
    </row>
    <row r="35" spans="1:5" s="41" customFormat="1" ht="11.4" customHeight="1" x14ac:dyDescent="0.25">
      <c r="A35" s="45"/>
      <c r="B35" s="48">
        <v>5</v>
      </c>
      <c r="C35" s="43" t="s">
        <v>74</v>
      </c>
      <c r="D35" s="50">
        <v>633</v>
      </c>
      <c r="E35" s="59"/>
    </row>
    <row r="36" spans="1:5" s="41" customFormat="1" ht="11.4" customHeight="1" x14ac:dyDescent="0.25">
      <c r="A36" s="45"/>
      <c r="B36" s="48">
        <v>6</v>
      </c>
      <c r="C36" s="43" t="s">
        <v>253</v>
      </c>
      <c r="D36" s="50">
        <v>225</v>
      </c>
      <c r="E36" s="59"/>
    </row>
    <row r="37" spans="1:5" s="41" customFormat="1" ht="11.4" customHeight="1" x14ac:dyDescent="0.25">
      <c r="A37" s="45"/>
      <c r="B37" s="48">
        <v>7</v>
      </c>
      <c r="C37" s="43" t="s">
        <v>254</v>
      </c>
      <c r="D37" s="50">
        <v>688</v>
      </c>
      <c r="E37" s="59"/>
    </row>
    <row r="38" spans="1:5" s="41" customFormat="1" ht="11.4" customHeight="1" x14ac:dyDescent="0.25">
      <c r="A38" s="45"/>
      <c r="B38" s="48">
        <v>8</v>
      </c>
      <c r="C38" s="51" t="s">
        <v>255</v>
      </c>
      <c r="D38" s="50">
        <v>151</v>
      </c>
      <c r="E38" s="59"/>
    </row>
    <row r="39" spans="1:5" s="41" customFormat="1" ht="11.4" customHeight="1" x14ac:dyDescent="0.25">
      <c r="A39" s="45" t="s">
        <v>257</v>
      </c>
      <c r="B39" s="48">
        <v>1</v>
      </c>
      <c r="C39" s="43" t="s">
        <v>258</v>
      </c>
      <c r="D39" s="50">
        <v>1264</v>
      </c>
      <c r="E39" s="59">
        <v>10102</v>
      </c>
    </row>
    <row r="40" spans="1:5" s="41" customFormat="1" ht="11.4" customHeight="1" x14ac:dyDescent="0.25">
      <c r="A40" s="45"/>
      <c r="B40" s="48">
        <v>2</v>
      </c>
      <c r="C40" s="43" t="s">
        <v>259</v>
      </c>
      <c r="D40" s="50">
        <v>911</v>
      </c>
      <c r="E40" s="59"/>
    </row>
    <row r="41" spans="1:5" s="41" customFormat="1" ht="11.4" customHeight="1" x14ac:dyDescent="0.25">
      <c r="A41" s="45"/>
      <c r="B41" s="48">
        <v>3</v>
      </c>
      <c r="C41" s="43" t="s">
        <v>260</v>
      </c>
      <c r="D41" s="50">
        <v>1215</v>
      </c>
      <c r="E41" s="59"/>
    </row>
    <row r="42" spans="1:5" s="41" customFormat="1" ht="11.4" customHeight="1" x14ac:dyDescent="0.25">
      <c r="A42" s="45"/>
      <c r="B42" s="48">
        <v>4</v>
      </c>
      <c r="C42" s="43" t="s">
        <v>261</v>
      </c>
      <c r="D42" s="50">
        <v>1218</v>
      </c>
      <c r="E42" s="59"/>
    </row>
    <row r="43" spans="1:5" s="41" customFormat="1" ht="11.4" customHeight="1" x14ac:dyDescent="0.25">
      <c r="A43" s="45"/>
      <c r="B43" s="48">
        <v>5</v>
      </c>
      <c r="C43" s="43" t="s">
        <v>262</v>
      </c>
      <c r="D43" s="50">
        <v>1206</v>
      </c>
      <c r="E43" s="59"/>
    </row>
    <row r="44" spans="1:5" s="41" customFormat="1" ht="11.4" customHeight="1" x14ac:dyDescent="0.25">
      <c r="A44" s="45"/>
      <c r="B44" s="48">
        <v>6</v>
      </c>
      <c r="C44" s="43" t="s">
        <v>263</v>
      </c>
      <c r="D44" s="50">
        <v>295</v>
      </c>
      <c r="E44" s="59"/>
    </row>
    <row r="45" spans="1:5" s="41" customFormat="1" ht="11.4" customHeight="1" x14ac:dyDescent="0.25">
      <c r="A45" s="45"/>
      <c r="B45" s="48">
        <v>7</v>
      </c>
      <c r="C45" s="43" t="s">
        <v>264</v>
      </c>
      <c r="D45" s="50">
        <v>1240</v>
      </c>
      <c r="E45" s="59"/>
    </row>
    <row r="46" spans="1:5" s="41" customFormat="1" ht="11.4" customHeight="1" x14ac:dyDescent="0.25">
      <c r="A46" s="45"/>
      <c r="B46" s="48">
        <v>8</v>
      </c>
      <c r="C46" s="43" t="s">
        <v>265</v>
      </c>
      <c r="D46" s="50">
        <v>1216</v>
      </c>
      <c r="E46" s="59"/>
    </row>
    <row r="47" spans="1:5" s="41" customFormat="1" ht="11.4" customHeight="1" x14ac:dyDescent="0.25">
      <c r="A47" s="45"/>
      <c r="B47" s="48">
        <v>9</v>
      </c>
      <c r="C47" s="43" t="s">
        <v>266</v>
      </c>
      <c r="D47" s="50">
        <v>921</v>
      </c>
      <c r="E47" s="59"/>
    </row>
    <row r="48" spans="1:5" s="41" customFormat="1" ht="11.4" customHeight="1" x14ac:dyDescent="0.25">
      <c r="A48" s="45"/>
      <c r="B48" s="48">
        <v>10</v>
      </c>
      <c r="C48" s="43" t="s">
        <v>267</v>
      </c>
      <c r="D48" s="50">
        <v>616</v>
      </c>
      <c r="E48" s="59"/>
    </row>
    <row r="49" spans="1:5" ht="11.4" customHeight="1" thickBot="1" x14ac:dyDescent="0.35">
      <c r="A49" s="60"/>
      <c r="B49" s="61"/>
      <c r="C49" s="61"/>
      <c r="D49" s="61" t="s">
        <v>221</v>
      </c>
      <c r="E49" s="62">
        <f>SUM(E9:E48)</f>
        <v>31705</v>
      </c>
    </row>
  </sheetData>
  <mergeCells count="10">
    <mergeCell ref="E39:E48"/>
    <mergeCell ref="A6:E6"/>
    <mergeCell ref="A39:A48"/>
    <mergeCell ref="E9:E18"/>
    <mergeCell ref="E19:E30"/>
    <mergeCell ref="E31:E38"/>
    <mergeCell ref="A9:A18"/>
    <mergeCell ref="A19:A30"/>
    <mergeCell ref="A31:A38"/>
    <mergeCell ref="A7:E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0"/>
  <sheetViews>
    <sheetView topLeftCell="A28" workbookViewId="0">
      <selection activeCell="G204" sqref="G204"/>
    </sheetView>
  </sheetViews>
  <sheetFormatPr baseColWidth="10" defaultRowHeight="14.4" x14ac:dyDescent="0.3"/>
  <cols>
    <col min="1" max="1" width="29.5546875" bestFit="1" customWidth="1"/>
    <col min="2" max="2" width="27.44140625" bestFit="1" customWidth="1"/>
    <col min="3" max="3" width="22.44140625" bestFit="1" customWidth="1"/>
    <col min="4" max="4" width="17.88671875" bestFit="1" customWidth="1"/>
    <col min="5" max="5" width="14.44140625" bestFit="1" customWidth="1"/>
    <col min="6" max="7" width="18.33203125" bestFit="1" customWidth="1"/>
  </cols>
  <sheetData>
    <row r="3" spans="1:7" x14ac:dyDescent="0.3">
      <c r="A3" s="10" t="s">
        <v>209</v>
      </c>
      <c r="B3" s="1" t="s">
        <v>211</v>
      </c>
      <c r="C3" s="1" t="s">
        <v>212</v>
      </c>
      <c r="D3" s="1" t="s">
        <v>213</v>
      </c>
      <c r="E3" s="1" t="s">
        <v>214</v>
      </c>
      <c r="F3" s="1" t="s">
        <v>215</v>
      </c>
      <c r="G3" s="1" t="s">
        <v>216</v>
      </c>
    </row>
    <row r="4" spans="1:7" x14ac:dyDescent="0.3">
      <c r="A4" s="11" t="s">
        <v>11</v>
      </c>
      <c r="B4" s="13">
        <v>2213</v>
      </c>
      <c r="C4" s="13">
        <v>261</v>
      </c>
      <c r="D4" s="13">
        <v>138</v>
      </c>
      <c r="E4" s="13">
        <v>174</v>
      </c>
      <c r="F4" s="13"/>
      <c r="G4" s="13">
        <v>19</v>
      </c>
    </row>
    <row r="5" spans="1:7" x14ac:dyDescent="0.3">
      <c r="A5" s="12" t="s">
        <v>11</v>
      </c>
      <c r="B5" s="13">
        <v>435</v>
      </c>
      <c r="C5" s="13">
        <v>27</v>
      </c>
      <c r="D5" s="13">
        <v>56</v>
      </c>
      <c r="E5" s="13">
        <v>34</v>
      </c>
      <c r="F5" s="13"/>
      <c r="G5" s="13"/>
    </row>
    <row r="6" spans="1:7" ht="15" x14ac:dyDescent="0.25">
      <c r="A6" s="12" t="s">
        <v>10</v>
      </c>
      <c r="B6" s="13">
        <v>226</v>
      </c>
      <c r="C6" s="13">
        <v>17</v>
      </c>
      <c r="D6" s="13">
        <v>27</v>
      </c>
      <c r="E6" s="13"/>
      <c r="F6" s="13"/>
      <c r="G6" s="13"/>
    </row>
    <row r="7" spans="1:7" ht="15" x14ac:dyDescent="0.25">
      <c r="A7" s="12" t="s">
        <v>25</v>
      </c>
      <c r="B7" s="13">
        <v>304</v>
      </c>
      <c r="C7" s="13"/>
      <c r="D7" s="13"/>
      <c r="E7" s="13"/>
      <c r="F7" s="13"/>
      <c r="G7" s="13"/>
    </row>
    <row r="8" spans="1:7" ht="15" x14ac:dyDescent="0.25">
      <c r="A8" s="12" t="s">
        <v>26</v>
      </c>
      <c r="B8" s="13"/>
      <c r="C8" s="13"/>
      <c r="D8" s="13"/>
      <c r="E8" s="13"/>
      <c r="F8" s="13"/>
      <c r="G8" s="13"/>
    </row>
    <row r="9" spans="1:7" x14ac:dyDescent="0.3">
      <c r="A9" s="12" t="s">
        <v>17</v>
      </c>
      <c r="B9" s="13">
        <v>40</v>
      </c>
      <c r="C9" s="13">
        <v>165</v>
      </c>
      <c r="D9" s="13"/>
      <c r="E9" s="13">
        <v>90</v>
      </c>
      <c r="F9" s="13"/>
      <c r="G9" s="13">
        <v>19</v>
      </c>
    </row>
    <row r="10" spans="1:7" ht="15" x14ac:dyDescent="0.25">
      <c r="A10" s="12" t="s">
        <v>12</v>
      </c>
      <c r="B10" s="13">
        <v>192</v>
      </c>
      <c r="C10" s="13">
        <v>17</v>
      </c>
      <c r="D10" s="13">
        <v>33</v>
      </c>
      <c r="E10" s="13">
        <v>10</v>
      </c>
      <c r="F10" s="13"/>
      <c r="G10" s="13"/>
    </row>
    <row r="11" spans="1:7" ht="15" x14ac:dyDescent="0.25">
      <c r="A11" s="12" t="s">
        <v>18</v>
      </c>
      <c r="B11" s="13">
        <v>992</v>
      </c>
      <c r="C11" s="13">
        <v>30</v>
      </c>
      <c r="D11" s="13">
        <v>22</v>
      </c>
      <c r="E11" s="13">
        <v>40</v>
      </c>
      <c r="F11" s="13"/>
      <c r="G11" s="13"/>
    </row>
    <row r="12" spans="1:7" x14ac:dyDescent="0.3">
      <c r="A12" s="12" t="s">
        <v>13</v>
      </c>
      <c r="B12" s="13">
        <v>24</v>
      </c>
      <c r="C12" s="13">
        <v>5</v>
      </c>
      <c r="D12" s="13"/>
      <c r="E12" s="13"/>
      <c r="F12" s="13"/>
      <c r="G12" s="13"/>
    </row>
    <row r="13" spans="1:7" x14ac:dyDescent="0.3">
      <c r="A13" s="11" t="s">
        <v>202</v>
      </c>
      <c r="B13" s="13">
        <v>1586</v>
      </c>
      <c r="C13" s="13">
        <v>48</v>
      </c>
      <c r="D13" s="13">
        <v>1</v>
      </c>
      <c r="E13" s="13"/>
      <c r="F13" s="13"/>
      <c r="G13" s="13">
        <v>3</v>
      </c>
    </row>
    <row r="14" spans="1:7" ht="15" x14ac:dyDescent="0.25">
      <c r="A14" s="12" t="s">
        <v>62</v>
      </c>
      <c r="B14" s="13"/>
      <c r="C14" s="13">
        <v>12</v>
      </c>
      <c r="D14" s="13"/>
      <c r="E14" s="13"/>
      <c r="F14" s="13"/>
      <c r="G14" s="13"/>
    </row>
    <row r="15" spans="1:7" ht="15" x14ac:dyDescent="0.25">
      <c r="A15" s="12" t="s">
        <v>69</v>
      </c>
      <c r="B15" s="13">
        <v>118</v>
      </c>
      <c r="C15" s="13"/>
      <c r="D15" s="13"/>
      <c r="E15" s="13"/>
      <c r="F15" s="13"/>
      <c r="G15" s="13"/>
    </row>
    <row r="16" spans="1:7" ht="15" x14ac:dyDescent="0.25">
      <c r="A16" s="12" t="s">
        <v>54</v>
      </c>
      <c r="B16" s="13">
        <v>188</v>
      </c>
      <c r="C16" s="13"/>
      <c r="D16" s="13"/>
      <c r="E16" s="13"/>
      <c r="F16" s="13"/>
      <c r="G16" s="13"/>
    </row>
    <row r="17" spans="1:7" ht="15" x14ac:dyDescent="0.25">
      <c r="A17" s="12" t="s">
        <v>63</v>
      </c>
      <c r="B17" s="13">
        <v>294</v>
      </c>
      <c r="C17" s="13"/>
      <c r="D17" s="13"/>
      <c r="E17" s="13"/>
      <c r="F17" s="13"/>
      <c r="G17" s="13">
        <v>1</v>
      </c>
    </row>
    <row r="18" spans="1:7" ht="15" x14ac:dyDescent="0.25">
      <c r="A18" s="12" t="s">
        <v>64</v>
      </c>
      <c r="B18" s="13"/>
      <c r="C18" s="13">
        <v>10</v>
      </c>
      <c r="D18" s="13"/>
      <c r="E18" s="13"/>
      <c r="F18" s="13"/>
      <c r="G18" s="13">
        <v>2</v>
      </c>
    </row>
    <row r="19" spans="1:7" ht="15" x14ac:dyDescent="0.25">
      <c r="A19" s="12" t="s">
        <v>65</v>
      </c>
      <c r="B19" s="13">
        <v>311</v>
      </c>
      <c r="C19" s="13"/>
      <c r="D19" s="13"/>
      <c r="E19" s="13"/>
      <c r="F19" s="13"/>
      <c r="G19" s="13"/>
    </row>
    <row r="20" spans="1:7" ht="15" x14ac:dyDescent="0.25">
      <c r="A20" s="12" t="s">
        <v>66</v>
      </c>
      <c r="B20" s="13">
        <v>391</v>
      </c>
      <c r="C20" s="13">
        <v>10</v>
      </c>
      <c r="D20" s="13">
        <v>1</v>
      </c>
      <c r="E20" s="13"/>
      <c r="F20" s="13"/>
      <c r="G20" s="13"/>
    </row>
    <row r="21" spans="1:7" ht="15" x14ac:dyDescent="0.25">
      <c r="A21" s="12" t="s">
        <v>67</v>
      </c>
      <c r="B21" s="13"/>
      <c r="C21" s="13">
        <v>16</v>
      </c>
      <c r="D21" s="13"/>
      <c r="E21" s="13"/>
      <c r="F21" s="13"/>
      <c r="G21" s="13"/>
    </row>
    <row r="22" spans="1:7" ht="15" x14ac:dyDescent="0.25">
      <c r="A22" s="12" t="s">
        <v>68</v>
      </c>
      <c r="B22" s="13">
        <v>284</v>
      </c>
      <c r="C22" s="13"/>
      <c r="D22" s="13"/>
      <c r="E22" s="13"/>
      <c r="F22" s="13"/>
      <c r="G22" s="13"/>
    </row>
    <row r="23" spans="1:7" ht="15" x14ac:dyDescent="0.25">
      <c r="A23" s="11" t="s">
        <v>40</v>
      </c>
      <c r="B23" s="13">
        <v>2757</v>
      </c>
      <c r="C23" s="13">
        <v>42</v>
      </c>
      <c r="D23" s="13">
        <v>208</v>
      </c>
      <c r="E23" s="13">
        <v>119</v>
      </c>
      <c r="F23" s="13">
        <v>340</v>
      </c>
      <c r="G23" s="13">
        <v>63</v>
      </c>
    </row>
    <row r="24" spans="1:7" ht="15" x14ac:dyDescent="0.25">
      <c r="A24" s="12" t="s">
        <v>183</v>
      </c>
      <c r="B24" s="13">
        <v>307</v>
      </c>
      <c r="C24" s="13"/>
      <c r="D24" s="13"/>
      <c r="E24" s="13"/>
      <c r="F24" s="13">
        <v>16</v>
      </c>
      <c r="G24" s="13">
        <v>4</v>
      </c>
    </row>
    <row r="25" spans="1:7" ht="15" x14ac:dyDescent="0.25">
      <c r="A25" s="12" t="s">
        <v>161</v>
      </c>
      <c r="B25" s="13"/>
      <c r="C25" s="13"/>
      <c r="D25" s="13"/>
      <c r="E25" s="13"/>
      <c r="F25" s="13">
        <v>20</v>
      </c>
      <c r="G25" s="13"/>
    </row>
    <row r="26" spans="1:7" ht="15" x14ac:dyDescent="0.25">
      <c r="A26" s="12" t="s">
        <v>162</v>
      </c>
      <c r="B26" s="13"/>
      <c r="C26" s="13"/>
      <c r="D26" s="13"/>
      <c r="E26" s="13"/>
      <c r="F26" s="13">
        <v>26</v>
      </c>
      <c r="G26" s="13"/>
    </row>
    <row r="27" spans="1:7" ht="15" x14ac:dyDescent="0.25">
      <c r="A27" s="12" t="s">
        <v>40</v>
      </c>
      <c r="B27" s="13">
        <v>228</v>
      </c>
      <c r="C27" s="13"/>
      <c r="D27" s="13"/>
      <c r="E27" s="13">
        <v>37</v>
      </c>
      <c r="F27" s="13">
        <v>28</v>
      </c>
      <c r="G27" s="13"/>
    </row>
    <row r="28" spans="1:7" ht="15" x14ac:dyDescent="0.25">
      <c r="A28" s="12" t="s">
        <v>163</v>
      </c>
      <c r="B28" s="13">
        <v>311</v>
      </c>
      <c r="C28" s="13"/>
      <c r="D28" s="13"/>
      <c r="E28" s="13"/>
      <c r="F28" s="13">
        <v>27</v>
      </c>
      <c r="G28" s="13"/>
    </row>
    <row r="29" spans="1:7" x14ac:dyDescent="0.3">
      <c r="A29" s="12" t="s">
        <v>164</v>
      </c>
      <c r="B29" s="13">
        <v>305</v>
      </c>
      <c r="C29" s="13"/>
      <c r="D29" s="13"/>
      <c r="E29" s="13">
        <v>12</v>
      </c>
      <c r="F29" s="13"/>
      <c r="G29" s="13"/>
    </row>
    <row r="30" spans="1:7" x14ac:dyDescent="0.3">
      <c r="A30" s="12" t="s">
        <v>165</v>
      </c>
      <c r="B30" s="13"/>
      <c r="C30" s="13"/>
      <c r="D30" s="13"/>
      <c r="E30" s="13">
        <v>4</v>
      </c>
      <c r="F30" s="13"/>
      <c r="G30" s="13"/>
    </row>
    <row r="31" spans="1:7" ht="15" x14ac:dyDescent="0.25">
      <c r="A31" s="12" t="s">
        <v>166</v>
      </c>
      <c r="B31" s="13"/>
      <c r="C31" s="13"/>
      <c r="D31" s="13"/>
      <c r="E31" s="13">
        <v>1</v>
      </c>
      <c r="F31" s="13"/>
      <c r="G31" s="13"/>
    </row>
    <row r="32" spans="1:7" ht="15" x14ac:dyDescent="0.25">
      <c r="A32" s="12" t="s">
        <v>184</v>
      </c>
      <c r="B32" s="13">
        <v>53</v>
      </c>
      <c r="C32" s="13"/>
      <c r="D32" s="13">
        <v>13</v>
      </c>
      <c r="E32" s="13">
        <v>2</v>
      </c>
      <c r="F32" s="13">
        <v>18</v>
      </c>
      <c r="G32" s="13"/>
    </row>
    <row r="33" spans="1:7" ht="15" x14ac:dyDescent="0.25">
      <c r="A33" s="12" t="s">
        <v>42</v>
      </c>
      <c r="B33" s="13">
        <v>324</v>
      </c>
      <c r="C33" s="13"/>
      <c r="D33" s="13">
        <v>75</v>
      </c>
      <c r="E33" s="13"/>
      <c r="F33" s="13"/>
      <c r="G33" s="13">
        <v>8</v>
      </c>
    </row>
    <row r="34" spans="1:7" ht="15" x14ac:dyDescent="0.25">
      <c r="A34" s="12" t="s">
        <v>43</v>
      </c>
      <c r="B34" s="13">
        <v>10</v>
      </c>
      <c r="C34" s="13"/>
      <c r="D34" s="13"/>
      <c r="E34" s="13"/>
      <c r="F34" s="13">
        <v>37</v>
      </c>
      <c r="G34" s="13">
        <v>15</v>
      </c>
    </row>
    <row r="35" spans="1:7" ht="15" x14ac:dyDescent="0.25">
      <c r="A35" s="12" t="s">
        <v>167</v>
      </c>
      <c r="B35" s="13"/>
      <c r="C35" s="13"/>
      <c r="D35" s="13"/>
      <c r="E35" s="13">
        <v>1</v>
      </c>
      <c r="F35" s="13"/>
      <c r="G35" s="13"/>
    </row>
    <row r="36" spans="1:7" ht="15" x14ac:dyDescent="0.25">
      <c r="A36" s="12" t="s">
        <v>168</v>
      </c>
      <c r="B36" s="13">
        <v>306</v>
      </c>
      <c r="C36" s="13"/>
      <c r="D36" s="13"/>
      <c r="E36" s="13"/>
      <c r="F36" s="13"/>
      <c r="G36" s="13"/>
    </row>
    <row r="37" spans="1:7" ht="15" x14ac:dyDescent="0.25">
      <c r="A37" s="12" t="s">
        <v>169</v>
      </c>
      <c r="B37" s="13"/>
      <c r="C37" s="13"/>
      <c r="D37" s="13"/>
      <c r="E37" s="13"/>
      <c r="F37" s="13">
        <v>1</v>
      </c>
      <c r="G37" s="13"/>
    </row>
    <row r="38" spans="1:7" x14ac:dyDescent="0.3">
      <c r="A38" s="12" t="s">
        <v>45</v>
      </c>
      <c r="B38" s="13">
        <v>608</v>
      </c>
      <c r="C38" s="13">
        <v>42</v>
      </c>
      <c r="D38" s="13"/>
      <c r="E38" s="13">
        <v>35</v>
      </c>
      <c r="F38" s="13">
        <v>75</v>
      </c>
      <c r="G38" s="13">
        <v>23</v>
      </c>
    </row>
    <row r="39" spans="1:7" ht="15" x14ac:dyDescent="0.25">
      <c r="A39" s="12" t="s">
        <v>170</v>
      </c>
      <c r="B39" s="13">
        <v>304</v>
      </c>
      <c r="C39" s="13"/>
      <c r="D39" s="13"/>
      <c r="E39" s="13"/>
      <c r="F39" s="13"/>
      <c r="G39" s="13"/>
    </row>
    <row r="40" spans="1:7" ht="15" x14ac:dyDescent="0.25">
      <c r="A40" s="12" t="s">
        <v>171</v>
      </c>
      <c r="B40" s="13"/>
      <c r="C40" s="13"/>
      <c r="D40" s="13"/>
      <c r="E40" s="13">
        <v>2</v>
      </c>
      <c r="F40" s="13"/>
      <c r="G40" s="13"/>
    </row>
    <row r="41" spans="1:7" ht="15" x14ac:dyDescent="0.25">
      <c r="A41" s="12" t="s">
        <v>172</v>
      </c>
      <c r="B41" s="13"/>
      <c r="C41" s="13"/>
      <c r="D41" s="13"/>
      <c r="E41" s="13"/>
      <c r="F41" s="13">
        <v>27</v>
      </c>
      <c r="G41" s="13"/>
    </row>
    <row r="42" spans="1:7" ht="15" x14ac:dyDescent="0.25">
      <c r="A42" s="12" t="s">
        <v>173</v>
      </c>
      <c r="B42" s="13"/>
      <c r="C42" s="13"/>
      <c r="D42" s="13"/>
      <c r="E42" s="13">
        <v>1</v>
      </c>
      <c r="F42" s="13">
        <v>16</v>
      </c>
      <c r="G42" s="13"/>
    </row>
    <row r="43" spans="1:7" ht="15" x14ac:dyDescent="0.25">
      <c r="A43" s="12" t="s">
        <v>174</v>
      </c>
      <c r="B43" s="13"/>
      <c r="C43" s="13"/>
      <c r="D43" s="13"/>
      <c r="E43" s="13"/>
      <c r="F43" s="13">
        <v>1</v>
      </c>
      <c r="G43" s="13"/>
    </row>
    <row r="44" spans="1:7" ht="15" x14ac:dyDescent="0.25">
      <c r="A44" s="12" t="s">
        <v>217</v>
      </c>
      <c r="B44" s="13"/>
      <c r="C44" s="13"/>
      <c r="D44" s="13">
        <v>120</v>
      </c>
      <c r="E44" s="13"/>
      <c r="F44" s="13"/>
      <c r="G44" s="13"/>
    </row>
    <row r="45" spans="1:7" ht="15" x14ac:dyDescent="0.25">
      <c r="A45" s="12" t="s">
        <v>175</v>
      </c>
      <c r="B45" s="13"/>
      <c r="C45" s="13"/>
      <c r="D45" s="13"/>
      <c r="E45" s="13"/>
      <c r="F45" s="13">
        <v>20</v>
      </c>
      <c r="G45" s="13"/>
    </row>
    <row r="46" spans="1:7" ht="15" x14ac:dyDescent="0.25">
      <c r="A46" s="12" t="s">
        <v>176</v>
      </c>
      <c r="B46" s="13"/>
      <c r="C46" s="13"/>
      <c r="D46" s="13"/>
      <c r="E46" s="13">
        <v>3</v>
      </c>
      <c r="F46" s="13">
        <v>14</v>
      </c>
      <c r="G46" s="13"/>
    </row>
    <row r="47" spans="1:7" ht="15" x14ac:dyDescent="0.25">
      <c r="A47" s="12" t="s">
        <v>177</v>
      </c>
      <c r="B47" s="13"/>
      <c r="C47" s="13"/>
      <c r="D47" s="13"/>
      <c r="E47" s="13">
        <v>1</v>
      </c>
      <c r="F47" s="13"/>
      <c r="G47" s="13"/>
    </row>
    <row r="48" spans="1:7" ht="15" x14ac:dyDescent="0.25">
      <c r="A48" s="12" t="s">
        <v>178</v>
      </c>
      <c r="B48" s="13"/>
      <c r="C48" s="13"/>
      <c r="D48" s="13"/>
      <c r="E48" s="13">
        <v>20</v>
      </c>
      <c r="F48" s="13"/>
      <c r="G48" s="13"/>
    </row>
    <row r="49" spans="1:7" ht="15" x14ac:dyDescent="0.25">
      <c r="A49" s="12" t="s">
        <v>185</v>
      </c>
      <c r="B49" s="13">
        <v>1</v>
      </c>
      <c r="C49" s="13"/>
      <c r="D49" s="13"/>
      <c r="E49" s="13"/>
      <c r="F49" s="13">
        <v>14</v>
      </c>
      <c r="G49" s="13">
        <v>13</v>
      </c>
    </row>
    <row r="50" spans="1:7" x14ac:dyDescent="0.3">
      <c r="A50" s="11" t="s">
        <v>201</v>
      </c>
      <c r="B50" s="13">
        <v>1366</v>
      </c>
      <c r="C50" s="13">
        <v>24</v>
      </c>
      <c r="D50" s="13">
        <v>183</v>
      </c>
      <c r="E50" s="13">
        <v>87</v>
      </c>
      <c r="F50" s="13"/>
      <c r="G50" s="13">
        <v>21</v>
      </c>
    </row>
    <row r="51" spans="1:7" ht="15" x14ac:dyDescent="0.25">
      <c r="A51" s="12" t="s">
        <v>55</v>
      </c>
      <c r="B51" s="13"/>
      <c r="C51" s="13"/>
      <c r="D51" s="13"/>
      <c r="E51" s="13">
        <v>36</v>
      </c>
      <c r="F51" s="13"/>
      <c r="G51" s="13"/>
    </row>
    <row r="52" spans="1:7" ht="15" x14ac:dyDescent="0.25">
      <c r="A52" s="12" t="s">
        <v>53</v>
      </c>
      <c r="B52" s="13"/>
      <c r="C52" s="13"/>
      <c r="D52" s="13">
        <v>14</v>
      </c>
      <c r="E52" s="13">
        <v>27</v>
      </c>
      <c r="F52" s="13"/>
      <c r="G52" s="13"/>
    </row>
    <row r="53" spans="1:7" ht="15" x14ac:dyDescent="0.25">
      <c r="A53" s="12" t="s">
        <v>56</v>
      </c>
      <c r="B53" s="13"/>
      <c r="C53" s="13"/>
      <c r="D53" s="13">
        <v>11</v>
      </c>
      <c r="E53" s="13"/>
      <c r="F53" s="13"/>
      <c r="G53" s="13">
        <v>15</v>
      </c>
    </row>
    <row r="54" spans="1:7" ht="15" x14ac:dyDescent="0.25">
      <c r="A54" s="12" t="s">
        <v>57</v>
      </c>
      <c r="B54" s="13">
        <v>327</v>
      </c>
      <c r="C54" s="13"/>
      <c r="D54" s="13">
        <v>9</v>
      </c>
      <c r="E54" s="13"/>
      <c r="F54" s="13"/>
      <c r="G54" s="13"/>
    </row>
    <row r="55" spans="1:7" x14ac:dyDescent="0.3">
      <c r="A55" s="12" t="s">
        <v>188</v>
      </c>
      <c r="B55" s="13"/>
      <c r="C55" s="13">
        <v>8</v>
      </c>
      <c r="D55" s="13">
        <v>8</v>
      </c>
      <c r="E55" s="13">
        <v>8</v>
      </c>
      <c r="F55" s="13"/>
      <c r="G55" s="13"/>
    </row>
    <row r="56" spans="1:7" ht="15" x14ac:dyDescent="0.25">
      <c r="A56" s="12" t="s">
        <v>189</v>
      </c>
      <c r="B56" s="13">
        <v>46</v>
      </c>
      <c r="C56" s="13"/>
      <c r="D56" s="13"/>
      <c r="E56" s="13"/>
      <c r="F56" s="13"/>
      <c r="G56" s="13"/>
    </row>
    <row r="57" spans="1:7" ht="15" x14ac:dyDescent="0.25">
      <c r="A57" s="12" t="s">
        <v>58</v>
      </c>
      <c r="B57" s="13"/>
      <c r="C57" s="13"/>
      <c r="D57" s="13">
        <v>60</v>
      </c>
      <c r="E57" s="13"/>
      <c r="F57" s="13"/>
      <c r="G57" s="13">
        <v>6</v>
      </c>
    </row>
    <row r="58" spans="1:7" x14ac:dyDescent="0.3">
      <c r="A58" s="12" t="s">
        <v>190</v>
      </c>
      <c r="B58" s="13">
        <v>184</v>
      </c>
      <c r="C58" s="13"/>
      <c r="D58" s="13"/>
      <c r="E58" s="13"/>
      <c r="F58" s="13"/>
      <c r="G58" s="13"/>
    </row>
    <row r="59" spans="1:7" x14ac:dyDescent="0.3">
      <c r="A59" s="12" t="s">
        <v>59</v>
      </c>
      <c r="B59" s="13">
        <v>115</v>
      </c>
      <c r="C59" s="13">
        <v>8</v>
      </c>
      <c r="D59" s="13">
        <v>8</v>
      </c>
      <c r="E59" s="13">
        <v>8</v>
      </c>
      <c r="F59" s="13"/>
      <c r="G59" s="13"/>
    </row>
    <row r="60" spans="1:7" x14ac:dyDescent="0.3">
      <c r="A60" s="12" t="s">
        <v>61</v>
      </c>
      <c r="B60" s="13"/>
      <c r="C60" s="13"/>
      <c r="D60" s="13">
        <v>53</v>
      </c>
      <c r="E60" s="13"/>
      <c r="F60" s="13"/>
      <c r="G60" s="13"/>
    </row>
    <row r="61" spans="1:7" x14ac:dyDescent="0.3">
      <c r="A61" s="12" t="s">
        <v>194</v>
      </c>
      <c r="B61" s="13">
        <v>694</v>
      </c>
      <c r="C61" s="13">
        <v>8</v>
      </c>
      <c r="D61" s="13">
        <v>8</v>
      </c>
      <c r="E61" s="13">
        <v>8</v>
      </c>
      <c r="F61" s="13"/>
      <c r="G61" s="13"/>
    </row>
    <row r="62" spans="1:7" x14ac:dyDescent="0.3">
      <c r="A62" s="12" t="s">
        <v>60</v>
      </c>
      <c r="B62" s="13"/>
      <c r="C62" s="13"/>
      <c r="D62" s="13">
        <v>12</v>
      </c>
      <c r="E62" s="13"/>
      <c r="F62" s="13"/>
      <c r="G62" s="13"/>
    </row>
    <row r="63" spans="1:7" x14ac:dyDescent="0.3">
      <c r="A63" s="11" t="s">
        <v>41</v>
      </c>
      <c r="B63" s="13">
        <v>2177</v>
      </c>
      <c r="C63" s="13">
        <v>360</v>
      </c>
      <c r="D63" s="13">
        <v>73</v>
      </c>
      <c r="E63" s="13">
        <v>94</v>
      </c>
      <c r="F63" s="13">
        <v>55</v>
      </c>
      <c r="G63" s="13">
        <v>20</v>
      </c>
    </row>
    <row r="64" spans="1:7" x14ac:dyDescent="0.3">
      <c r="A64" s="12" t="s">
        <v>179</v>
      </c>
      <c r="B64" s="13">
        <v>184</v>
      </c>
      <c r="C64" s="13"/>
      <c r="D64" s="13">
        <v>2</v>
      </c>
      <c r="E64" s="13">
        <v>2</v>
      </c>
      <c r="F64" s="13"/>
      <c r="G64" s="13"/>
    </row>
    <row r="65" spans="1:7" x14ac:dyDescent="0.3">
      <c r="A65" s="12" t="s">
        <v>196</v>
      </c>
      <c r="B65" s="13">
        <v>512</v>
      </c>
      <c r="C65" s="13">
        <v>274</v>
      </c>
      <c r="D65" s="13">
        <v>35</v>
      </c>
      <c r="E65" s="13">
        <v>5</v>
      </c>
      <c r="F65" s="13">
        <v>17</v>
      </c>
      <c r="G65" s="13">
        <v>20</v>
      </c>
    </row>
    <row r="66" spans="1:7" x14ac:dyDescent="0.3">
      <c r="A66" s="12" t="s">
        <v>180</v>
      </c>
      <c r="B66" s="13">
        <v>52</v>
      </c>
      <c r="C66" s="13"/>
      <c r="D66" s="13"/>
      <c r="E66" s="13"/>
      <c r="F66" s="13"/>
      <c r="G66" s="13"/>
    </row>
    <row r="67" spans="1:7" x14ac:dyDescent="0.3">
      <c r="A67" s="12" t="s">
        <v>152</v>
      </c>
      <c r="B67" s="13">
        <v>5</v>
      </c>
      <c r="C67" s="13"/>
      <c r="D67" s="13"/>
      <c r="E67" s="13"/>
      <c r="F67" s="13"/>
      <c r="G67" s="13"/>
    </row>
    <row r="68" spans="1:7" x14ac:dyDescent="0.3">
      <c r="A68" s="12" t="s">
        <v>182</v>
      </c>
      <c r="B68" s="13">
        <v>25</v>
      </c>
      <c r="C68" s="13"/>
      <c r="D68" s="13"/>
      <c r="E68" s="13"/>
      <c r="F68" s="13"/>
      <c r="G68" s="13"/>
    </row>
    <row r="69" spans="1:7" x14ac:dyDescent="0.3">
      <c r="A69" s="12" t="s">
        <v>41</v>
      </c>
      <c r="B69" s="13">
        <v>257</v>
      </c>
      <c r="C69" s="13"/>
      <c r="D69" s="13">
        <v>2</v>
      </c>
      <c r="E69" s="13">
        <v>5</v>
      </c>
      <c r="F69" s="13"/>
      <c r="G69" s="13"/>
    </row>
    <row r="70" spans="1:7" x14ac:dyDescent="0.3">
      <c r="A70" s="12" t="s">
        <v>46</v>
      </c>
      <c r="B70" s="13">
        <v>235</v>
      </c>
      <c r="C70" s="13">
        <v>86</v>
      </c>
      <c r="D70" s="13">
        <v>8</v>
      </c>
      <c r="E70" s="13">
        <v>6</v>
      </c>
      <c r="F70" s="13"/>
      <c r="G70" s="13"/>
    </row>
    <row r="71" spans="1:7" x14ac:dyDescent="0.3">
      <c r="A71" s="12" t="s">
        <v>153</v>
      </c>
      <c r="B71" s="13">
        <v>3</v>
      </c>
      <c r="C71" s="13"/>
      <c r="D71" s="13">
        <v>19</v>
      </c>
      <c r="E71" s="13"/>
      <c r="F71" s="13"/>
      <c r="G71" s="13"/>
    </row>
    <row r="72" spans="1:7" x14ac:dyDescent="0.3">
      <c r="A72" s="12" t="s">
        <v>48</v>
      </c>
      <c r="B72" s="13">
        <v>609</v>
      </c>
      <c r="C72" s="13"/>
      <c r="D72" s="13"/>
      <c r="E72" s="13">
        <v>75</v>
      </c>
      <c r="F72" s="13">
        <v>1</v>
      </c>
      <c r="G72" s="13"/>
    </row>
    <row r="73" spans="1:7" x14ac:dyDescent="0.3">
      <c r="A73" s="12" t="s">
        <v>159</v>
      </c>
      <c r="B73" s="13"/>
      <c r="C73" s="13"/>
      <c r="D73" s="13"/>
      <c r="E73" s="13"/>
      <c r="F73" s="13">
        <v>19</v>
      </c>
      <c r="G73" s="13"/>
    </row>
    <row r="74" spans="1:7" x14ac:dyDescent="0.3">
      <c r="A74" s="12" t="s">
        <v>160</v>
      </c>
      <c r="B74" s="13"/>
      <c r="C74" s="13"/>
      <c r="D74" s="13"/>
      <c r="E74" s="13"/>
      <c r="F74" s="13">
        <v>18</v>
      </c>
      <c r="G74" s="13"/>
    </row>
    <row r="75" spans="1:7" x14ac:dyDescent="0.3">
      <c r="A75" s="12" t="s">
        <v>154</v>
      </c>
      <c r="B75" s="13">
        <v>25</v>
      </c>
      <c r="C75" s="13"/>
      <c r="D75" s="13">
        <v>1</v>
      </c>
      <c r="E75" s="13"/>
      <c r="F75" s="13"/>
      <c r="G75" s="13"/>
    </row>
    <row r="76" spans="1:7" x14ac:dyDescent="0.3">
      <c r="A76" s="12" t="s">
        <v>181</v>
      </c>
      <c r="B76" s="13">
        <v>127</v>
      </c>
      <c r="C76" s="13"/>
      <c r="D76" s="13"/>
      <c r="E76" s="13">
        <v>1</v>
      </c>
      <c r="F76" s="13"/>
      <c r="G76" s="13"/>
    </row>
    <row r="77" spans="1:7" x14ac:dyDescent="0.3">
      <c r="A77" s="12" t="s">
        <v>155</v>
      </c>
      <c r="B77" s="13">
        <v>143</v>
      </c>
      <c r="C77" s="13"/>
      <c r="D77" s="13">
        <v>6</v>
      </c>
      <c r="E77" s="13"/>
      <c r="F77" s="13"/>
      <c r="G77" s="13"/>
    </row>
    <row r="78" spans="1:7" x14ac:dyDescent="0.3">
      <c r="A78" s="11" t="s">
        <v>204</v>
      </c>
      <c r="B78" s="13">
        <v>1084</v>
      </c>
      <c r="C78" s="13"/>
      <c r="D78" s="13">
        <v>6</v>
      </c>
      <c r="E78" s="13">
        <v>142</v>
      </c>
      <c r="F78" s="13"/>
      <c r="G78" s="13">
        <v>5</v>
      </c>
    </row>
    <row r="79" spans="1:7" x14ac:dyDescent="0.3">
      <c r="A79" s="12" t="s">
        <v>88</v>
      </c>
      <c r="B79" s="13">
        <v>16</v>
      </c>
      <c r="C79" s="13"/>
      <c r="D79" s="13"/>
      <c r="E79" s="13"/>
      <c r="F79" s="13"/>
      <c r="G79" s="13"/>
    </row>
    <row r="80" spans="1:7" x14ac:dyDescent="0.3">
      <c r="A80" s="12" t="s">
        <v>92</v>
      </c>
      <c r="B80" s="13"/>
      <c r="C80" s="13"/>
      <c r="D80" s="13">
        <v>6</v>
      </c>
      <c r="E80" s="13">
        <v>2</v>
      </c>
      <c r="F80" s="13"/>
      <c r="G80" s="13"/>
    </row>
    <row r="81" spans="1:7" x14ac:dyDescent="0.3">
      <c r="A81" s="12" t="s">
        <v>87</v>
      </c>
      <c r="B81" s="13">
        <v>14</v>
      </c>
      <c r="C81" s="13"/>
      <c r="D81" s="13"/>
      <c r="E81" s="13"/>
      <c r="F81" s="13"/>
      <c r="G81" s="13"/>
    </row>
    <row r="82" spans="1:7" x14ac:dyDescent="0.3">
      <c r="A82" s="12" t="s">
        <v>76</v>
      </c>
      <c r="B82" s="13">
        <v>21</v>
      </c>
      <c r="C82" s="13"/>
      <c r="D82" s="13"/>
      <c r="E82" s="13"/>
      <c r="F82" s="13"/>
      <c r="G82" s="13"/>
    </row>
    <row r="83" spans="1:7" x14ac:dyDescent="0.3">
      <c r="A83" s="12" t="s">
        <v>90</v>
      </c>
      <c r="B83" s="13">
        <v>53</v>
      </c>
      <c r="C83" s="13"/>
      <c r="D83" s="13"/>
      <c r="E83" s="13"/>
      <c r="F83" s="13"/>
      <c r="G83" s="13"/>
    </row>
    <row r="84" spans="1:7" x14ac:dyDescent="0.3">
      <c r="A84" s="12" t="s">
        <v>74</v>
      </c>
      <c r="B84" s="13">
        <v>89</v>
      </c>
      <c r="C84" s="13"/>
      <c r="D84" s="13"/>
      <c r="E84" s="13"/>
      <c r="F84" s="13"/>
      <c r="G84" s="13"/>
    </row>
    <row r="85" spans="1:7" x14ac:dyDescent="0.3">
      <c r="A85" s="12" t="s">
        <v>77</v>
      </c>
      <c r="B85" s="13">
        <v>219</v>
      </c>
      <c r="C85" s="13"/>
      <c r="D85" s="13"/>
      <c r="E85" s="13"/>
      <c r="F85" s="13"/>
      <c r="G85" s="13"/>
    </row>
    <row r="86" spans="1:7" x14ac:dyDescent="0.3">
      <c r="A86" s="12" t="s">
        <v>85</v>
      </c>
      <c r="B86" s="13"/>
      <c r="C86" s="13"/>
      <c r="D86" s="13"/>
      <c r="E86" s="13">
        <v>97</v>
      </c>
      <c r="F86" s="13"/>
      <c r="G86" s="13"/>
    </row>
    <row r="87" spans="1:7" x14ac:dyDescent="0.3">
      <c r="A87" s="12" t="s">
        <v>86</v>
      </c>
      <c r="B87" s="13"/>
      <c r="C87" s="13"/>
      <c r="D87" s="13"/>
      <c r="E87" s="13">
        <v>43</v>
      </c>
      <c r="F87" s="13"/>
      <c r="G87" s="13">
        <v>5</v>
      </c>
    </row>
    <row r="88" spans="1:7" x14ac:dyDescent="0.3">
      <c r="A88" s="12" t="s">
        <v>75</v>
      </c>
      <c r="B88" s="13">
        <v>304</v>
      </c>
      <c r="C88" s="13"/>
      <c r="D88" s="13"/>
      <c r="E88" s="13"/>
      <c r="F88" s="13"/>
      <c r="G88" s="13"/>
    </row>
    <row r="89" spans="1:7" x14ac:dyDescent="0.3">
      <c r="A89" s="12" t="s">
        <v>91</v>
      </c>
      <c r="B89" s="13">
        <v>368</v>
      </c>
      <c r="C89" s="13"/>
      <c r="D89" s="13"/>
      <c r="E89" s="13"/>
      <c r="F89" s="13"/>
      <c r="G89" s="13"/>
    </row>
    <row r="90" spans="1:7" x14ac:dyDescent="0.3">
      <c r="A90" s="11" t="s">
        <v>119</v>
      </c>
      <c r="B90" s="13">
        <v>2101</v>
      </c>
      <c r="C90" s="13">
        <v>8</v>
      </c>
      <c r="D90" s="13">
        <v>6</v>
      </c>
      <c r="E90" s="13">
        <v>6</v>
      </c>
      <c r="F90" s="13">
        <v>6</v>
      </c>
      <c r="G90" s="13"/>
    </row>
    <row r="91" spans="1:7" x14ac:dyDescent="0.3">
      <c r="A91" s="12" t="s">
        <v>118</v>
      </c>
      <c r="B91" s="13">
        <v>296</v>
      </c>
      <c r="C91" s="13">
        <v>2</v>
      </c>
      <c r="D91" s="13">
        <v>1</v>
      </c>
      <c r="E91" s="13">
        <v>1</v>
      </c>
      <c r="F91" s="13"/>
      <c r="G91" s="13"/>
    </row>
    <row r="92" spans="1:7" x14ac:dyDescent="0.3">
      <c r="A92" s="12" t="s">
        <v>56</v>
      </c>
      <c r="B92" s="13">
        <v>295</v>
      </c>
      <c r="C92" s="13">
        <v>2</v>
      </c>
      <c r="D92" s="13">
        <v>2</v>
      </c>
      <c r="E92" s="13">
        <v>1</v>
      </c>
      <c r="F92" s="13"/>
      <c r="G92" s="13"/>
    </row>
    <row r="93" spans="1:7" x14ac:dyDescent="0.3">
      <c r="A93" s="12" t="s">
        <v>119</v>
      </c>
      <c r="B93" s="13">
        <v>305</v>
      </c>
      <c r="C93" s="13"/>
      <c r="D93" s="13"/>
      <c r="E93" s="13"/>
      <c r="F93" s="13"/>
      <c r="G93" s="13"/>
    </row>
    <row r="94" spans="1:7" x14ac:dyDescent="0.3">
      <c r="A94" s="12" t="s">
        <v>120</v>
      </c>
      <c r="B94" s="13">
        <v>309</v>
      </c>
      <c r="C94" s="13"/>
      <c r="D94" s="13"/>
      <c r="E94" s="13"/>
      <c r="F94" s="13"/>
      <c r="G94" s="13"/>
    </row>
    <row r="95" spans="1:7" x14ac:dyDescent="0.3">
      <c r="A95" s="12" t="s">
        <v>121</v>
      </c>
      <c r="B95" s="13">
        <v>303</v>
      </c>
      <c r="C95" s="13"/>
      <c r="D95" s="13"/>
      <c r="E95" s="13">
        <v>2</v>
      </c>
      <c r="F95" s="13"/>
      <c r="G95" s="13"/>
    </row>
    <row r="96" spans="1:7" x14ac:dyDescent="0.3">
      <c r="A96" s="12" t="s">
        <v>122</v>
      </c>
      <c r="B96" s="13">
        <v>307</v>
      </c>
      <c r="C96" s="13"/>
      <c r="D96" s="13"/>
      <c r="E96" s="13"/>
      <c r="F96" s="13"/>
      <c r="G96" s="13"/>
    </row>
    <row r="97" spans="1:7" x14ac:dyDescent="0.3">
      <c r="A97" s="12" t="s">
        <v>107</v>
      </c>
      <c r="B97" s="13">
        <v>286</v>
      </c>
      <c r="C97" s="13">
        <v>4</v>
      </c>
      <c r="D97" s="13">
        <v>3</v>
      </c>
      <c r="E97" s="13">
        <v>2</v>
      </c>
      <c r="F97" s="13">
        <v>6</v>
      </c>
      <c r="G97" s="13"/>
    </row>
    <row r="98" spans="1:7" x14ac:dyDescent="0.3">
      <c r="A98" s="11" t="s">
        <v>206</v>
      </c>
      <c r="B98" s="13">
        <v>1856</v>
      </c>
      <c r="C98" s="13"/>
      <c r="D98" s="13"/>
      <c r="E98" s="13"/>
      <c r="F98" s="13"/>
      <c r="G98" s="13">
        <v>74</v>
      </c>
    </row>
    <row r="99" spans="1:7" x14ac:dyDescent="0.3">
      <c r="A99" s="12" t="s">
        <v>95</v>
      </c>
      <c r="B99" s="13">
        <v>62</v>
      </c>
      <c r="C99" s="13"/>
      <c r="D99" s="13"/>
      <c r="E99" s="13"/>
      <c r="F99" s="13"/>
      <c r="G99" s="13">
        <v>5</v>
      </c>
    </row>
    <row r="100" spans="1:7" x14ac:dyDescent="0.3">
      <c r="A100" s="12" t="s">
        <v>96</v>
      </c>
      <c r="B100" s="13">
        <v>304</v>
      </c>
      <c r="C100" s="13"/>
      <c r="D100" s="13"/>
      <c r="E100" s="13"/>
      <c r="F100" s="13"/>
      <c r="G100" s="13">
        <v>6</v>
      </c>
    </row>
    <row r="101" spans="1:7" x14ac:dyDescent="0.3">
      <c r="A101" s="12" t="s">
        <v>98</v>
      </c>
      <c r="B101" s="13"/>
      <c r="C101" s="13"/>
      <c r="D101" s="13"/>
      <c r="E101" s="13"/>
      <c r="F101" s="13"/>
      <c r="G101" s="13">
        <v>4</v>
      </c>
    </row>
    <row r="102" spans="1:7" x14ac:dyDescent="0.3">
      <c r="A102" s="12" t="s">
        <v>100</v>
      </c>
      <c r="B102" s="13"/>
      <c r="C102" s="13"/>
      <c r="D102" s="13"/>
      <c r="E102" s="13"/>
      <c r="F102" s="13"/>
      <c r="G102" s="13">
        <v>2</v>
      </c>
    </row>
    <row r="103" spans="1:7" x14ac:dyDescent="0.3">
      <c r="A103" s="12" t="s">
        <v>101</v>
      </c>
      <c r="B103" s="13"/>
      <c r="C103" s="13"/>
      <c r="D103" s="13"/>
      <c r="E103" s="13"/>
      <c r="F103" s="13"/>
      <c r="G103" s="13">
        <v>1</v>
      </c>
    </row>
    <row r="104" spans="1:7" x14ac:dyDescent="0.3">
      <c r="A104" s="12" t="s">
        <v>57</v>
      </c>
      <c r="B104" s="13"/>
      <c r="C104" s="13"/>
      <c r="D104" s="13"/>
      <c r="E104" s="13"/>
      <c r="F104" s="13"/>
      <c r="G104" s="13">
        <v>3</v>
      </c>
    </row>
    <row r="105" spans="1:7" x14ac:dyDescent="0.3">
      <c r="A105" s="12" t="s">
        <v>102</v>
      </c>
      <c r="B105" s="13"/>
      <c r="C105" s="13"/>
      <c r="D105" s="13"/>
      <c r="E105" s="13"/>
      <c r="F105" s="13"/>
      <c r="G105" s="13">
        <v>2</v>
      </c>
    </row>
    <row r="106" spans="1:7" x14ac:dyDescent="0.3">
      <c r="A106" s="12" t="s">
        <v>103</v>
      </c>
      <c r="B106" s="13"/>
      <c r="C106" s="13"/>
      <c r="D106" s="13"/>
      <c r="E106" s="13"/>
      <c r="F106" s="13"/>
      <c r="G106" s="13">
        <v>7</v>
      </c>
    </row>
    <row r="107" spans="1:7" x14ac:dyDescent="0.3">
      <c r="A107" s="12" t="s">
        <v>104</v>
      </c>
      <c r="B107" s="13">
        <v>199</v>
      </c>
      <c r="C107" s="13"/>
      <c r="D107" s="13"/>
      <c r="E107" s="13"/>
      <c r="F107" s="13"/>
      <c r="G107" s="13">
        <v>2</v>
      </c>
    </row>
    <row r="108" spans="1:7" x14ac:dyDescent="0.3">
      <c r="A108" s="12" t="s">
        <v>105</v>
      </c>
      <c r="B108" s="13">
        <v>380</v>
      </c>
      <c r="C108" s="13"/>
      <c r="D108" s="13"/>
      <c r="E108" s="13"/>
      <c r="F108" s="13"/>
      <c r="G108" s="13">
        <v>7</v>
      </c>
    </row>
    <row r="109" spans="1:7" x14ac:dyDescent="0.3">
      <c r="A109" s="12" t="s">
        <v>106</v>
      </c>
      <c r="B109" s="13">
        <v>304</v>
      </c>
      <c r="C109" s="13"/>
      <c r="D109" s="13"/>
      <c r="E109" s="13"/>
      <c r="F109" s="13"/>
      <c r="G109" s="13"/>
    </row>
    <row r="110" spans="1:7" x14ac:dyDescent="0.3">
      <c r="A110" s="12" t="s">
        <v>108</v>
      </c>
      <c r="B110" s="13"/>
      <c r="C110" s="13"/>
      <c r="D110" s="13"/>
      <c r="E110" s="13"/>
      <c r="F110" s="13"/>
      <c r="G110" s="13">
        <v>3</v>
      </c>
    </row>
    <row r="111" spans="1:7" x14ac:dyDescent="0.3">
      <c r="A111" s="12" t="s">
        <v>109</v>
      </c>
      <c r="B111" s="13"/>
      <c r="C111" s="13"/>
      <c r="D111" s="13"/>
      <c r="E111" s="13"/>
      <c r="F111" s="13"/>
      <c r="G111" s="13">
        <v>10</v>
      </c>
    </row>
    <row r="112" spans="1:7" x14ac:dyDescent="0.3">
      <c r="A112" s="12" t="s">
        <v>94</v>
      </c>
      <c r="B112" s="13">
        <v>304</v>
      </c>
      <c r="C112" s="13"/>
      <c r="D112" s="13"/>
      <c r="E112" s="13"/>
      <c r="F112" s="13"/>
      <c r="G112" s="13">
        <v>4</v>
      </c>
    </row>
    <row r="113" spans="1:7" x14ac:dyDescent="0.3">
      <c r="A113" s="12" t="s">
        <v>65</v>
      </c>
      <c r="B113" s="13"/>
      <c r="C113" s="13"/>
      <c r="D113" s="13"/>
      <c r="E113" s="13"/>
      <c r="F113" s="13"/>
      <c r="G113" s="13"/>
    </row>
    <row r="114" spans="1:7" x14ac:dyDescent="0.3">
      <c r="A114" s="12" t="s">
        <v>111</v>
      </c>
      <c r="B114" s="13">
        <v>60</v>
      </c>
      <c r="C114" s="13"/>
      <c r="D114" s="13"/>
      <c r="E114" s="13"/>
      <c r="F114" s="13"/>
      <c r="G114" s="13">
        <v>4</v>
      </c>
    </row>
    <row r="115" spans="1:7" x14ac:dyDescent="0.3">
      <c r="A115" s="12" t="s">
        <v>112</v>
      </c>
      <c r="B115" s="13">
        <v>57</v>
      </c>
      <c r="C115" s="13"/>
      <c r="D115" s="13"/>
      <c r="E115" s="13"/>
      <c r="F115" s="13"/>
      <c r="G115" s="13"/>
    </row>
    <row r="116" spans="1:7" x14ac:dyDescent="0.3">
      <c r="A116" s="12" t="s">
        <v>113</v>
      </c>
      <c r="B116" s="13"/>
      <c r="C116" s="13"/>
      <c r="D116" s="13"/>
      <c r="E116" s="13"/>
      <c r="F116" s="13"/>
      <c r="G116" s="13"/>
    </row>
    <row r="117" spans="1:7" x14ac:dyDescent="0.3">
      <c r="A117" s="12" t="s">
        <v>114</v>
      </c>
      <c r="B117" s="13"/>
      <c r="C117" s="13"/>
      <c r="D117" s="13"/>
      <c r="E117" s="13"/>
      <c r="F117" s="13"/>
      <c r="G117" s="13">
        <v>9</v>
      </c>
    </row>
    <row r="118" spans="1:7" x14ac:dyDescent="0.3">
      <c r="A118" s="12" t="s">
        <v>115</v>
      </c>
      <c r="B118" s="13">
        <v>186</v>
      </c>
      <c r="C118" s="13"/>
      <c r="D118" s="13"/>
      <c r="E118" s="13"/>
      <c r="F118" s="13"/>
      <c r="G118" s="13">
        <v>3</v>
      </c>
    </row>
    <row r="119" spans="1:7" x14ac:dyDescent="0.3">
      <c r="A119" s="12" t="s">
        <v>207</v>
      </c>
      <c r="B119" s="13"/>
      <c r="C119" s="13"/>
      <c r="D119" s="13"/>
      <c r="E119" s="13"/>
      <c r="F119" s="13"/>
      <c r="G119" s="13">
        <v>2</v>
      </c>
    </row>
    <row r="120" spans="1:7" x14ac:dyDescent="0.3">
      <c r="A120" s="11" t="s">
        <v>137</v>
      </c>
      <c r="B120" s="13">
        <v>2352</v>
      </c>
      <c r="C120" s="13">
        <v>107</v>
      </c>
      <c r="D120" s="13">
        <v>141</v>
      </c>
      <c r="E120" s="13">
        <v>49</v>
      </c>
      <c r="F120" s="13">
        <v>62</v>
      </c>
      <c r="G120" s="13"/>
    </row>
    <row r="121" spans="1:7" x14ac:dyDescent="0.3">
      <c r="A121" s="12" t="s">
        <v>141</v>
      </c>
      <c r="B121" s="13">
        <v>304</v>
      </c>
      <c r="C121" s="13"/>
      <c r="D121" s="13"/>
      <c r="E121" s="13"/>
      <c r="F121" s="13"/>
      <c r="G121" s="13"/>
    </row>
    <row r="122" spans="1:7" x14ac:dyDescent="0.3">
      <c r="A122" s="12" t="s">
        <v>125</v>
      </c>
      <c r="B122" s="13">
        <v>130</v>
      </c>
      <c r="C122" s="13">
        <v>2</v>
      </c>
      <c r="D122" s="13">
        <v>2</v>
      </c>
      <c r="E122" s="13"/>
      <c r="F122" s="13"/>
      <c r="G122" s="13"/>
    </row>
    <row r="123" spans="1:7" x14ac:dyDescent="0.3">
      <c r="A123" s="12" t="s">
        <v>134</v>
      </c>
      <c r="B123" s="13">
        <v>210</v>
      </c>
      <c r="C123" s="13">
        <v>8</v>
      </c>
      <c r="D123" s="13">
        <v>16</v>
      </c>
      <c r="E123" s="13">
        <v>49</v>
      </c>
      <c r="F123" s="13"/>
      <c r="G123" s="13"/>
    </row>
    <row r="124" spans="1:7" x14ac:dyDescent="0.3">
      <c r="A124" s="12" t="s">
        <v>142</v>
      </c>
      <c r="B124" s="13">
        <v>304</v>
      </c>
      <c r="C124" s="13"/>
      <c r="D124" s="13"/>
      <c r="E124" s="13"/>
      <c r="F124" s="13"/>
      <c r="G124" s="13"/>
    </row>
    <row r="125" spans="1:7" x14ac:dyDescent="0.3">
      <c r="A125" s="12" t="s">
        <v>99</v>
      </c>
      <c r="B125" s="13">
        <v>192</v>
      </c>
      <c r="C125" s="13">
        <v>8</v>
      </c>
      <c r="D125" s="13"/>
      <c r="E125" s="13"/>
      <c r="F125" s="13">
        <v>8</v>
      </c>
      <c r="G125" s="13"/>
    </row>
    <row r="126" spans="1:7" x14ac:dyDescent="0.3">
      <c r="A126" s="12" t="s">
        <v>129</v>
      </c>
      <c r="B126" s="13">
        <v>19</v>
      </c>
      <c r="C126" s="13"/>
      <c r="D126" s="13"/>
      <c r="E126" s="13"/>
      <c r="F126" s="13"/>
      <c r="G126" s="13"/>
    </row>
    <row r="127" spans="1:7" x14ac:dyDescent="0.3">
      <c r="A127" s="12" t="s">
        <v>132</v>
      </c>
      <c r="B127" s="13">
        <v>76</v>
      </c>
      <c r="C127" s="13">
        <v>2</v>
      </c>
      <c r="D127" s="13"/>
      <c r="E127" s="13"/>
      <c r="F127" s="13"/>
      <c r="G127" s="13"/>
    </row>
    <row r="128" spans="1:7" x14ac:dyDescent="0.3">
      <c r="A128" s="12" t="s">
        <v>135</v>
      </c>
      <c r="B128" s="13"/>
      <c r="C128" s="13"/>
      <c r="D128" s="13">
        <v>5</v>
      </c>
      <c r="E128" s="13"/>
      <c r="F128" s="13"/>
      <c r="G128" s="13"/>
    </row>
    <row r="129" spans="1:7" x14ac:dyDescent="0.3">
      <c r="A129" s="12" t="s">
        <v>136</v>
      </c>
      <c r="B129" s="13"/>
      <c r="C129" s="13"/>
      <c r="D129" s="13">
        <v>7</v>
      </c>
      <c r="E129" s="13"/>
      <c r="F129" s="13"/>
      <c r="G129" s="13"/>
    </row>
    <row r="130" spans="1:7" x14ac:dyDescent="0.3">
      <c r="A130" s="12" t="s">
        <v>143</v>
      </c>
      <c r="B130" s="13">
        <v>304</v>
      </c>
      <c r="C130" s="13"/>
      <c r="D130" s="13"/>
      <c r="E130" s="13"/>
      <c r="F130" s="13"/>
      <c r="G130" s="13"/>
    </row>
    <row r="131" spans="1:7" x14ac:dyDescent="0.3">
      <c r="A131" s="12" t="s">
        <v>137</v>
      </c>
      <c r="B131" s="13">
        <v>239</v>
      </c>
      <c r="C131" s="13">
        <v>87</v>
      </c>
      <c r="D131" s="13">
        <v>94</v>
      </c>
      <c r="E131" s="13"/>
      <c r="F131" s="13">
        <v>19</v>
      </c>
      <c r="G131" s="13"/>
    </row>
    <row r="132" spans="1:7" x14ac:dyDescent="0.3">
      <c r="A132" s="12" t="s">
        <v>139</v>
      </c>
      <c r="B132" s="13">
        <v>270</v>
      </c>
      <c r="C132" s="13"/>
      <c r="D132" s="13">
        <v>17</v>
      </c>
      <c r="E132" s="13"/>
      <c r="F132" s="13"/>
      <c r="G132" s="13"/>
    </row>
    <row r="133" spans="1:7" x14ac:dyDescent="0.3">
      <c r="A133" s="12" t="s">
        <v>144</v>
      </c>
      <c r="B133" s="13">
        <v>304</v>
      </c>
      <c r="C133" s="13"/>
      <c r="D133" s="13"/>
      <c r="E133" s="13"/>
      <c r="F133" s="13"/>
      <c r="G133" s="13"/>
    </row>
    <row r="134" spans="1:7" x14ac:dyDescent="0.3">
      <c r="A134" s="12" t="s">
        <v>138</v>
      </c>
      <c r="B134" s="13"/>
      <c r="C134" s="13"/>
      <c r="D134" s="13"/>
      <c r="E134" s="13"/>
      <c r="F134" s="13">
        <v>35</v>
      </c>
      <c r="G134" s="13"/>
    </row>
    <row r="135" spans="1:7" x14ac:dyDescent="0.3">
      <c r="A135" s="11" t="s">
        <v>200</v>
      </c>
      <c r="B135" s="13">
        <v>1658</v>
      </c>
      <c r="C135" s="13">
        <v>12</v>
      </c>
      <c r="D135" s="13">
        <v>8</v>
      </c>
      <c r="E135" s="13">
        <v>10</v>
      </c>
      <c r="F135" s="13">
        <v>36</v>
      </c>
      <c r="G135" s="13"/>
    </row>
    <row r="136" spans="1:7" x14ac:dyDescent="0.3">
      <c r="A136" s="12" t="s">
        <v>156</v>
      </c>
      <c r="B136" s="13"/>
      <c r="C136" s="13"/>
      <c r="D136" s="13"/>
      <c r="E136" s="13"/>
      <c r="F136" s="13">
        <v>3</v>
      </c>
      <c r="G136" s="13"/>
    </row>
    <row r="137" spans="1:7" x14ac:dyDescent="0.3">
      <c r="A137" s="12" t="s">
        <v>157</v>
      </c>
      <c r="B137" s="13">
        <v>304</v>
      </c>
      <c r="C137" s="13"/>
      <c r="D137" s="13"/>
      <c r="E137" s="13"/>
      <c r="F137" s="13">
        <v>22</v>
      </c>
      <c r="G137" s="13"/>
    </row>
    <row r="138" spans="1:7" x14ac:dyDescent="0.3">
      <c r="A138" s="12" t="s">
        <v>158</v>
      </c>
      <c r="B138" s="13">
        <v>306</v>
      </c>
      <c r="C138" s="13"/>
      <c r="D138" s="13"/>
      <c r="E138" s="13"/>
      <c r="F138" s="13">
        <v>11</v>
      </c>
      <c r="G138" s="13"/>
    </row>
    <row r="139" spans="1:7" x14ac:dyDescent="0.3">
      <c r="A139" s="12" t="s">
        <v>187</v>
      </c>
      <c r="B139" s="13">
        <v>19</v>
      </c>
      <c r="C139" s="13"/>
      <c r="D139" s="13"/>
      <c r="E139" s="13"/>
      <c r="F139" s="13"/>
      <c r="G139" s="13"/>
    </row>
    <row r="140" spans="1:7" x14ac:dyDescent="0.3">
      <c r="A140" s="12" t="s">
        <v>186</v>
      </c>
      <c r="B140" s="13">
        <v>216</v>
      </c>
      <c r="C140" s="13">
        <v>4</v>
      </c>
      <c r="D140" s="13"/>
      <c r="E140" s="13">
        <v>2</v>
      </c>
      <c r="F140" s="13"/>
      <c r="G140" s="13"/>
    </row>
    <row r="141" spans="1:7" x14ac:dyDescent="0.3">
      <c r="A141" s="12" t="s">
        <v>191</v>
      </c>
      <c r="B141" s="13">
        <v>108</v>
      </c>
      <c r="C141" s="13"/>
      <c r="D141" s="13"/>
      <c r="E141" s="13"/>
      <c r="F141" s="13"/>
      <c r="G141" s="13"/>
    </row>
    <row r="142" spans="1:7" x14ac:dyDescent="0.3">
      <c r="A142" s="12" t="s">
        <v>192</v>
      </c>
      <c r="B142" s="13">
        <v>78</v>
      </c>
      <c r="C142" s="13"/>
      <c r="D142" s="13"/>
      <c r="E142" s="13"/>
      <c r="F142" s="13"/>
      <c r="G142" s="13"/>
    </row>
    <row r="143" spans="1:7" x14ac:dyDescent="0.3">
      <c r="A143" s="12" t="s">
        <v>193</v>
      </c>
      <c r="B143" s="13">
        <v>226</v>
      </c>
      <c r="C143" s="13"/>
      <c r="D143" s="13"/>
      <c r="E143" s="13"/>
      <c r="F143" s="13"/>
      <c r="G143" s="13"/>
    </row>
    <row r="144" spans="1:7" x14ac:dyDescent="0.3">
      <c r="A144" s="12" t="s">
        <v>195</v>
      </c>
      <c r="B144" s="13">
        <v>401</v>
      </c>
      <c r="C144" s="13">
        <v>8</v>
      </c>
      <c r="D144" s="13">
        <v>8</v>
      </c>
      <c r="E144" s="13">
        <v>8</v>
      </c>
      <c r="F144" s="13"/>
      <c r="G144" s="13"/>
    </row>
    <row r="145" spans="1:7" x14ac:dyDescent="0.3">
      <c r="A145" s="11" t="s">
        <v>72</v>
      </c>
      <c r="B145" s="13">
        <v>1166</v>
      </c>
      <c r="C145" s="13"/>
      <c r="D145" s="13">
        <v>118</v>
      </c>
      <c r="E145" s="13">
        <v>155</v>
      </c>
      <c r="F145" s="13">
        <v>128</v>
      </c>
      <c r="G145" s="13">
        <v>46</v>
      </c>
    </row>
    <row r="146" spans="1:7" x14ac:dyDescent="0.3">
      <c r="A146" s="12" t="s">
        <v>73</v>
      </c>
      <c r="B146" s="13">
        <v>322</v>
      </c>
      <c r="C146" s="13"/>
      <c r="D146" s="13"/>
      <c r="E146" s="13">
        <v>10</v>
      </c>
      <c r="F146" s="13"/>
      <c r="G146" s="13">
        <v>7</v>
      </c>
    </row>
    <row r="147" spans="1:7" x14ac:dyDescent="0.3">
      <c r="A147" s="12" t="s">
        <v>81</v>
      </c>
      <c r="B147" s="13"/>
      <c r="C147" s="13"/>
      <c r="D147" s="13">
        <v>11</v>
      </c>
      <c r="E147" s="13">
        <v>10</v>
      </c>
      <c r="F147" s="13"/>
      <c r="G147" s="13">
        <v>8</v>
      </c>
    </row>
    <row r="148" spans="1:7" x14ac:dyDescent="0.3">
      <c r="A148" s="12" t="s">
        <v>83</v>
      </c>
      <c r="B148" s="13"/>
      <c r="C148" s="13"/>
      <c r="D148" s="13">
        <v>27</v>
      </c>
      <c r="E148" s="13">
        <v>5</v>
      </c>
      <c r="F148" s="13"/>
      <c r="G148" s="13"/>
    </row>
    <row r="149" spans="1:7" x14ac:dyDescent="0.3">
      <c r="A149" s="12" t="s">
        <v>84</v>
      </c>
      <c r="B149" s="13">
        <v>309</v>
      </c>
      <c r="C149" s="13"/>
      <c r="D149" s="13"/>
      <c r="E149" s="13"/>
      <c r="F149" s="13">
        <v>22</v>
      </c>
      <c r="G149" s="13"/>
    </row>
    <row r="150" spans="1:7" x14ac:dyDescent="0.3">
      <c r="A150" s="12" t="s">
        <v>71</v>
      </c>
      <c r="B150" s="13">
        <v>288</v>
      </c>
      <c r="C150" s="13"/>
      <c r="D150" s="13"/>
      <c r="E150" s="13"/>
      <c r="F150" s="13">
        <v>21</v>
      </c>
      <c r="G150" s="13">
        <v>13</v>
      </c>
    </row>
    <row r="151" spans="1:7" x14ac:dyDescent="0.3">
      <c r="A151" s="12" t="s">
        <v>12</v>
      </c>
      <c r="B151" s="13"/>
      <c r="C151" s="13"/>
      <c r="D151" s="13"/>
      <c r="E151" s="13"/>
      <c r="F151" s="13">
        <v>23</v>
      </c>
      <c r="G151" s="13">
        <v>1</v>
      </c>
    </row>
    <row r="152" spans="1:7" x14ac:dyDescent="0.3">
      <c r="A152" s="12" t="s">
        <v>78</v>
      </c>
      <c r="B152" s="13"/>
      <c r="C152" s="13"/>
      <c r="D152" s="13"/>
      <c r="E152" s="13">
        <v>3</v>
      </c>
      <c r="F152" s="13">
        <v>20</v>
      </c>
      <c r="G152" s="13">
        <v>8</v>
      </c>
    </row>
    <row r="153" spans="1:7" x14ac:dyDescent="0.3">
      <c r="A153" s="12" t="s">
        <v>72</v>
      </c>
      <c r="B153" s="13">
        <v>40</v>
      </c>
      <c r="C153" s="13"/>
      <c r="D153" s="13"/>
      <c r="E153" s="13">
        <v>100</v>
      </c>
      <c r="F153" s="13">
        <v>17</v>
      </c>
      <c r="G153" s="13"/>
    </row>
    <row r="154" spans="1:7" x14ac:dyDescent="0.3">
      <c r="A154" s="12" t="s">
        <v>205</v>
      </c>
      <c r="B154" s="13"/>
      <c r="C154" s="13"/>
      <c r="D154" s="13"/>
      <c r="E154" s="13"/>
      <c r="F154" s="13"/>
      <c r="G154" s="13">
        <v>1</v>
      </c>
    </row>
    <row r="155" spans="1:7" x14ac:dyDescent="0.3">
      <c r="A155" s="12" t="s">
        <v>79</v>
      </c>
      <c r="B155" s="13">
        <v>207</v>
      </c>
      <c r="C155" s="13"/>
      <c r="D155" s="13"/>
      <c r="E155" s="13">
        <v>8</v>
      </c>
      <c r="F155" s="13">
        <v>25</v>
      </c>
      <c r="G155" s="13">
        <v>3</v>
      </c>
    </row>
    <row r="156" spans="1:7" x14ac:dyDescent="0.3">
      <c r="A156" s="12" t="s">
        <v>82</v>
      </c>
      <c r="B156" s="13"/>
      <c r="C156" s="13"/>
      <c r="D156" s="13">
        <v>33</v>
      </c>
      <c r="E156" s="13">
        <v>3</v>
      </c>
      <c r="F156" s="13"/>
      <c r="G156" s="13">
        <v>1</v>
      </c>
    </row>
    <row r="157" spans="1:7" x14ac:dyDescent="0.3">
      <c r="A157" s="12" t="s">
        <v>80</v>
      </c>
      <c r="B157" s="13"/>
      <c r="C157" s="13"/>
      <c r="D157" s="13">
        <v>47</v>
      </c>
      <c r="E157" s="13">
        <v>16</v>
      </c>
      <c r="F157" s="13"/>
      <c r="G157" s="13">
        <v>4</v>
      </c>
    </row>
    <row r="158" spans="1:7" x14ac:dyDescent="0.3">
      <c r="A158" s="11" t="s">
        <v>37</v>
      </c>
      <c r="B158" s="13">
        <v>2351</v>
      </c>
      <c r="C158" s="13">
        <v>705</v>
      </c>
      <c r="D158" s="13">
        <v>114</v>
      </c>
      <c r="E158" s="13">
        <v>17</v>
      </c>
      <c r="F158" s="13"/>
      <c r="G158" s="13"/>
    </row>
    <row r="159" spans="1:7" x14ac:dyDescent="0.3">
      <c r="A159" s="12" t="s">
        <v>14</v>
      </c>
      <c r="B159" s="13">
        <v>183</v>
      </c>
      <c r="C159" s="13">
        <v>183</v>
      </c>
      <c r="D159" s="13">
        <v>11</v>
      </c>
      <c r="E159" s="13"/>
      <c r="F159" s="13"/>
      <c r="G159" s="13"/>
    </row>
    <row r="160" spans="1:7" x14ac:dyDescent="0.3">
      <c r="A160" s="12" t="s">
        <v>19</v>
      </c>
      <c r="B160" s="13">
        <v>454</v>
      </c>
      <c r="C160" s="13">
        <v>40</v>
      </c>
      <c r="D160" s="13">
        <v>6</v>
      </c>
      <c r="E160" s="13">
        <v>10</v>
      </c>
      <c r="F160" s="13"/>
      <c r="G160" s="13"/>
    </row>
    <row r="161" spans="1:7" x14ac:dyDescent="0.3">
      <c r="A161" s="12" t="s">
        <v>149</v>
      </c>
      <c r="B161" s="13">
        <v>20</v>
      </c>
      <c r="C161" s="13"/>
      <c r="D161" s="13">
        <v>14</v>
      </c>
      <c r="E161" s="13"/>
      <c r="F161" s="13"/>
      <c r="G161" s="13"/>
    </row>
    <row r="162" spans="1:7" x14ac:dyDescent="0.3">
      <c r="A162" s="12" t="s">
        <v>150</v>
      </c>
      <c r="B162" s="13">
        <v>102</v>
      </c>
      <c r="C162" s="13"/>
      <c r="D162" s="13">
        <v>5</v>
      </c>
      <c r="E162" s="13"/>
      <c r="F162" s="13"/>
      <c r="G162" s="13"/>
    </row>
    <row r="163" spans="1:7" x14ac:dyDescent="0.3">
      <c r="A163" s="12" t="s">
        <v>15</v>
      </c>
      <c r="B163" s="13">
        <v>41</v>
      </c>
      <c r="C163" s="13">
        <v>92</v>
      </c>
      <c r="D163" s="13">
        <v>4</v>
      </c>
      <c r="E163" s="13">
        <v>1</v>
      </c>
      <c r="F163" s="13"/>
      <c r="G163" s="13"/>
    </row>
    <row r="164" spans="1:7" x14ac:dyDescent="0.3">
      <c r="A164" s="12" t="s">
        <v>27</v>
      </c>
      <c r="B164" s="13">
        <v>526</v>
      </c>
      <c r="C164" s="13">
        <v>16</v>
      </c>
      <c r="D164" s="13">
        <v>39</v>
      </c>
      <c r="E164" s="13"/>
      <c r="F164" s="13"/>
      <c r="G164" s="13"/>
    </row>
    <row r="165" spans="1:7" x14ac:dyDescent="0.3">
      <c r="A165" s="12" t="s">
        <v>21</v>
      </c>
      <c r="B165" s="13">
        <v>20</v>
      </c>
      <c r="C165" s="13"/>
      <c r="D165" s="13"/>
      <c r="E165" s="13"/>
      <c r="F165" s="13"/>
      <c r="G165" s="13"/>
    </row>
    <row r="166" spans="1:7" x14ac:dyDescent="0.3">
      <c r="A166" s="12" t="s">
        <v>37</v>
      </c>
      <c r="B166" s="13">
        <v>108</v>
      </c>
      <c r="C166" s="13">
        <v>3</v>
      </c>
      <c r="D166" s="13"/>
      <c r="E166" s="13">
        <v>2</v>
      </c>
      <c r="F166" s="13"/>
      <c r="G166" s="13"/>
    </row>
    <row r="167" spans="1:7" x14ac:dyDescent="0.3">
      <c r="A167" s="12" t="s">
        <v>16</v>
      </c>
      <c r="B167" s="13">
        <v>368</v>
      </c>
      <c r="C167" s="13">
        <v>368</v>
      </c>
      <c r="D167" s="13">
        <v>9</v>
      </c>
      <c r="E167" s="13"/>
      <c r="F167" s="13"/>
      <c r="G167" s="13"/>
    </row>
    <row r="168" spans="1:7" x14ac:dyDescent="0.3">
      <c r="A168" s="12" t="s">
        <v>29</v>
      </c>
      <c r="B168" s="13">
        <v>529</v>
      </c>
      <c r="C168" s="13">
        <v>3</v>
      </c>
      <c r="D168" s="13">
        <v>26</v>
      </c>
      <c r="E168" s="13">
        <v>4</v>
      </c>
      <c r="F168" s="13"/>
      <c r="G168" s="13"/>
    </row>
    <row r="169" spans="1:7" x14ac:dyDescent="0.3">
      <c r="A169" s="11" t="s">
        <v>28</v>
      </c>
      <c r="B169" s="13">
        <v>1323</v>
      </c>
      <c r="C169" s="13">
        <v>5</v>
      </c>
      <c r="D169" s="13">
        <v>14</v>
      </c>
      <c r="E169" s="13">
        <v>8</v>
      </c>
      <c r="F169" s="13"/>
      <c r="G169" s="13"/>
    </row>
    <row r="170" spans="1:7" x14ac:dyDescent="0.3">
      <c r="A170" s="12" t="s">
        <v>24</v>
      </c>
      <c r="B170" s="13"/>
      <c r="C170" s="13"/>
      <c r="D170" s="13"/>
      <c r="E170" s="13"/>
      <c r="F170" s="13"/>
      <c r="G170" s="13"/>
    </row>
    <row r="171" spans="1:7" x14ac:dyDescent="0.3">
      <c r="A171" s="12" t="s">
        <v>52</v>
      </c>
      <c r="B171" s="13">
        <v>11</v>
      </c>
      <c r="C171" s="13"/>
      <c r="D171" s="13">
        <v>6</v>
      </c>
      <c r="E171" s="13"/>
      <c r="F171" s="13"/>
      <c r="G171" s="13"/>
    </row>
    <row r="172" spans="1:7" x14ac:dyDescent="0.3">
      <c r="A172" s="12" t="s">
        <v>35</v>
      </c>
      <c r="B172" s="13">
        <v>19</v>
      </c>
      <c r="C172" s="13"/>
      <c r="D172" s="13"/>
      <c r="E172" s="13"/>
      <c r="F172" s="13"/>
      <c r="G172" s="13"/>
    </row>
    <row r="173" spans="1:7" x14ac:dyDescent="0.3">
      <c r="A173" s="12" t="s">
        <v>151</v>
      </c>
      <c r="B173" s="13">
        <v>43</v>
      </c>
      <c r="C173" s="13"/>
      <c r="D173" s="13"/>
      <c r="E173" s="13"/>
      <c r="F173" s="13"/>
      <c r="G173" s="13"/>
    </row>
    <row r="174" spans="1:7" x14ac:dyDescent="0.3">
      <c r="A174" s="12" t="s">
        <v>30</v>
      </c>
      <c r="B174" s="13">
        <v>257</v>
      </c>
      <c r="C174" s="13"/>
      <c r="D174" s="13">
        <v>8</v>
      </c>
      <c r="E174" s="13">
        <v>8</v>
      </c>
      <c r="F174" s="13"/>
      <c r="G174" s="13"/>
    </row>
    <row r="175" spans="1:7" x14ac:dyDescent="0.3">
      <c r="A175" s="12" t="s">
        <v>31</v>
      </c>
      <c r="B175" s="13">
        <v>266</v>
      </c>
      <c r="C175" s="13"/>
      <c r="D175" s="13"/>
      <c r="E175" s="13"/>
      <c r="F175" s="13"/>
      <c r="G175" s="13"/>
    </row>
    <row r="176" spans="1:7" x14ac:dyDescent="0.3">
      <c r="A176" s="12" t="s">
        <v>20</v>
      </c>
      <c r="B176" s="13">
        <v>69</v>
      </c>
      <c r="C176" s="13">
        <v>5</v>
      </c>
      <c r="D176" s="13"/>
      <c r="E176" s="13"/>
      <c r="F176" s="13"/>
      <c r="G176" s="13"/>
    </row>
    <row r="177" spans="1:7" x14ac:dyDescent="0.3">
      <c r="A177" s="12" t="s">
        <v>32</v>
      </c>
      <c r="B177" s="13">
        <v>46</v>
      </c>
      <c r="C177" s="13"/>
      <c r="D177" s="13"/>
      <c r="E177" s="13"/>
      <c r="F177" s="13"/>
      <c r="G177" s="13"/>
    </row>
    <row r="178" spans="1:7" x14ac:dyDescent="0.3">
      <c r="A178" s="12" t="s">
        <v>33</v>
      </c>
      <c r="B178" s="13">
        <v>38</v>
      </c>
      <c r="C178" s="13"/>
      <c r="D178" s="13"/>
      <c r="E178" s="13"/>
      <c r="F178" s="13"/>
      <c r="G178" s="13"/>
    </row>
    <row r="179" spans="1:7" x14ac:dyDescent="0.3">
      <c r="A179" s="12" t="s">
        <v>34</v>
      </c>
      <c r="B179" s="13">
        <v>258</v>
      </c>
      <c r="C179" s="13"/>
      <c r="D179" s="13"/>
      <c r="E179" s="13"/>
      <c r="F179" s="13"/>
      <c r="G179" s="13"/>
    </row>
    <row r="180" spans="1:7" x14ac:dyDescent="0.3">
      <c r="A180" s="12" t="s">
        <v>28</v>
      </c>
      <c r="B180" s="13">
        <v>304</v>
      </c>
      <c r="C180" s="13"/>
      <c r="D180" s="13"/>
      <c r="E180" s="13"/>
      <c r="F180" s="13"/>
      <c r="G180" s="13"/>
    </row>
    <row r="181" spans="1:7" x14ac:dyDescent="0.3">
      <c r="A181" s="12" t="s">
        <v>36</v>
      </c>
      <c r="B181" s="13">
        <v>12</v>
      </c>
      <c r="C181" s="13"/>
      <c r="D181" s="13"/>
      <c r="E181" s="13"/>
      <c r="F181" s="13"/>
      <c r="G181" s="13"/>
    </row>
    <row r="182" spans="1:7" x14ac:dyDescent="0.3">
      <c r="A182" s="11" t="s">
        <v>148</v>
      </c>
      <c r="B182" s="13">
        <v>3126</v>
      </c>
      <c r="C182" s="13">
        <v>65</v>
      </c>
      <c r="D182" s="13">
        <v>115</v>
      </c>
      <c r="E182" s="13">
        <v>35</v>
      </c>
      <c r="F182" s="13"/>
      <c r="G182" s="13">
        <v>67</v>
      </c>
    </row>
    <row r="183" spans="1:7" x14ac:dyDescent="0.3">
      <c r="A183" s="12" t="s">
        <v>123</v>
      </c>
      <c r="B183" s="13">
        <v>47</v>
      </c>
      <c r="C183" s="13"/>
      <c r="D183" s="13">
        <v>3</v>
      </c>
      <c r="E183" s="13"/>
      <c r="F183" s="13"/>
      <c r="G183" s="13">
        <v>13</v>
      </c>
    </row>
    <row r="184" spans="1:7" x14ac:dyDescent="0.3">
      <c r="A184" s="12" t="s">
        <v>124</v>
      </c>
      <c r="B184" s="13">
        <v>186</v>
      </c>
      <c r="C184" s="13"/>
      <c r="D184" s="13">
        <v>5</v>
      </c>
      <c r="E184" s="13">
        <v>1</v>
      </c>
      <c r="F184" s="13"/>
      <c r="G184" s="13"/>
    </row>
    <row r="185" spans="1:7" x14ac:dyDescent="0.3">
      <c r="A185" s="12" t="s">
        <v>145</v>
      </c>
      <c r="B185" s="13">
        <v>274</v>
      </c>
      <c r="C185" s="13">
        <v>8</v>
      </c>
      <c r="D185" s="13">
        <v>4</v>
      </c>
      <c r="E185" s="13">
        <v>1</v>
      </c>
      <c r="F185" s="13"/>
      <c r="G185" s="13"/>
    </row>
    <row r="186" spans="1:7" x14ac:dyDescent="0.3">
      <c r="A186" s="12" t="s">
        <v>126</v>
      </c>
      <c r="B186" s="13">
        <v>150</v>
      </c>
      <c r="C186" s="13"/>
      <c r="D186" s="13"/>
      <c r="E186" s="13"/>
      <c r="F186" s="13"/>
      <c r="G186" s="13"/>
    </row>
    <row r="187" spans="1:7" x14ac:dyDescent="0.3">
      <c r="A187" s="12" t="s">
        <v>127</v>
      </c>
      <c r="B187" s="13">
        <v>111</v>
      </c>
      <c r="C187" s="13"/>
      <c r="D187" s="13"/>
      <c r="E187" s="13">
        <v>1</v>
      </c>
      <c r="F187" s="13"/>
      <c r="G187" s="13"/>
    </row>
    <row r="188" spans="1:7" x14ac:dyDescent="0.3">
      <c r="A188" s="12" t="s">
        <v>116</v>
      </c>
      <c r="B188" s="13">
        <v>532</v>
      </c>
      <c r="C188" s="13">
        <v>15</v>
      </c>
      <c r="D188" s="13">
        <v>49</v>
      </c>
      <c r="E188" s="13">
        <v>11</v>
      </c>
      <c r="F188" s="13"/>
      <c r="G188" s="13"/>
    </row>
    <row r="189" spans="1:7" x14ac:dyDescent="0.3">
      <c r="A189" s="12" t="s">
        <v>128</v>
      </c>
      <c r="B189" s="13">
        <v>90</v>
      </c>
      <c r="C189" s="13">
        <v>2</v>
      </c>
      <c r="D189" s="13">
        <v>1</v>
      </c>
      <c r="E189" s="13"/>
      <c r="F189" s="13"/>
      <c r="G189" s="13"/>
    </row>
    <row r="190" spans="1:7" x14ac:dyDescent="0.3">
      <c r="A190" s="12" t="s">
        <v>146</v>
      </c>
      <c r="B190" s="13">
        <v>272</v>
      </c>
      <c r="C190" s="13">
        <v>8</v>
      </c>
      <c r="D190" s="13">
        <v>5</v>
      </c>
      <c r="E190" s="13">
        <v>3</v>
      </c>
      <c r="F190" s="13"/>
      <c r="G190" s="13">
        <v>15</v>
      </c>
    </row>
    <row r="191" spans="1:7" x14ac:dyDescent="0.3">
      <c r="A191" s="12" t="s">
        <v>130</v>
      </c>
      <c r="B191" s="13">
        <v>122</v>
      </c>
      <c r="C191" s="13">
        <v>4</v>
      </c>
      <c r="D191" s="13">
        <v>2</v>
      </c>
      <c r="E191" s="13"/>
      <c r="F191" s="13"/>
      <c r="G191" s="13"/>
    </row>
    <row r="192" spans="1:7" x14ac:dyDescent="0.3">
      <c r="A192" s="12" t="s">
        <v>131</v>
      </c>
      <c r="B192" s="13">
        <v>123</v>
      </c>
      <c r="C192" s="13">
        <v>4</v>
      </c>
      <c r="D192" s="13"/>
      <c r="E192" s="13"/>
      <c r="F192" s="13"/>
      <c r="G192" s="13"/>
    </row>
    <row r="193" spans="1:7" x14ac:dyDescent="0.3">
      <c r="A193" s="12" t="s">
        <v>208</v>
      </c>
      <c r="B193" s="13">
        <v>135</v>
      </c>
      <c r="C193" s="13"/>
      <c r="D193" s="13"/>
      <c r="E193" s="13"/>
      <c r="F193" s="13"/>
      <c r="G193" s="13"/>
    </row>
    <row r="194" spans="1:7" x14ac:dyDescent="0.3">
      <c r="A194" s="12" t="s">
        <v>117</v>
      </c>
      <c r="B194" s="13">
        <v>278</v>
      </c>
      <c r="C194" s="13">
        <v>8</v>
      </c>
      <c r="D194" s="13">
        <v>9</v>
      </c>
      <c r="E194" s="13">
        <v>9</v>
      </c>
      <c r="F194" s="13"/>
      <c r="G194" s="13">
        <v>10</v>
      </c>
    </row>
    <row r="195" spans="1:7" x14ac:dyDescent="0.3">
      <c r="A195" s="12" t="s">
        <v>140</v>
      </c>
      <c r="B195" s="13">
        <v>246</v>
      </c>
      <c r="C195" s="13"/>
      <c r="D195" s="13">
        <v>28</v>
      </c>
      <c r="E195" s="13">
        <v>1</v>
      </c>
      <c r="F195" s="13"/>
      <c r="G195" s="13"/>
    </row>
    <row r="196" spans="1:7" x14ac:dyDescent="0.3">
      <c r="A196" s="12" t="s">
        <v>147</v>
      </c>
      <c r="B196" s="13">
        <v>20</v>
      </c>
      <c r="C196" s="13"/>
      <c r="D196" s="13"/>
      <c r="E196" s="13"/>
      <c r="F196" s="13"/>
      <c r="G196" s="13"/>
    </row>
    <row r="197" spans="1:7" x14ac:dyDescent="0.3">
      <c r="A197" s="12" t="s">
        <v>133</v>
      </c>
      <c r="B197" s="13"/>
      <c r="C197" s="13"/>
      <c r="D197" s="13"/>
      <c r="E197" s="13"/>
      <c r="F197" s="13"/>
      <c r="G197" s="13">
        <v>8</v>
      </c>
    </row>
    <row r="198" spans="1:7" x14ac:dyDescent="0.3">
      <c r="A198" s="12" t="s">
        <v>198</v>
      </c>
      <c r="B198" s="13">
        <v>272</v>
      </c>
      <c r="C198" s="13">
        <v>8</v>
      </c>
      <c r="D198" s="13">
        <v>4</v>
      </c>
      <c r="E198" s="13">
        <v>4</v>
      </c>
      <c r="F198" s="13"/>
      <c r="G198" s="13">
        <v>21</v>
      </c>
    </row>
    <row r="199" spans="1:7" x14ac:dyDescent="0.3">
      <c r="A199" s="12" t="s">
        <v>148</v>
      </c>
      <c r="B199" s="13">
        <v>268</v>
      </c>
      <c r="C199" s="13">
        <v>8</v>
      </c>
      <c r="D199" s="13">
        <v>5</v>
      </c>
      <c r="E199" s="13">
        <v>4</v>
      </c>
      <c r="F199" s="13"/>
      <c r="G199" s="13"/>
    </row>
    <row r="200" spans="1:7" x14ac:dyDescent="0.3">
      <c r="A200" s="11" t="s">
        <v>210</v>
      </c>
      <c r="B200" s="13">
        <v>27116</v>
      </c>
      <c r="C200" s="13">
        <v>1637</v>
      </c>
      <c r="D200" s="13">
        <v>1125</v>
      </c>
      <c r="E200" s="13">
        <v>896</v>
      </c>
      <c r="F200" s="13">
        <v>627</v>
      </c>
      <c r="G200" s="13">
        <v>318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R-1 OCCIDENTE</vt:lpstr>
      <vt:lpstr>R-II CENTRAL</vt:lpstr>
      <vt:lpstr>R-III PARACENTRAL</vt:lpstr>
      <vt:lpstr>R-IV ORIENTE </vt:lpstr>
      <vt:lpstr>TOTAL </vt:lpstr>
      <vt:lpstr>TablaDin</vt:lpstr>
      <vt:lpstr>'R-1 OCCIDENTE'!Títulos_a_imprimir</vt:lpstr>
      <vt:lpstr>'R-II CENTRAL'!Títulos_a_imprimir</vt:lpstr>
      <vt:lpstr>'R-III PARACENTRAL'!Títulos_a_imprimir</vt:lpstr>
      <vt:lpstr>'R-IV ORIENTE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</dc:creator>
  <cp:lastModifiedBy>Tecnico OIR</cp:lastModifiedBy>
  <cp:lastPrinted>2019-10-04T15:38:30Z</cp:lastPrinted>
  <dcterms:created xsi:type="dcterms:W3CDTF">2019-09-07T12:24:52Z</dcterms:created>
  <dcterms:modified xsi:type="dcterms:W3CDTF">2019-10-04T15:38:40Z</dcterms:modified>
</cp:coreProperties>
</file>