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atura\Desktop\PAO 2018\PAO 2018\PAO 2018 INCORPORANDO CAFE\"/>
    </mc:Choice>
  </mc:AlternateContent>
  <bookViews>
    <workbookView xWindow="0" yWindow="0" windowWidth="20490" windowHeight="7755" activeTab="1"/>
  </bookViews>
  <sheets>
    <sheet name="Consolidado" sheetId="2" r:id="rId1"/>
    <sheet name="Regiones" sheetId="3" r:id="rId2"/>
  </sheets>
  <calcPr calcId="152511"/>
</workbook>
</file>

<file path=xl/calcChain.xml><?xml version="1.0" encoding="utf-8"?>
<calcChain xmlns="http://schemas.openxmlformats.org/spreadsheetml/2006/main">
  <c r="K72" i="3" l="1"/>
  <c r="J72" i="3"/>
  <c r="H72" i="3"/>
</calcChain>
</file>

<file path=xl/sharedStrings.xml><?xml version="1.0" encoding="utf-8"?>
<sst xmlns="http://schemas.openxmlformats.org/spreadsheetml/2006/main" count="244" uniqueCount="111">
  <si>
    <t>Incrementar las áreas de siembra de granos básicos</t>
  </si>
  <si>
    <t>Incrementar la disponibilidad de semilla de granos básicos</t>
  </si>
  <si>
    <t>Transferir tecnología a productores en la producción comercial de granos básicos</t>
  </si>
  <si>
    <t>Transferir tecnologías en producción de hortalizas</t>
  </si>
  <si>
    <t>Generar y validar tecnología en hortalizas</t>
  </si>
  <si>
    <t>Producir yemas y plantas sanas</t>
  </si>
  <si>
    <t>Transferir tecnologías para mejorar la productividad de frutales</t>
  </si>
  <si>
    <t>Generar y validar tecnología en frutales</t>
  </si>
  <si>
    <t>Generar y validar tecnologías y genéticas pecuarias</t>
  </si>
  <si>
    <t>Transferir tecnología en la producción de alimentos</t>
  </si>
  <si>
    <t>Usar y conservar recursos genéticos</t>
  </si>
  <si>
    <t>Conducir el proceso de planificación Institucional.</t>
  </si>
  <si>
    <t>Informar periódicamente a la Junta Directiva del avance de la gestión institucional</t>
  </si>
  <si>
    <t>Fortalecer la capacidad logística de la OIR y  del archivo Institucional</t>
  </si>
  <si>
    <t>Apoyar los procesos de investigación y transferencia de tecnología mediante un proceso oportuno de comunicación.</t>
  </si>
  <si>
    <t>Asesorar legalmente las diferentes unidades para el cumplimiento de las leyes y reglamentos.</t>
  </si>
  <si>
    <t>Examinar la eficiencia, eficacia y economía de la administración de los recursos financieros y materiales de la institución.</t>
  </si>
  <si>
    <t>Proveer los recursos y servicios a las diferentes unidades oportunamente y con calidad</t>
  </si>
  <si>
    <t>Administrar eficientemente los recursos humanos de la Institución</t>
  </si>
  <si>
    <t>Mantener en buenas condiciones los activos fijos y el equipo en apoyo a la investigación y extensión agropecuaria.</t>
  </si>
  <si>
    <t>Administrar eficientemente el equipo e infraestructura tecnológica instalada para el servicio de las diferentes unidades y proporcionar el apoyo técnico necesario a cada una de ellas para que puedan realizar sus operaciones diarias.</t>
  </si>
  <si>
    <t>Realizar acciones de administración general y comercialización</t>
  </si>
  <si>
    <t>Formular y ejecutar el presupuesto asignado a la institución.</t>
  </si>
  <si>
    <t>Elaborar documentos técnicos sobre oferta tecnológica</t>
  </si>
  <si>
    <t>Implementar proyectos de investigación y validación en granos básicos, hortalizas y frutales.</t>
  </si>
  <si>
    <t>Validar con los productores la rentabilidad de la aplicación de tecnología en sus sectores para promover altos niveles de adopción.</t>
  </si>
  <si>
    <t>Realizar análisis de laboratorio para apoyar la investigación y responder a la demanda externa</t>
  </si>
  <si>
    <t>TOTAL</t>
  </si>
  <si>
    <t>FG</t>
  </si>
  <si>
    <t>FP</t>
  </si>
  <si>
    <t>META</t>
  </si>
  <si>
    <t>COSTO</t>
  </si>
  <si>
    <t>Resultado:
Acciòn Estratègica/Acciòn Especìfica</t>
  </si>
  <si>
    <t>Unidad de medida</t>
  </si>
  <si>
    <t>Manzana</t>
  </si>
  <si>
    <t>Quintal</t>
  </si>
  <si>
    <t xml:space="preserve">Productor </t>
  </si>
  <si>
    <t>Productora</t>
  </si>
  <si>
    <t>Tecnologìa</t>
  </si>
  <si>
    <t>Planta</t>
  </si>
  <si>
    <t>Productor</t>
  </si>
  <si>
    <t>Informe</t>
  </si>
  <si>
    <t>Documento</t>
  </si>
  <si>
    <t>Protocolo</t>
  </si>
  <si>
    <t>Estudio</t>
  </si>
  <si>
    <t>Anàlisis</t>
  </si>
  <si>
    <t>Fideic.</t>
  </si>
  <si>
    <t>Fuente
externa</t>
  </si>
  <si>
    <t>Fideicom.</t>
  </si>
  <si>
    <t>Transferir tecnologìa en agricultura bajo riego</t>
  </si>
  <si>
    <t>Atenciòn tècnica agropecuaria a mujeres beneficiarias del Programa Ciudad Mujer</t>
  </si>
  <si>
    <t>Mujer</t>
  </si>
  <si>
    <t>Mejorar el conocimiento de los productores sobre la reducciòn del trabajo infantil</t>
  </si>
  <si>
    <t>Implementar colecciones de germoplasma nativo</t>
  </si>
  <si>
    <t>Generar y transferir tecnologìa en manejo de agricultura agroecològica</t>
  </si>
  <si>
    <t>1. Aumento de la producción y productividad de los granos básicos</t>
  </si>
  <si>
    <t>2. Aumento de la producción y productividad de las hortalizas</t>
  </si>
  <si>
    <t>3. Aumento de la producción y productividad de frutales</t>
  </si>
  <si>
    <t xml:space="preserve">Colecciòn
</t>
  </si>
  <si>
    <t>Generar y validar tecnología en granos bàsicos</t>
  </si>
  <si>
    <t>PE</t>
  </si>
  <si>
    <t>Generar y validar tecnología en la agroindustria</t>
  </si>
  <si>
    <t>5. Reactivación de la actividad pecuaria</t>
  </si>
  <si>
    <t>6. Autoabastecimiento de alimentos</t>
  </si>
  <si>
    <t>7. Ampliación de la agricultura bajo riego</t>
  </si>
  <si>
    <t>8. Dinamización del sector agroproductivo en el territorio del Trifinio</t>
  </si>
  <si>
    <t>9. Mayor participación de la mujer en actividades productivas</t>
  </si>
  <si>
    <t>10. Disminución del trabajo infantil agropecuario</t>
  </si>
  <si>
    <t>11. Disponibilidad y acceso a materiales genéticos originarios (nativos)</t>
  </si>
  <si>
    <t>12. Sistemas productivos agroecológicos mejorados</t>
  </si>
  <si>
    <t>13. Servicios de asesoría y apoyo administrativo-financiero institucional</t>
  </si>
  <si>
    <t>ANEXO 8</t>
  </si>
  <si>
    <t xml:space="preserve"> RESUMEN DE METAS FÌSICAS Y FINANCIERAS DEL POA 2018 CENTA (151117)</t>
  </si>
  <si>
    <t>%avance</t>
  </si>
  <si>
    <t>% avance P-1</t>
  </si>
  <si>
    <t>% avance P-2</t>
  </si>
  <si>
    <t>% avance P-3</t>
  </si>
  <si>
    <t>% avance P-4</t>
  </si>
  <si>
    <t xml:space="preserve">CENTA </t>
  </si>
  <si>
    <t>Occidente</t>
  </si>
  <si>
    <t>Centro</t>
  </si>
  <si>
    <t>Norte</t>
  </si>
  <si>
    <t>Oriente</t>
  </si>
  <si>
    <t>META TOTAL</t>
  </si>
  <si>
    <t>MONTO TOTAL</t>
  </si>
  <si>
    <t>Generar y validar tecnologìa en granos bàsicos</t>
  </si>
  <si>
    <t>4. Aumento de la poroductividad y competitividad de la agroindustria</t>
  </si>
  <si>
    <t>Generar y validar tecnología  en la agroindustria</t>
  </si>
  <si>
    <t>% avance</t>
  </si>
  <si>
    <t>% anvance</t>
  </si>
  <si>
    <r>
      <t>RESUMEN DE METAS FÌSICAS Y FINANCIERAS POA 2018 CENTA (</t>
    </r>
    <r>
      <rPr>
        <b/>
        <sz val="11"/>
        <color rgb="FFC00000"/>
        <rFont val="Calibri"/>
        <family val="2"/>
        <scheme val="minor"/>
      </rPr>
      <t>Regiones</t>
    </r>
    <r>
      <rPr>
        <b/>
        <sz val="11"/>
        <color theme="1"/>
        <rFont val="Calibri"/>
        <family val="2"/>
        <scheme val="minor"/>
      </rPr>
      <t>) al 151117</t>
    </r>
  </si>
  <si>
    <t>1. Reactivaciòn del sector cafetalero</t>
  </si>
  <si>
    <t>Dotar de plantas de cafè con resistencia a la roya</t>
  </si>
  <si>
    <t>Transferir tecnologìas a productores de cafè</t>
  </si>
  <si>
    <t>12,500,000</t>
  </si>
  <si>
    <t>2. Aumento de la producción y productividad de los granos básicos</t>
  </si>
  <si>
    <t>3. Aumento de la producción y productividad de las hortalizas</t>
  </si>
  <si>
    <t>4. Aumento de la producción y productividad de frutales</t>
  </si>
  <si>
    <t>5. Aumento de la productividad y competitividad de la agroindustria</t>
  </si>
  <si>
    <t>6. Reactivación de la actividad pecuaria</t>
  </si>
  <si>
    <t>7. Autoabastecimiento de alimentos</t>
  </si>
  <si>
    <t>8. Ampliación de la agricultura bajo riego</t>
  </si>
  <si>
    <t>9. Dinamización del sector agroproductivo en el territorio del Trifinio</t>
  </si>
  <si>
    <t>10. Mayor participación de la mujer en actividades productivas</t>
  </si>
  <si>
    <t>11. Disminución del trabajo infantil agropecuario</t>
  </si>
  <si>
    <t>12. Disponibilidad y acceso a materiales genéticos originarios (nativos)</t>
  </si>
  <si>
    <t>13. Sistemas productivos agroecológicos mejorados</t>
  </si>
  <si>
    <t>14. Servicios de asesoría y apoyo administrativo-financiero institucional</t>
  </si>
  <si>
    <t>TOTAL POR REGIÒN Y NACIONAL</t>
  </si>
  <si>
    <t>%</t>
  </si>
  <si>
    <t>Resumen: 14 Resultados: 13 Estratègicos y 1 Recurrente; 36 Acciones (20 Estratègicas y 16 Recurrentes) y 51 Metas (35 Estratègicas y 16 recurrentes).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</si>
</sst>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8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justify" vertical="center"/>
    </xf>
    <xf numFmtId="0" fontId="4" fillId="0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0" fillId="2" borderId="1" xfId="0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justify" vertical="center" wrapText="1"/>
    </xf>
    <xf numFmtId="0" fontId="6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0" fillId="0" borderId="1" xfId="0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justify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/>
    <xf numFmtId="0" fontId="4" fillId="0" borderId="4" xfId="1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3" fontId="0" fillId="0" borderId="0" xfId="0" applyNumberFormat="1"/>
    <xf numFmtId="3" fontId="5" fillId="2" borderId="1" xfId="1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justify" vertical="center" wrapText="1"/>
    </xf>
    <xf numFmtId="3" fontId="4" fillId="2" borderId="2" xfId="1" applyNumberFormat="1" applyFont="1" applyFill="1" applyBorder="1" applyAlignment="1">
      <alignment horizontal="left" vertical="center" wrapText="1"/>
    </xf>
    <xf numFmtId="3" fontId="0" fillId="2" borderId="1" xfId="0" applyNumberForma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justify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0" fillId="0" borderId="0" xfId="0" applyFill="1"/>
    <xf numFmtId="3" fontId="4" fillId="2" borderId="1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justify" vertical="center" wrapText="1"/>
    </xf>
    <xf numFmtId="0" fontId="5" fillId="2" borderId="2" xfId="1" applyFont="1" applyFill="1" applyBorder="1" applyAlignment="1">
      <alignment horizontal="justify" vertical="center" wrapText="1"/>
    </xf>
    <xf numFmtId="3" fontId="8" fillId="4" borderId="1" xfId="0" applyNumberFormat="1" applyFont="1" applyFill="1" applyBorder="1" applyAlignment="1">
      <alignment horizontal="justify" vertical="center" wrapText="1"/>
    </xf>
    <xf numFmtId="3" fontId="4" fillId="2" borderId="2" xfId="1" applyNumberFormat="1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0" fillId="0" borderId="1" xfId="0" applyNumberFormat="1" applyBorder="1"/>
    <xf numFmtId="0" fontId="4" fillId="0" borderId="2" xfId="1" applyFont="1" applyFill="1" applyBorder="1" applyAlignment="1">
      <alignment horizontal="justify" vertical="center" wrapText="1"/>
    </xf>
    <xf numFmtId="3" fontId="1" fillId="5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3" fontId="4" fillId="0" borderId="2" xfId="1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justify" vertical="center" wrapText="1"/>
    </xf>
    <xf numFmtId="3" fontId="0" fillId="0" borderId="1" xfId="0" applyNumberFormat="1" applyBorder="1" applyAlignment="1">
      <alignment horizontal="left" vertical="center"/>
    </xf>
    <xf numFmtId="3" fontId="0" fillId="0" borderId="1" xfId="0" applyNumberFormat="1" applyFill="1" applyBorder="1" applyAlignment="1">
      <alignment horizontal="left" vertical="center"/>
    </xf>
    <xf numFmtId="3" fontId="1" fillId="6" borderId="1" xfId="0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3" fontId="5" fillId="2" borderId="2" xfId="1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3" fontId="0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6" fillId="4" borderId="4" xfId="0" applyNumberFormat="1" applyFont="1" applyFill="1" applyBorder="1" applyAlignment="1">
      <alignment horizontal="justify" vertical="center" wrapText="1"/>
    </xf>
    <xf numFmtId="3" fontId="6" fillId="4" borderId="1" xfId="0" applyNumberFormat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3" fontId="4" fillId="0" borderId="3" xfId="1" applyNumberFormat="1" applyFont="1" applyFill="1" applyBorder="1" applyAlignment="1">
      <alignment horizontal="left" vertical="center" wrapText="1"/>
    </xf>
    <xf numFmtId="3" fontId="4" fillId="0" borderId="2" xfId="1" applyNumberFormat="1" applyFont="1" applyFill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3" xfId="1" applyFont="1" applyFill="1" applyBorder="1" applyAlignment="1">
      <alignment horizontal="justify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4" fillId="0" borderId="4" xfId="1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</cellXfs>
  <cellStyles count="3">
    <cellStyle name="Normal" xfId="0" builtinId="0"/>
    <cellStyle name="Normal 2 2" xfId="1"/>
    <cellStyle name="Normal 2 2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3"/>
  <sheetViews>
    <sheetView topLeftCell="A60" zoomScale="86" zoomScaleNormal="86" workbookViewId="0">
      <selection activeCell="A73" sqref="A73:N73"/>
    </sheetView>
  </sheetViews>
  <sheetFormatPr baseColWidth="10" defaultRowHeight="15" x14ac:dyDescent="0.25"/>
  <cols>
    <col min="1" max="1" width="64.7109375" customWidth="1"/>
    <col min="2" max="2" width="11.85546875" customWidth="1"/>
    <col min="3" max="3" width="8.5703125" customWidth="1"/>
    <col min="4" max="4" width="4.140625" customWidth="1"/>
    <col min="5" max="5" width="5.28515625" customWidth="1"/>
    <col min="6" max="6" width="11.28515625" customWidth="1"/>
    <col min="7" max="7" width="8" customWidth="1"/>
    <col min="8" max="8" width="11.5703125" customWidth="1"/>
    <col min="9" max="9" width="12.140625" customWidth="1"/>
    <col min="10" max="10" width="4.5703125" customWidth="1"/>
    <col min="11" max="11" width="9.28515625" customWidth="1"/>
    <col min="12" max="12" width="11" customWidth="1"/>
    <col min="13" max="13" width="11.85546875" customWidth="1"/>
    <col min="14" max="14" width="12.140625" customWidth="1"/>
  </cols>
  <sheetData>
    <row r="2" spans="1:15" x14ac:dyDescent="0.25">
      <c r="A2" s="105" t="s">
        <v>71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x14ac:dyDescent="0.25">
      <c r="A3" s="105" t="s">
        <v>72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5" spans="1:15" x14ac:dyDescent="0.25">
      <c r="A5" s="112" t="s">
        <v>32</v>
      </c>
      <c r="B5" s="112" t="s">
        <v>33</v>
      </c>
      <c r="C5" s="109" t="s">
        <v>30</v>
      </c>
      <c r="D5" s="110"/>
      <c r="E5" s="110"/>
      <c r="F5" s="110"/>
      <c r="G5" s="110"/>
      <c r="H5" s="111"/>
      <c r="I5" s="109" t="s">
        <v>31</v>
      </c>
      <c r="J5" s="110"/>
      <c r="K5" s="110"/>
      <c r="L5" s="110"/>
      <c r="M5" s="110"/>
      <c r="N5" s="111"/>
    </row>
    <row r="6" spans="1:15" ht="30" x14ac:dyDescent="0.25">
      <c r="A6" s="113"/>
      <c r="B6" s="114"/>
      <c r="C6" s="33" t="s">
        <v>28</v>
      </c>
      <c r="D6" s="33" t="s">
        <v>60</v>
      </c>
      <c r="E6" s="33" t="s">
        <v>29</v>
      </c>
      <c r="F6" s="33" t="s">
        <v>46</v>
      </c>
      <c r="G6" s="33" t="s">
        <v>47</v>
      </c>
      <c r="H6" s="33" t="s">
        <v>27</v>
      </c>
      <c r="I6" s="33" t="s">
        <v>28</v>
      </c>
      <c r="J6" s="33" t="s">
        <v>60</v>
      </c>
      <c r="K6" s="33" t="s">
        <v>29</v>
      </c>
      <c r="L6" s="33" t="s">
        <v>48</v>
      </c>
      <c r="M6" s="33" t="s">
        <v>47</v>
      </c>
      <c r="N6" s="33" t="s">
        <v>27</v>
      </c>
    </row>
    <row r="7" spans="1:15" ht="15.75" customHeight="1" x14ac:dyDescent="0.25">
      <c r="A7" s="88" t="s">
        <v>91</v>
      </c>
      <c r="B7" s="86"/>
      <c r="C7" s="87"/>
      <c r="D7" s="87"/>
      <c r="E7" s="87"/>
      <c r="F7" s="87"/>
      <c r="G7" s="87"/>
      <c r="H7" s="87"/>
      <c r="I7" s="87"/>
      <c r="J7" s="87"/>
      <c r="K7" s="87"/>
      <c r="L7" s="94">
        <v>5286631</v>
      </c>
      <c r="M7" s="87"/>
      <c r="N7" s="94">
        <v>5286631</v>
      </c>
    </row>
    <row r="8" spans="1:15" x14ac:dyDescent="0.25">
      <c r="A8" s="89" t="s">
        <v>92</v>
      </c>
      <c r="B8" s="90" t="s">
        <v>39</v>
      </c>
      <c r="C8" s="85"/>
      <c r="D8" s="85"/>
      <c r="E8" s="85"/>
      <c r="F8" s="91" t="s">
        <v>94</v>
      </c>
      <c r="G8" s="85"/>
      <c r="H8" s="85" t="s">
        <v>94</v>
      </c>
      <c r="I8" s="85"/>
      <c r="J8" s="85"/>
      <c r="K8" s="85"/>
      <c r="L8" s="93">
        <v>5000000</v>
      </c>
      <c r="M8" s="85"/>
      <c r="N8" s="92">
        <v>5000000</v>
      </c>
    </row>
    <row r="9" spans="1:15" x14ac:dyDescent="0.25">
      <c r="A9" s="116" t="s">
        <v>93</v>
      </c>
      <c r="B9" s="4" t="s">
        <v>36</v>
      </c>
      <c r="C9" s="85"/>
      <c r="D9" s="85"/>
      <c r="E9" s="85"/>
      <c r="F9" s="93">
        <v>2880</v>
      </c>
      <c r="G9" s="85"/>
      <c r="H9" s="92">
        <v>2880</v>
      </c>
      <c r="I9" s="85"/>
      <c r="J9" s="85"/>
      <c r="K9" s="85"/>
      <c r="L9" s="93">
        <v>226440</v>
      </c>
      <c r="M9" s="85"/>
      <c r="N9" s="92">
        <v>226440</v>
      </c>
    </row>
    <row r="10" spans="1:15" x14ac:dyDescent="0.25">
      <c r="A10" s="117"/>
      <c r="B10" s="74" t="s">
        <v>37</v>
      </c>
      <c r="C10" s="85"/>
      <c r="D10" s="85"/>
      <c r="E10" s="85"/>
      <c r="F10" s="91">
        <v>720</v>
      </c>
      <c r="G10" s="85"/>
      <c r="H10" s="85">
        <v>720</v>
      </c>
      <c r="I10" s="85"/>
      <c r="J10" s="85"/>
      <c r="K10" s="85"/>
      <c r="L10" s="93">
        <v>60191</v>
      </c>
      <c r="M10" s="85"/>
      <c r="N10" s="92">
        <v>60191</v>
      </c>
    </row>
    <row r="11" spans="1:15" ht="15.75" customHeight="1" x14ac:dyDescent="0.25">
      <c r="A11" s="51" t="s">
        <v>95</v>
      </c>
      <c r="B11" s="5"/>
      <c r="C11" s="6"/>
      <c r="D11" s="6"/>
      <c r="E11" s="6"/>
      <c r="F11" s="6"/>
      <c r="G11" s="6"/>
      <c r="H11" s="3"/>
      <c r="I11" s="7">
        <v>906538</v>
      </c>
      <c r="J11" s="7"/>
      <c r="K11" s="7">
        <v>268430</v>
      </c>
      <c r="L11" s="7"/>
      <c r="M11" s="7"/>
      <c r="N11" s="7">
        <v>1174968</v>
      </c>
      <c r="O11" s="39"/>
    </row>
    <row r="12" spans="1:15" x14ac:dyDescent="0.25">
      <c r="A12" s="8" t="s">
        <v>0</v>
      </c>
      <c r="B12" s="4" t="s">
        <v>34</v>
      </c>
      <c r="C12" s="1">
        <v>1800</v>
      </c>
      <c r="D12" s="1"/>
      <c r="E12" s="9"/>
      <c r="F12" s="55"/>
      <c r="G12" s="55"/>
      <c r="H12" s="56">
        <v>1800</v>
      </c>
      <c r="I12" s="1">
        <v>19800</v>
      </c>
      <c r="J12" s="1"/>
      <c r="K12" s="57"/>
      <c r="L12" s="57"/>
      <c r="M12" s="57"/>
      <c r="N12" s="14">
        <v>19800</v>
      </c>
    </row>
    <row r="13" spans="1:15" x14ac:dyDescent="0.25">
      <c r="A13" s="8" t="s">
        <v>1</v>
      </c>
      <c r="B13" s="4" t="s">
        <v>35</v>
      </c>
      <c r="C13" s="1">
        <v>1270</v>
      </c>
      <c r="D13" s="1"/>
      <c r="E13" s="1">
        <v>370</v>
      </c>
      <c r="F13" s="58"/>
      <c r="G13" s="58"/>
      <c r="H13" s="56">
        <v>1640</v>
      </c>
      <c r="I13" s="34">
        <v>602840</v>
      </c>
      <c r="J13" s="34"/>
      <c r="K13" s="59">
        <v>268430</v>
      </c>
      <c r="L13" s="59"/>
      <c r="M13" s="59"/>
      <c r="N13" s="36">
        <v>871270</v>
      </c>
    </row>
    <row r="14" spans="1:15" x14ac:dyDescent="0.25">
      <c r="A14" s="106" t="s">
        <v>2</v>
      </c>
      <c r="B14" s="4" t="s">
        <v>36</v>
      </c>
      <c r="C14" s="1">
        <v>1918</v>
      </c>
      <c r="D14" s="58"/>
      <c r="E14" s="60"/>
      <c r="F14" s="60"/>
      <c r="G14" s="60"/>
      <c r="H14" s="14">
        <v>1918</v>
      </c>
      <c r="I14" s="1">
        <v>217740</v>
      </c>
      <c r="J14" s="1"/>
      <c r="K14" s="61"/>
      <c r="L14" s="61"/>
      <c r="M14" s="61"/>
      <c r="N14" s="14">
        <v>217740</v>
      </c>
      <c r="O14" s="47"/>
    </row>
    <row r="15" spans="1:15" x14ac:dyDescent="0.25">
      <c r="A15" s="107"/>
      <c r="B15" s="46" t="s">
        <v>37</v>
      </c>
      <c r="C15" s="1">
        <v>454</v>
      </c>
      <c r="D15" s="58"/>
      <c r="E15" s="60"/>
      <c r="F15" s="60"/>
      <c r="G15" s="60"/>
      <c r="H15" s="14">
        <v>454</v>
      </c>
      <c r="I15" s="1">
        <v>49428</v>
      </c>
      <c r="J15" s="1"/>
      <c r="K15" s="61"/>
      <c r="L15" s="61"/>
      <c r="M15" s="61"/>
      <c r="N15" s="14">
        <v>49428</v>
      </c>
      <c r="O15" s="47"/>
    </row>
    <row r="16" spans="1:15" x14ac:dyDescent="0.25">
      <c r="A16" s="4" t="s">
        <v>59</v>
      </c>
      <c r="B16" s="4" t="s">
        <v>38</v>
      </c>
      <c r="C16" s="1">
        <v>2</v>
      </c>
      <c r="D16" s="58"/>
      <c r="E16" s="60"/>
      <c r="F16" s="60"/>
      <c r="G16" s="60"/>
      <c r="H16" s="14">
        <v>2</v>
      </c>
      <c r="I16" s="1">
        <v>16730</v>
      </c>
      <c r="J16" s="1"/>
      <c r="K16" s="61"/>
      <c r="L16" s="61"/>
      <c r="M16" s="61"/>
      <c r="N16" s="14">
        <v>16730</v>
      </c>
    </row>
    <row r="17" spans="1:15" x14ac:dyDescent="0.25">
      <c r="A17" s="51" t="s">
        <v>96</v>
      </c>
      <c r="B17" s="5"/>
      <c r="C17" s="12"/>
      <c r="D17" s="12"/>
      <c r="E17" s="12"/>
      <c r="F17" s="12"/>
      <c r="G17" s="12"/>
      <c r="H17" s="3"/>
      <c r="I17" s="7">
        <v>133439</v>
      </c>
      <c r="J17" s="7"/>
      <c r="K17" s="7"/>
      <c r="L17" s="7"/>
      <c r="M17" s="7"/>
      <c r="N17" s="7">
        <v>133439</v>
      </c>
      <c r="O17" s="39"/>
    </row>
    <row r="18" spans="1:15" x14ac:dyDescent="0.25">
      <c r="A18" s="106" t="s">
        <v>3</v>
      </c>
      <c r="B18" s="4" t="s">
        <v>36</v>
      </c>
      <c r="C18" s="9">
        <v>656</v>
      </c>
      <c r="D18" s="55"/>
      <c r="E18" s="62"/>
      <c r="F18" s="62"/>
      <c r="G18" s="62"/>
      <c r="H18" s="10">
        <v>656</v>
      </c>
      <c r="I18" s="1">
        <v>97260</v>
      </c>
      <c r="J18" s="1"/>
      <c r="K18" s="61"/>
      <c r="L18" s="61"/>
      <c r="M18" s="61"/>
      <c r="N18" s="14">
        <v>97260</v>
      </c>
    </row>
    <row r="19" spans="1:15" x14ac:dyDescent="0.25">
      <c r="A19" s="107"/>
      <c r="B19" s="46" t="s">
        <v>37</v>
      </c>
      <c r="C19" s="9">
        <v>184</v>
      </c>
      <c r="D19" s="55"/>
      <c r="E19" s="62"/>
      <c r="F19" s="62"/>
      <c r="G19" s="62"/>
      <c r="H19" s="10">
        <v>184</v>
      </c>
      <c r="I19" s="1">
        <v>27816</v>
      </c>
      <c r="J19" s="1"/>
      <c r="K19" s="61"/>
      <c r="L19" s="61"/>
      <c r="M19" s="61"/>
      <c r="N19" s="14">
        <v>27816</v>
      </c>
    </row>
    <row r="20" spans="1:15" x14ac:dyDescent="0.25">
      <c r="A20" s="4" t="s">
        <v>4</v>
      </c>
      <c r="B20" s="4" t="s">
        <v>38</v>
      </c>
      <c r="C20" s="9">
        <v>1</v>
      </c>
      <c r="D20" s="9"/>
      <c r="E20" s="9"/>
      <c r="F20" s="9"/>
      <c r="G20" s="9"/>
      <c r="H20" s="63">
        <v>1</v>
      </c>
      <c r="I20" s="1">
        <v>8363</v>
      </c>
      <c r="J20" s="1"/>
      <c r="K20" s="57"/>
      <c r="L20" s="57"/>
      <c r="M20" s="57"/>
      <c r="N20" s="14">
        <v>8363</v>
      </c>
    </row>
    <row r="21" spans="1:15" x14ac:dyDescent="0.25">
      <c r="A21" s="51" t="s">
        <v>97</v>
      </c>
      <c r="B21" s="5"/>
      <c r="C21" s="12"/>
      <c r="D21" s="12"/>
      <c r="E21" s="12"/>
      <c r="F21" s="12"/>
      <c r="G21" s="12"/>
      <c r="H21" s="3"/>
      <c r="I21" s="7">
        <v>564518</v>
      </c>
      <c r="J21" s="7"/>
      <c r="K21" s="7"/>
      <c r="L21" s="7"/>
      <c r="M21" s="7"/>
      <c r="N21" s="7">
        <v>564518</v>
      </c>
      <c r="O21" s="39"/>
    </row>
    <row r="22" spans="1:15" x14ac:dyDescent="0.25">
      <c r="A22" s="4" t="s">
        <v>5</v>
      </c>
      <c r="B22" s="4" t="s">
        <v>39</v>
      </c>
      <c r="C22" s="1">
        <v>91704</v>
      </c>
      <c r="D22" s="1"/>
      <c r="E22" s="9"/>
      <c r="F22" s="9"/>
      <c r="G22" s="9"/>
      <c r="H22" s="14">
        <v>91704</v>
      </c>
      <c r="I22" s="1">
        <v>380571</v>
      </c>
      <c r="J22" s="1"/>
      <c r="K22" s="57"/>
      <c r="L22" s="57"/>
      <c r="M22" s="57"/>
      <c r="N22" s="14">
        <v>380571</v>
      </c>
    </row>
    <row r="23" spans="1:15" x14ac:dyDescent="0.25">
      <c r="A23" s="106" t="s">
        <v>6</v>
      </c>
      <c r="B23" s="4" t="s">
        <v>36</v>
      </c>
      <c r="C23" s="9">
        <v>728</v>
      </c>
      <c r="D23" s="55"/>
      <c r="E23" s="62"/>
      <c r="F23" s="62"/>
      <c r="G23" s="62"/>
      <c r="H23" s="10">
        <v>728</v>
      </c>
      <c r="I23" s="1">
        <v>136212</v>
      </c>
      <c r="J23" s="1"/>
      <c r="K23" s="61"/>
      <c r="L23" s="61"/>
      <c r="M23" s="61"/>
      <c r="N23" s="14">
        <v>136212</v>
      </c>
    </row>
    <row r="24" spans="1:15" x14ac:dyDescent="0.25">
      <c r="A24" s="107"/>
      <c r="B24" s="46" t="s">
        <v>37</v>
      </c>
      <c r="C24" s="9">
        <v>187</v>
      </c>
      <c r="D24" s="55"/>
      <c r="E24" s="62"/>
      <c r="F24" s="62"/>
      <c r="G24" s="62"/>
      <c r="H24" s="10">
        <v>187</v>
      </c>
      <c r="I24" s="1">
        <v>39372</v>
      </c>
      <c r="J24" s="1"/>
      <c r="K24" s="61"/>
      <c r="L24" s="61"/>
      <c r="M24" s="61"/>
      <c r="N24" s="14">
        <v>39372</v>
      </c>
    </row>
    <row r="25" spans="1:15" x14ac:dyDescent="0.25">
      <c r="A25" s="4" t="s">
        <v>7</v>
      </c>
      <c r="B25" s="4" t="s">
        <v>38</v>
      </c>
      <c r="C25" s="9">
        <v>1</v>
      </c>
      <c r="D25" s="9"/>
      <c r="E25" s="9"/>
      <c r="F25" s="9"/>
      <c r="G25" s="9"/>
      <c r="H25" s="10">
        <v>1</v>
      </c>
      <c r="I25" s="1">
        <v>8363</v>
      </c>
      <c r="J25" s="1"/>
      <c r="K25" s="57"/>
      <c r="L25" s="57"/>
      <c r="M25" s="57"/>
      <c r="N25" s="14">
        <v>8363</v>
      </c>
    </row>
    <row r="26" spans="1:15" ht="15.75" customHeight="1" x14ac:dyDescent="0.25">
      <c r="A26" s="51" t="s">
        <v>98</v>
      </c>
      <c r="B26" s="45"/>
      <c r="C26" s="12"/>
      <c r="D26" s="12"/>
      <c r="E26" s="12"/>
      <c r="F26" s="12"/>
      <c r="G26" s="12"/>
      <c r="H26" s="2"/>
      <c r="I26" s="7">
        <v>8363</v>
      </c>
      <c r="J26" s="44"/>
      <c r="K26" s="13"/>
      <c r="L26" s="13"/>
      <c r="M26" s="13"/>
      <c r="N26" s="7">
        <v>8363</v>
      </c>
    </row>
    <row r="27" spans="1:15" x14ac:dyDescent="0.25">
      <c r="A27" s="4" t="s">
        <v>61</v>
      </c>
      <c r="B27" s="4" t="s">
        <v>38</v>
      </c>
      <c r="C27" s="9">
        <v>1</v>
      </c>
      <c r="D27" s="9"/>
      <c r="E27" s="9"/>
      <c r="F27" s="9"/>
      <c r="G27" s="9"/>
      <c r="H27" s="10">
        <v>1</v>
      </c>
      <c r="I27" s="1">
        <v>8363</v>
      </c>
      <c r="J27" s="1"/>
      <c r="K27" s="57"/>
      <c r="L27" s="57"/>
      <c r="M27" s="57"/>
      <c r="N27" s="14">
        <v>8363</v>
      </c>
    </row>
    <row r="28" spans="1:15" x14ac:dyDescent="0.25">
      <c r="A28" s="95" t="s">
        <v>99</v>
      </c>
      <c r="B28" s="5"/>
      <c r="C28" s="12"/>
      <c r="D28" s="12"/>
      <c r="E28" s="12"/>
      <c r="F28" s="12"/>
      <c r="G28" s="12"/>
      <c r="H28" s="3"/>
      <c r="I28" s="7">
        <v>399542</v>
      </c>
      <c r="J28" s="7"/>
      <c r="K28" s="13"/>
      <c r="L28" s="13"/>
      <c r="M28" s="13"/>
      <c r="N28" s="7">
        <v>399542</v>
      </c>
      <c r="O28" s="39"/>
    </row>
    <row r="29" spans="1:15" x14ac:dyDescent="0.25">
      <c r="A29" s="106" t="s">
        <v>8</v>
      </c>
      <c r="B29" s="4" t="s">
        <v>38</v>
      </c>
      <c r="C29" s="64">
        <v>1</v>
      </c>
      <c r="D29" s="64"/>
      <c r="E29" s="9"/>
      <c r="F29" s="9"/>
      <c r="G29" s="9"/>
      <c r="H29" s="63">
        <v>1</v>
      </c>
      <c r="I29" s="1">
        <v>8363</v>
      </c>
      <c r="J29" s="1"/>
      <c r="K29" s="57"/>
      <c r="L29" s="57"/>
      <c r="M29" s="57"/>
      <c r="N29" s="14">
        <v>8363</v>
      </c>
    </row>
    <row r="30" spans="1:15" x14ac:dyDescent="0.25">
      <c r="A30" s="108"/>
      <c r="B30" s="4" t="s">
        <v>40</v>
      </c>
      <c r="C30" s="64">
        <v>729</v>
      </c>
      <c r="D30" s="64"/>
      <c r="E30" s="9"/>
      <c r="F30" s="9"/>
      <c r="G30" s="9"/>
      <c r="H30" s="63">
        <v>729</v>
      </c>
      <c r="I30" s="34">
        <v>344237</v>
      </c>
      <c r="J30" s="34"/>
      <c r="K30" s="57"/>
      <c r="L30" s="57"/>
      <c r="M30" s="57"/>
      <c r="N30" s="14">
        <v>344237</v>
      </c>
    </row>
    <row r="31" spans="1:15" x14ac:dyDescent="0.25">
      <c r="A31" s="107"/>
      <c r="B31" s="46" t="s">
        <v>37</v>
      </c>
      <c r="C31" s="64">
        <v>100</v>
      </c>
      <c r="D31" s="64"/>
      <c r="E31" s="9"/>
      <c r="F31" s="9"/>
      <c r="G31" s="9"/>
      <c r="H31" s="63">
        <v>100</v>
      </c>
      <c r="I31" s="34">
        <v>46942</v>
      </c>
      <c r="J31" s="34"/>
      <c r="K31" s="57"/>
      <c r="L31" s="57"/>
      <c r="M31" s="57"/>
      <c r="N31" s="14">
        <v>46942</v>
      </c>
    </row>
    <row r="32" spans="1:15" x14ac:dyDescent="0.25">
      <c r="A32" s="95" t="s">
        <v>100</v>
      </c>
      <c r="B32" s="5"/>
      <c r="C32" s="12"/>
      <c r="D32" s="12"/>
      <c r="E32" s="12"/>
      <c r="F32" s="12"/>
      <c r="G32" s="12"/>
      <c r="H32" s="3"/>
      <c r="I32" s="7">
        <v>2710304</v>
      </c>
      <c r="J32" s="7"/>
      <c r="K32" s="7"/>
      <c r="L32" s="7"/>
      <c r="M32" s="7">
        <v>1000000</v>
      </c>
      <c r="N32" s="7">
        <v>3710304</v>
      </c>
      <c r="O32" s="39"/>
    </row>
    <row r="33" spans="1:15" x14ac:dyDescent="0.25">
      <c r="A33" s="100" t="s">
        <v>9</v>
      </c>
      <c r="B33" s="4" t="s">
        <v>36</v>
      </c>
      <c r="C33" s="1">
        <v>17775</v>
      </c>
      <c r="D33" s="1"/>
      <c r="E33" s="1"/>
      <c r="F33" s="1"/>
      <c r="G33" s="1"/>
      <c r="H33" s="14">
        <v>17775</v>
      </c>
      <c r="I33" s="34">
        <v>1696578</v>
      </c>
      <c r="J33" s="34"/>
      <c r="K33" s="59"/>
      <c r="L33" s="59"/>
      <c r="M33" s="59"/>
      <c r="N33" s="36">
        <v>1696578</v>
      </c>
    </row>
    <row r="34" spans="1:15" x14ac:dyDescent="0.25">
      <c r="A34" s="115"/>
      <c r="B34" s="46" t="s">
        <v>37</v>
      </c>
      <c r="C34" s="1">
        <v>8752</v>
      </c>
      <c r="D34" s="1"/>
      <c r="E34" s="1"/>
      <c r="F34" s="1"/>
      <c r="G34" s="1"/>
      <c r="H34" s="14">
        <v>8752</v>
      </c>
      <c r="I34" s="34">
        <v>979911</v>
      </c>
      <c r="J34" s="34"/>
      <c r="K34" s="59"/>
      <c r="L34" s="59"/>
      <c r="M34" s="59"/>
      <c r="N34" s="36">
        <v>979911</v>
      </c>
    </row>
    <row r="35" spans="1:15" x14ac:dyDescent="0.25">
      <c r="A35" s="115"/>
      <c r="B35" s="46" t="s">
        <v>41</v>
      </c>
      <c r="C35" s="1">
        <v>4</v>
      </c>
      <c r="D35" s="1"/>
      <c r="E35" s="1"/>
      <c r="F35" s="1"/>
      <c r="G35" s="1"/>
      <c r="H35" s="14">
        <v>4</v>
      </c>
      <c r="I35" s="34">
        <v>3724</v>
      </c>
      <c r="J35" s="34"/>
      <c r="K35" s="59"/>
      <c r="L35" s="59"/>
      <c r="M35" s="59"/>
      <c r="N35" s="36">
        <v>3724</v>
      </c>
    </row>
    <row r="36" spans="1:15" ht="18" customHeight="1" x14ac:dyDescent="0.25">
      <c r="A36" s="115"/>
      <c r="B36" s="46" t="s">
        <v>40</v>
      </c>
      <c r="C36" s="1">
        <v>304</v>
      </c>
      <c r="D36" s="1"/>
      <c r="E36" s="1"/>
      <c r="F36" s="1"/>
      <c r="G36" s="1"/>
      <c r="H36" s="14">
        <v>304</v>
      </c>
      <c r="I36" s="34">
        <v>30091</v>
      </c>
      <c r="J36" s="34"/>
      <c r="K36" s="59"/>
      <c r="L36" s="59"/>
      <c r="M36" s="59"/>
      <c r="N36" s="36">
        <v>30091</v>
      </c>
    </row>
    <row r="37" spans="1:15" ht="18" customHeight="1" x14ac:dyDescent="0.25">
      <c r="A37" s="101"/>
      <c r="B37" s="67" t="s">
        <v>73</v>
      </c>
      <c r="C37" s="1"/>
      <c r="D37" s="1"/>
      <c r="E37" s="1"/>
      <c r="F37" s="1"/>
      <c r="G37" s="1">
        <v>100</v>
      </c>
      <c r="H37" s="14">
        <v>100</v>
      </c>
      <c r="I37" s="34"/>
      <c r="J37" s="34"/>
      <c r="K37" s="59"/>
      <c r="L37" s="59"/>
      <c r="M37" s="59">
        <v>1000000</v>
      </c>
      <c r="N37" s="36">
        <v>1000000</v>
      </c>
    </row>
    <row r="38" spans="1:15" x14ac:dyDescent="0.25">
      <c r="A38" s="52" t="s">
        <v>101</v>
      </c>
      <c r="B38" s="50"/>
      <c r="C38" s="44"/>
      <c r="D38" s="44"/>
      <c r="E38" s="44"/>
      <c r="F38" s="44"/>
      <c r="G38" s="44"/>
      <c r="H38" s="7"/>
      <c r="I38" s="7">
        <v>120966</v>
      </c>
      <c r="J38" s="7"/>
      <c r="K38" s="41"/>
      <c r="L38" s="41"/>
      <c r="M38" s="41"/>
      <c r="N38" s="7">
        <v>120966</v>
      </c>
      <c r="O38" s="39"/>
    </row>
    <row r="39" spans="1:15" x14ac:dyDescent="0.25">
      <c r="A39" s="100" t="s">
        <v>49</v>
      </c>
      <c r="B39" s="4" t="s">
        <v>36</v>
      </c>
      <c r="C39" s="1">
        <v>550</v>
      </c>
      <c r="D39" s="1"/>
      <c r="E39" s="1"/>
      <c r="F39" s="1"/>
      <c r="G39" s="1"/>
      <c r="H39" s="14">
        <v>550</v>
      </c>
      <c r="I39" s="34">
        <v>105534</v>
      </c>
      <c r="J39" s="34"/>
      <c r="K39" s="59"/>
      <c r="L39" s="59"/>
      <c r="M39" s="59"/>
      <c r="N39" s="36">
        <v>105534</v>
      </c>
    </row>
    <row r="40" spans="1:15" x14ac:dyDescent="0.25">
      <c r="A40" s="101"/>
      <c r="B40" s="46" t="s">
        <v>37</v>
      </c>
      <c r="C40" s="1">
        <v>75</v>
      </c>
      <c r="D40" s="1"/>
      <c r="E40" s="1"/>
      <c r="F40" s="1"/>
      <c r="G40" s="1"/>
      <c r="H40" s="14">
        <v>75</v>
      </c>
      <c r="I40" s="34">
        <v>15432</v>
      </c>
      <c r="J40" s="34"/>
      <c r="K40" s="59"/>
      <c r="L40" s="59"/>
      <c r="M40" s="59"/>
      <c r="N40" s="36">
        <v>15432</v>
      </c>
    </row>
    <row r="41" spans="1:15" ht="17.25" customHeight="1" x14ac:dyDescent="0.25">
      <c r="A41" s="51" t="s">
        <v>102</v>
      </c>
      <c r="B41" s="5"/>
      <c r="C41" s="12"/>
      <c r="D41" s="12"/>
      <c r="E41" s="12"/>
      <c r="F41" s="12"/>
      <c r="G41" s="12"/>
      <c r="H41" s="3"/>
      <c r="I41" s="7">
        <v>3000</v>
      </c>
      <c r="J41" s="7"/>
      <c r="K41" s="13"/>
      <c r="L41" s="13"/>
      <c r="M41" s="13"/>
      <c r="N41" s="7">
        <v>3000</v>
      </c>
      <c r="O41" s="39"/>
    </row>
    <row r="42" spans="1:15" ht="25.5" x14ac:dyDescent="0.25">
      <c r="A42" s="15" t="s">
        <v>10</v>
      </c>
      <c r="B42" s="15" t="s">
        <v>58</v>
      </c>
      <c r="C42" s="9">
        <v>1</v>
      </c>
      <c r="D42" s="9"/>
      <c r="E42" s="9"/>
      <c r="F42" s="9"/>
      <c r="G42" s="9"/>
      <c r="H42" s="63">
        <v>1</v>
      </c>
      <c r="I42" s="1">
        <v>3000</v>
      </c>
      <c r="J42" s="1"/>
      <c r="K42" s="57"/>
      <c r="L42" s="57"/>
      <c r="M42" s="57"/>
      <c r="N42" s="14">
        <v>3000</v>
      </c>
    </row>
    <row r="43" spans="1:15" ht="16.5" customHeight="1" x14ac:dyDescent="0.25">
      <c r="A43" s="42" t="s">
        <v>103</v>
      </c>
      <c r="B43" s="42"/>
      <c r="C43" s="12"/>
      <c r="D43" s="12"/>
      <c r="E43" s="12"/>
      <c r="F43" s="12"/>
      <c r="G43" s="12"/>
      <c r="H43" s="40"/>
      <c r="I43" s="7">
        <v>120964</v>
      </c>
      <c r="J43" s="7"/>
      <c r="K43" s="7"/>
      <c r="L43" s="7"/>
      <c r="M43" s="7"/>
      <c r="N43" s="7">
        <v>120964</v>
      </c>
      <c r="O43" s="39"/>
    </row>
    <row r="44" spans="1:15" ht="30" customHeight="1" x14ac:dyDescent="0.25">
      <c r="A44" s="15" t="s">
        <v>50</v>
      </c>
      <c r="B44" s="15" t="s">
        <v>51</v>
      </c>
      <c r="C44" s="9">
        <v>700</v>
      </c>
      <c r="D44" s="9"/>
      <c r="E44" s="64"/>
      <c r="F44" s="64"/>
      <c r="G44" s="64"/>
      <c r="H44" s="63">
        <v>700</v>
      </c>
      <c r="I44" s="1">
        <v>120964</v>
      </c>
      <c r="J44" s="1"/>
      <c r="K44" s="61"/>
      <c r="L44" s="61"/>
      <c r="M44" s="61"/>
      <c r="N44" s="14">
        <v>120964</v>
      </c>
    </row>
    <row r="45" spans="1:15" ht="17.25" customHeight="1" x14ac:dyDescent="0.25">
      <c r="A45" s="42" t="s">
        <v>104</v>
      </c>
      <c r="B45" s="54"/>
      <c r="C45" s="12"/>
      <c r="D45" s="12"/>
      <c r="E45" s="48"/>
      <c r="F45" s="48"/>
      <c r="G45" s="48"/>
      <c r="H45" s="40"/>
      <c r="I45" s="7">
        <v>120964</v>
      </c>
      <c r="J45" s="7"/>
      <c r="K45" s="41"/>
      <c r="L45" s="41"/>
      <c r="M45" s="41"/>
      <c r="N45" s="7">
        <v>120964</v>
      </c>
      <c r="O45" s="39"/>
    </row>
    <row r="46" spans="1:15" ht="16.5" customHeight="1" x14ac:dyDescent="0.25">
      <c r="A46" s="102" t="s">
        <v>52</v>
      </c>
      <c r="B46" s="4" t="s">
        <v>36</v>
      </c>
      <c r="C46" s="9">
        <v>1071</v>
      </c>
      <c r="D46" s="9"/>
      <c r="E46" s="64"/>
      <c r="F46" s="64"/>
      <c r="G46" s="64"/>
      <c r="H46" s="10">
        <v>1071</v>
      </c>
      <c r="I46" s="1">
        <v>90060</v>
      </c>
      <c r="J46" s="1"/>
      <c r="K46" s="61"/>
      <c r="L46" s="61"/>
      <c r="M46" s="61"/>
      <c r="N46" s="14">
        <v>90060</v>
      </c>
    </row>
    <row r="47" spans="1:15" ht="18" customHeight="1" x14ac:dyDescent="0.25">
      <c r="A47" s="103"/>
      <c r="B47" s="46" t="s">
        <v>37</v>
      </c>
      <c r="C47" s="9">
        <v>357</v>
      </c>
      <c r="D47" s="9"/>
      <c r="E47" s="64"/>
      <c r="F47" s="64"/>
      <c r="G47" s="64"/>
      <c r="H47" s="10">
        <v>357</v>
      </c>
      <c r="I47" s="1">
        <v>30904</v>
      </c>
      <c r="J47" s="1"/>
      <c r="K47" s="61"/>
      <c r="L47" s="61"/>
      <c r="M47" s="61"/>
      <c r="N47" s="14">
        <v>30904</v>
      </c>
    </row>
    <row r="48" spans="1:15" ht="18" customHeight="1" x14ac:dyDescent="0.25">
      <c r="A48" s="42" t="s">
        <v>105</v>
      </c>
      <c r="B48" s="42"/>
      <c r="C48" s="12"/>
      <c r="D48" s="12"/>
      <c r="E48" s="12"/>
      <c r="F48" s="12"/>
      <c r="G48" s="12"/>
      <c r="H48" s="40"/>
      <c r="I48" s="7">
        <v>3000</v>
      </c>
      <c r="J48" s="7"/>
      <c r="K48" s="7"/>
      <c r="L48" s="7"/>
      <c r="M48" s="7"/>
      <c r="N48" s="7">
        <v>3000</v>
      </c>
      <c r="O48" s="39"/>
    </row>
    <row r="49" spans="1:15" ht="21" customHeight="1" x14ac:dyDescent="0.25">
      <c r="A49" s="15" t="s">
        <v>53</v>
      </c>
      <c r="B49" s="49" t="s">
        <v>58</v>
      </c>
      <c r="C49" s="9">
        <v>1</v>
      </c>
      <c r="D49" s="9"/>
      <c r="E49" s="9"/>
      <c r="F49" s="9"/>
      <c r="G49" s="9"/>
      <c r="H49" s="63">
        <v>1</v>
      </c>
      <c r="I49" s="1">
        <v>3000</v>
      </c>
      <c r="J49" s="1"/>
      <c r="K49" s="61"/>
      <c r="L49" s="61"/>
      <c r="M49" s="61"/>
      <c r="N49" s="14">
        <v>3000</v>
      </c>
    </row>
    <row r="50" spans="1:15" ht="17.25" customHeight="1" x14ac:dyDescent="0.25">
      <c r="A50" s="42" t="s">
        <v>106</v>
      </c>
      <c r="B50" s="43"/>
      <c r="C50" s="12"/>
      <c r="D50" s="12"/>
      <c r="E50" s="12"/>
      <c r="F50" s="12"/>
      <c r="G50" s="12"/>
      <c r="H50" s="40"/>
      <c r="I50" s="44"/>
      <c r="J50" s="12"/>
      <c r="K50" s="41"/>
      <c r="L50" s="7">
        <v>745901</v>
      </c>
      <c r="M50" s="7">
        <v>327250</v>
      </c>
      <c r="N50" s="7">
        <v>1073151</v>
      </c>
    </row>
    <row r="51" spans="1:15" x14ac:dyDescent="0.25">
      <c r="A51" s="102" t="s">
        <v>54</v>
      </c>
      <c r="B51" s="15" t="s">
        <v>74</v>
      </c>
      <c r="C51" s="9"/>
      <c r="D51" s="9"/>
      <c r="E51" s="9"/>
      <c r="F51" s="9">
        <v>100</v>
      </c>
      <c r="G51" s="9"/>
      <c r="H51" s="63">
        <v>100</v>
      </c>
      <c r="I51" s="9"/>
      <c r="J51" s="9"/>
      <c r="K51" s="61"/>
      <c r="L51" s="61">
        <v>207659</v>
      </c>
      <c r="M51" s="61"/>
      <c r="N51" s="14">
        <v>207659</v>
      </c>
    </row>
    <row r="52" spans="1:15" x14ac:dyDescent="0.25">
      <c r="A52" s="104"/>
      <c r="B52" s="15" t="s">
        <v>75</v>
      </c>
      <c r="C52" s="9"/>
      <c r="D52" s="9"/>
      <c r="E52" s="9"/>
      <c r="F52" s="9">
        <v>100</v>
      </c>
      <c r="G52" s="9"/>
      <c r="H52" s="63">
        <v>100</v>
      </c>
      <c r="I52" s="9"/>
      <c r="J52" s="9"/>
      <c r="K52" s="61"/>
      <c r="L52" s="61">
        <v>538242</v>
      </c>
      <c r="M52" s="61"/>
      <c r="N52" s="14">
        <v>538242</v>
      </c>
    </row>
    <row r="53" spans="1:15" x14ac:dyDescent="0.25">
      <c r="A53" s="104"/>
      <c r="B53" s="15" t="s">
        <v>76</v>
      </c>
      <c r="C53" s="9"/>
      <c r="D53" s="9"/>
      <c r="E53" s="9"/>
      <c r="F53" s="9"/>
      <c r="G53" s="9">
        <v>100</v>
      </c>
      <c r="H53" s="63">
        <v>100</v>
      </c>
      <c r="I53" s="9"/>
      <c r="J53" s="9"/>
      <c r="K53" s="61"/>
      <c r="L53" s="61"/>
      <c r="M53" s="61">
        <v>25845</v>
      </c>
      <c r="N53" s="14">
        <v>25845</v>
      </c>
    </row>
    <row r="54" spans="1:15" x14ac:dyDescent="0.25">
      <c r="A54" s="103"/>
      <c r="B54" s="15" t="s">
        <v>77</v>
      </c>
      <c r="C54" s="9"/>
      <c r="D54" s="9"/>
      <c r="E54" s="9"/>
      <c r="F54" s="9"/>
      <c r="G54" s="9">
        <v>100</v>
      </c>
      <c r="H54" s="63">
        <v>100</v>
      </c>
      <c r="I54" s="9"/>
      <c r="J54" s="9"/>
      <c r="K54" s="61"/>
      <c r="L54" s="61"/>
      <c r="M54" s="61">
        <v>301405</v>
      </c>
      <c r="N54" s="14">
        <v>301405</v>
      </c>
    </row>
    <row r="55" spans="1:15" ht="19.5" customHeight="1" x14ac:dyDescent="0.25">
      <c r="A55" s="51" t="s">
        <v>107</v>
      </c>
      <c r="B55" s="5"/>
      <c r="C55" s="12"/>
      <c r="D55" s="12"/>
      <c r="E55" s="12"/>
      <c r="F55" s="12"/>
      <c r="G55" s="12"/>
      <c r="H55" s="3"/>
      <c r="I55" s="7">
        <v>4209079</v>
      </c>
      <c r="J55" s="7"/>
      <c r="K55" s="7">
        <v>613535</v>
      </c>
      <c r="L55" s="7">
        <v>60463</v>
      </c>
      <c r="M55" s="7">
        <v>133100</v>
      </c>
      <c r="N55" s="7">
        <v>5016177</v>
      </c>
      <c r="O55" s="39"/>
    </row>
    <row r="56" spans="1:15" x14ac:dyDescent="0.25">
      <c r="A56" s="46" t="s">
        <v>11</v>
      </c>
      <c r="B56" s="32" t="s">
        <v>41</v>
      </c>
      <c r="C56" s="16">
        <v>84</v>
      </c>
      <c r="D56" s="16"/>
      <c r="E56" s="9"/>
      <c r="F56" s="35"/>
      <c r="G56" s="35"/>
      <c r="H56" s="17">
        <v>84</v>
      </c>
      <c r="I56" s="34">
        <v>153932</v>
      </c>
      <c r="J56" s="34"/>
      <c r="K56" s="37"/>
      <c r="L56" s="37"/>
      <c r="M56" s="37"/>
      <c r="N56" s="36">
        <v>153932</v>
      </c>
      <c r="O56" s="39"/>
    </row>
    <row r="57" spans="1:15" ht="25.5" x14ac:dyDescent="0.25">
      <c r="A57" s="4" t="s">
        <v>12</v>
      </c>
      <c r="B57" s="4" t="s">
        <v>41</v>
      </c>
      <c r="C57" s="19">
        <v>12</v>
      </c>
      <c r="D57" s="19"/>
      <c r="E57" s="9"/>
      <c r="F57" s="9"/>
      <c r="G57" s="9"/>
      <c r="H57" s="20">
        <v>12</v>
      </c>
      <c r="I57" s="1">
        <v>201639</v>
      </c>
      <c r="J57" s="1"/>
      <c r="K57" s="18"/>
      <c r="L57" s="18"/>
      <c r="M57" s="18"/>
      <c r="N57" s="14">
        <v>201639</v>
      </c>
    </row>
    <row r="58" spans="1:15" x14ac:dyDescent="0.25">
      <c r="A58" s="4" t="s">
        <v>13</v>
      </c>
      <c r="B58" s="32" t="s">
        <v>41</v>
      </c>
      <c r="C58" s="21">
        <v>12</v>
      </c>
      <c r="D58" s="21"/>
      <c r="E58" s="9"/>
      <c r="F58" s="9"/>
      <c r="G58" s="9"/>
      <c r="H58" s="22">
        <v>12</v>
      </c>
      <c r="I58" s="1">
        <v>49257</v>
      </c>
      <c r="J58" s="1"/>
      <c r="K58" s="18"/>
      <c r="L58" s="18"/>
      <c r="M58" s="18"/>
      <c r="N58" s="14">
        <v>49257</v>
      </c>
    </row>
    <row r="59" spans="1:15" ht="25.5" x14ac:dyDescent="0.25">
      <c r="A59" s="4" t="s">
        <v>14</v>
      </c>
      <c r="B59" s="4" t="s">
        <v>42</v>
      </c>
      <c r="C59" s="23">
        <v>1080</v>
      </c>
      <c r="D59" s="23"/>
      <c r="E59" s="9"/>
      <c r="F59" s="9"/>
      <c r="G59" s="9"/>
      <c r="H59" s="24">
        <v>1080</v>
      </c>
      <c r="I59" s="1">
        <v>162426</v>
      </c>
      <c r="J59" s="1"/>
      <c r="K59" s="18"/>
      <c r="L59" s="18"/>
      <c r="M59" s="18"/>
      <c r="N59" s="14">
        <v>162426</v>
      </c>
    </row>
    <row r="60" spans="1:15" ht="25.5" x14ac:dyDescent="0.25">
      <c r="A60" s="4" t="s">
        <v>15</v>
      </c>
      <c r="B60" s="4" t="s">
        <v>42</v>
      </c>
      <c r="C60" s="25">
        <v>2700</v>
      </c>
      <c r="D60" s="25"/>
      <c r="E60" s="9"/>
      <c r="F60" s="9"/>
      <c r="G60" s="9"/>
      <c r="H60" s="26">
        <v>2700</v>
      </c>
      <c r="I60" s="1">
        <v>116180</v>
      </c>
      <c r="J60" s="1"/>
      <c r="K60" s="18"/>
      <c r="L60" s="18"/>
      <c r="M60" s="18"/>
      <c r="N60" s="14">
        <v>116180</v>
      </c>
    </row>
    <row r="61" spans="1:15" ht="25.5" x14ac:dyDescent="0.25">
      <c r="A61" s="4" t="s">
        <v>16</v>
      </c>
      <c r="B61" s="4" t="s">
        <v>41</v>
      </c>
      <c r="C61" s="19">
        <v>36</v>
      </c>
      <c r="D61" s="19"/>
      <c r="E61" s="9"/>
      <c r="F61" s="9"/>
      <c r="G61" s="9"/>
      <c r="H61" s="20">
        <v>36</v>
      </c>
      <c r="I61" s="1">
        <v>67956</v>
      </c>
      <c r="J61" s="1"/>
      <c r="K61" s="18"/>
      <c r="L61" s="18"/>
      <c r="M61" s="18"/>
      <c r="N61" s="14">
        <v>67956</v>
      </c>
    </row>
    <row r="62" spans="1:15" ht="25.5" x14ac:dyDescent="0.25">
      <c r="A62" s="46" t="s">
        <v>17</v>
      </c>
      <c r="B62" s="11" t="s">
        <v>42</v>
      </c>
      <c r="C62" s="23">
        <v>4</v>
      </c>
      <c r="D62" s="23"/>
      <c r="E62" s="9"/>
      <c r="F62" s="9"/>
      <c r="G62" s="9"/>
      <c r="H62" s="24">
        <v>4</v>
      </c>
      <c r="I62" s="1">
        <v>119552</v>
      </c>
      <c r="J62" s="1"/>
      <c r="K62" s="18"/>
      <c r="L62" s="18"/>
      <c r="M62" s="18"/>
      <c r="N62" s="14">
        <v>119552</v>
      </c>
    </row>
    <row r="63" spans="1:15" x14ac:dyDescent="0.25">
      <c r="A63" s="4" t="s">
        <v>18</v>
      </c>
      <c r="B63" s="4" t="s">
        <v>41</v>
      </c>
      <c r="C63" s="23">
        <v>12</v>
      </c>
      <c r="D63" s="23"/>
      <c r="E63" s="9"/>
      <c r="F63" s="9"/>
      <c r="G63" s="9"/>
      <c r="H63" s="24">
        <v>12</v>
      </c>
      <c r="I63" s="1">
        <v>108090</v>
      </c>
      <c r="J63" s="1"/>
      <c r="K63" s="18"/>
      <c r="L63" s="18"/>
      <c r="M63" s="18"/>
      <c r="N63" s="14">
        <v>108090</v>
      </c>
    </row>
    <row r="64" spans="1:15" ht="25.5" x14ac:dyDescent="0.25">
      <c r="A64" s="4" t="s">
        <v>19</v>
      </c>
      <c r="B64" s="4" t="s">
        <v>41</v>
      </c>
      <c r="C64" s="23">
        <v>12</v>
      </c>
      <c r="D64" s="23"/>
      <c r="E64" s="9"/>
      <c r="F64" s="9"/>
      <c r="G64" s="9"/>
      <c r="H64" s="24">
        <v>12</v>
      </c>
      <c r="I64" s="1">
        <v>604090</v>
      </c>
      <c r="J64" s="1"/>
      <c r="K64" s="1">
        <v>136825</v>
      </c>
      <c r="L64" s="1"/>
      <c r="M64" s="1"/>
      <c r="N64" s="14">
        <v>740915</v>
      </c>
    </row>
    <row r="65" spans="1:15" ht="51" x14ac:dyDescent="0.25">
      <c r="A65" s="4" t="s">
        <v>20</v>
      </c>
      <c r="B65" s="4" t="s">
        <v>41</v>
      </c>
      <c r="C65" s="23">
        <v>12</v>
      </c>
      <c r="D65" s="23"/>
      <c r="E65" s="9"/>
      <c r="F65" s="38"/>
      <c r="G65" s="9"/>
      <c r="H65" s="24">
        <v>12</v>
      </c>
      <c r="I65" s="1">
        <v>162890</v>
      </c>
      <c r="J65" s="1"/>
      <c r="K65" s="9"/>
      <c r="L65" s="9"/>
      <c r="M65" s="9"/>
      <c r="N65" s="10">
        <v>162890</v>
      </c>
    </row>
    <row r="66" spans="1:15" x14ac:dyDescent="0.25">
      <c r="A66" s="27" t="s">
        <v>21</v>
      </c>
      <c r="B66" s="4" t="s">
        <v>41</v>
      </c>
      <c r="C66" s="23">
        <v>12</v>
      </c>
      <c r="D66" s="23"/>
      <c r="E66" s="9"/>
      <c r="F66" s="9"/>
      <c r="G66" s="9"/>
      <c r="H66" s="24">
        <v>12</v>
      </c>
      <c r="I66" s="34">
        <v>30391</v>
      </c>
      <c r="J66" s="34"/>
      <c r="K66" s="37"/>
      <c r="L66" s="37"/>
      <c r="M66" s="37"/>
      <c r="N66" s="36">
        <v>30391</v>
      </c>
    </row>
    <row r="67" spans="1:15" x14ac:dyDescent="0.25">
      <c r="A67" s="4" t="s">
        <v>22</v>
      </c>
      <c r="B67" s="4" t="s">
        <v>41</v>
      </c>
      <c r="C67" s="28">
        <v>15</v>
      </c>
      <c r="D67" s="28"/>
      <c r="E67" s="9"/>
      <c r="F67" s="9"/>
      <c r="G67" s="9"/>
      <c r="H67" s="29">
        <v>15</v>
      </c>
      <c r="I67" s="34">
        <v>187699</v>
      </c>
      <c r="J67" s="34"/>
      <c r="K67" s="37"/>
      <c r="L67" s="37"/>
      <c r="M67" s="37"/>
      <c r="N67" s="36">
        <v>187699</v>
      </c>
    </row>
    <row r="68" spans="1:15" x14ac:dyDescent="0.25">
      <c r="A68" s="53" t="s">
        <v>23</v>
      </c>
      <c r="B68" s="30" t="s">
        <v>42</v>
      </c>
      <c r="C68" s="64">
        <v>27</v>
      </c>
      <c r="D68" s="64"/>
      <c r="E68" s="9"/>
      <c r="F68" s="9"/>
      <c r="G68" s="9"/>
      <c r="H68" s="63">
        <v>27</v>
      </c>
      <c r="I68" s="38">
        <v>5955</v>
      </c>
      <c r="J68" s="38"/>
      <c r="K68" s="37"/>
      <c r="L68" s="37"/>
      <c r="M68" s="37"/>
      <c r="N68" s="65">
        <v>5955</v>
      </c>
    </row>
    <row r="69" spans="1:15" ht="24" x14ac:dyDescent="0.25">
      <c r="A69" s="53" t="s">
        <v>24</v>
      </c>
      <c r="B69" s="30" t="s">
        <v>43</v>
      </c>
      <c r="C69" s="64">
        <v>51</v>
      </c>
      <c r="D69" s="64"/>
      <c r="E69" s="9">
        <v>12</v>
      </c>
      <c r="F69" s="9"/>
      <c r="G69" s="9"/>
      <c r="H69" s="63">
        <v>51</v>
      </c>
      <c r="I69" s="34">
        <v>2119222</v>
      </c>
      <c r="J69" s="34"/>
      <c r="K69" s="34">
        <v>476710</v>
      </c>
      <c r="L69" s="34">
        <v>60463</v>
      </c>
      <c r="M69" s="34">
        <v>133100</v>
      </c>
      <c r="N69" s="65">
        <v>2789495</v>
      </c>
    </row>
    <row r="70" spans="1:15" ht="24" x14ac:dyDescent="0.25">
      <c r="A70" s="53" t="s">
        <v>25</v>
      </c>
      <c r="B70" s="30" t="s">
        <v>44</v>
      </c>
      <c r="C70" s="64">
        <v>1</v>
      </c>
      <c r="D70" s="64"/>
      <c r="E70" s="9"/>
      <c r="F70" s="9"/>
      <c r="G70" s="9"/>
      <c r="H70" s="63">
        <v>1</v>
      </c>
      <c r="I70" s="9">
        <v>3000</v>
      </c>
      <c r="J70" s="9"/>
      <c r="K70" s="66"/>
      <c r="L70" s="66"/>
      <c r="M70" s="66"/>
      <c r="N70" s="10">
        <v>3000</v>
      </c>
    </row>
    <row r="71" spans="1:15" ht="24" x14ac:dyDescent="0.25">
      <c r="A71" s="53" t="s">
        <v>26</v>
      </c>
      <c r="B71" s="30" t="s">
        <v>45</v>
      </c>
      <c r="C71" s="64">
        <v>29200</v>
      </c>
      <c r="D71" s="64"/>
      <c r="E71" s="9"/>
      <c r="F71" s="9"/>
      <c r="G71" s="9"/>
      <c r="H71" s="63">
        <v>29200</v>
      </c>
      <c r="I71" s="9">
        <v>116800</v>
      </c>
      <c r="J71" s="9"/>
      <c r="K71" s="18"/>
      <c r="L71" s="18"/>
      <c r="M71" s="18"/>
      <c r="N71" s="10">
        <v>116800</v>
      </c>
    </row>
    <row r="72" spans="1:15" x14ac:dyDescent="0.25">
      <c r="A72" s="31" t="s">
        <v>27</v>
      </c>
      <c r="B72" s="31"/>
      <c r="C72" s="12"/>
      <c r="D72" s="12"/>
      <c r="E72" s="12"/>
      <c r="F72" s="12"/>
      <c r="G72" s="12"/>
      <c r="H72" s="31"/>
      <c r="I72" s="7">
        <v>9300677</v>
      </c>
      <c r="J72" s="2"/>
      <c r="K72" s="7">
        <v>881965</v>
      </c>
      <c r="L72" s="7">
        <v>6092995</v>
      </c>
      <c r="M72" s="7">
        <v>1460350</v>
      </c>
      <c r="N72" s="68">
        <v>17735987</v>
      </c>
      <c r="O72" s="39"/>
    </row>
    <row r="73" spans="1:15" ht="16.5" customHeight="1" x14ac:dyDescent="0.25">
      <c r="A73" s="99" t="s">
        <v>110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</sheetData>
  <mergeCells count="16">
    <mergeCell ref="A73:N73"/>
    <mergeCell ref="A39:A40"/>
    <mergeCell ref="A46:A47"/>
    <mergeCell ref="A51:A54"/>
    <mergeCell ref="A2:N2"/>
    <mergeCell ref="A3:N3"/>
    <mergeCell ref="A14:A15"/>
    <mergeCell ref="A18:A19"/>
    <mergeCell ref="A29:A31"/>
    <mergeCell ref="C5:H5"/>
    <mergeCell ref="I5:N5"/>
    <mergeCell ref="A5:A6"/>
    <mergeCell ref="B5:B6"/>
    <mergeCell ref="A23:A24"/>
    <mergeCell ref="A33:A37"/>
    <mergeCell ref="A9:A10"/>
  </mergeCells>
  <printOptions horizontalCentered="1"/>
  <pageMargins left="0.31496062992125984" right="0.11811023622047245" top="0.74803149606299213" bottom="0.74803149606299213" header="0.31496062992125984" footer="0.31496062992125984"/>
  <pageSetup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tabSelected="1" zoomScale="71" zoomScaleNormal="71" workbookViewId="0">
      <selection activeCell="G73" sqref="G73"/>
    </sheetView>
  </sheetViews>
  <sheetFormatPr baseColWidth="10" defaultRowHeight="15" x14ac:dyDescent="0.25"/>
  <cols>
    <col min="1" max="1" width="72.140625" customWidth="1"/>
    <col min="3" max="3" width="13.5703125" customWidth="1"/>
    <col min="4" max="4" width="12.5703125" customWidth="1"/>
    <col min="5" max="5" width="7.42578125" customWidth="1"/>
    <col min="6" max="6" width="9.42578125" customWidth="1"/>
    <col min="7" max="7" width="14.140625" customWidth="1"/>
    <col min="8" max="8" width="13.42578125" customWidth="1"/>
    <col min="9" max="9" width="13.140625" customWidth="1"/>
    <col min="10" max="10" width="12.140625" customWidth="1"/>
    <col min="11" max="11" width="12" customWidth="1"/>
    <col min="12" max="12" width="13.85546875" customWidth="1"/>
  </cols>
  <sheetData>
    <row r="2" spans="1:12" x14ac:dyDescent="0.25">
      <c r="A2" s="105" t="s">
        <v>78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x14ac:dyDescent="0.25">
      <c r="A3" s="105" t="s">
        <v>90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5" spans="1:12" x14ac:dyDescent="0.25">
      <c r="A5" s="112" t="s">
        <v>32</v>
      </c>
      <c r="B5" s="112" t="s">
        <v>33</v>
      </c>
      <c r="C5" s="109" t="s">
        <v>30</v>
      </c>
      <c r="D5" s="110"/>
      <c r="E5" s="110"/>
      <c r="F5" s="110"/>
      <c r="G5" s="111"/>
      <c r="H5" s="109" t="s">
        <v>31</v>
      </c>
      <c r="I5" s="110"/>
      <c r="J5" s="110"/>
      <c r="K5" s="110"/>
      <c r="L5" s="111"/>
    </row>
    <row r="6" spans="1:12" ht="30" x14ac:dyDescent="0.25">
      <c r="A6" s="113"/>
      <c r="B6" s="114"/>
      <c r="C6" s="33" t="s">
        <v>79</v>
      </c>
      <c r="D6" s="33" t="s">
        <v>80</v>
      </c>
      <c r="E6" s="33" t="s">
        <v>81</v>
      </c>
      <c r="F6" s="33" t="s">
        <v>82</v>
      </c>
      <c r="G6" s="33" t="s">
        <v>83</v>
      </c>
      <c r="H6" s="33" t="s">
        <v>79</v>
      </c>
      <c r="I6" s="33" t="s">
        <v>80</v>
      </c>
      <c r="J6" s="33" t="s">
        <v>81</v>
      </c>
      <c r="K6" s="33" t="s">
        <v>82</v>
      </c>
      <c r="L6" s="33" t="s">
        <v>84</v>
      </c>
    </row>
    <row r="7" spans="1:12" ht="20.25" customHeight="1" x14ac:dyDescent="0.25">
      <c r="A7" s="88" t="s">
        <v>91</v>
      </c>
      <c r="B7" s="86"/>
      <c r="C7" s="87"/>
      <c r="D7" s="87"/>
      <c r="E7" s="87"/>
      <c r="F7" s="87"/>
      <c r="G7" s="87"/>
      <c r="H7" s="87"/>
      <c r="I7" s="94">
        <v>5286631</v>
      </c>
      <c r="J7" s="87"/>
      <c r="K7" s="87"/>
      <c r="L7" s="94">
        <v>5286631</v>
      </c>
    </row>
    <row r="8" spans="1:12" ht="18" customHeight="1" x14ac:dyDescent="0.25">
      <c r="A8" s="89" t="s">
        <v>92</v>
      </c>
      <c r="B8" s="90" t="s">
        <v>39</v>
      </c>
      <c r="C8" s="85"/>
      <c r="D8" s="91" t="s">
        <v>94</v>
      </c>
      <c r="E8" s="85"/>
      <c r="F8" s="85"/>
      <c r="G8" s="85" t="s">
        <v>94</v>
      </c>
      <c r="H8" s="85"/>
      <c r="I8" s="93">
        <v>5000000</v>
      </c>
      <c r="J8" s="85"/>
      <c r="K8" s="85"/>
      <c r="L8" s="93">
        <v>5000000</v>
      </c>
    </row>
    <row r="9" spans="1:12" x14ac:dyDescent="0.25">
      <c r="A9" s="116" t="s">
        <v>93</v>
      </c>
      <c r="B9" s="4" t="s">
        <v>36</v>
      </c>
      <c r="C9" s="85"/>
      <c r="D9" s="93">
        <v>2880</v>
      </c>
      <c r="E9" s="85"/>
      <c r="F9" s="85"/>
      <c r="G9" s="92">
        <v>2880</v>
      </c>
      <c r="H9" s="85"/>
      <c r="I9" s="93">
        <v>226440</v>
      </c>
      <c r="J9" s="85"/>
      <c r="K9" s="85"/>
      <c r="L9" s="93">
        <v>226440</v>
      </c>
    </row>
    <row r="10" spans="1:12" x14ac:dyDescent="0.25">
      <c r="A10" s="117"/>
      <c r="B10" s="74" t="s">
        <v>37</v>
      </c>
      <c r="C10" s="85"/>
      <c r="D10" s="91">
        <v>720</v>
      </c>
      <c r="E10" s="85"/>
      <c r="F10" s="85"/>
      <c r="G10" s="85">
        <v>720</v>
      </c>
      <c r="H10" s="85"/>
      <c r="I10" s="93">
        <v>60191</v>
      </c>
      <c r="J10" s="85"/>
      <c r="K10" s="85"/>
      <c r="L10" s="93">
        <v>60191</v>
      </c>
    </row>
    <row r="11" spans="1:12" ht="27" customHeight="1" x14ac:dyDescent="0.25">
      <c r="A11" s="5" t="s">
        <v>55</v>
      </c>
      <c r="B11" s="5"/>
      <c r="C11" s="6"/>
      <c r="D11" s="6"/>
      <c r="E11" s="6"/>
      <c r="F11" s="6"/>
      <c r="G11" s="3"/>
      <c r="H11" s="7"/>
      <c r="I11" s="7"/>
      <c r="J11" s="7"/>
      <c r="K11" s="7"/>
      <c r="L11" s="7">
        <v>1174968</v>
      </c>
    </row>
    <row r="12" spans="1:12" ht="22.5" customHeight="1" x14ac:dyDescent="0.25">
      <c r="A12" s="8" t="s">
        <v>0</v>
      </c>
      <c r="B12" s="78" t="s">
        <v>34</v>
      </c>
      <c r="C12" s="1"/>
      <c r="D12" s="1">
        <v>1800</v>
      </c>
      <c r="E12" s="55"/>
      <c r="F12" s="55"/>
      <c r="G12" s="56">
        <v>1800</v>
      </c>
      <c r="H12" s="1"/>
      <c r="I12" s="61">
        <v>19800</v>
      </c>
      <c r="J12" s="57"/>
      <c r="K12" s="57"/>
      <c r="L12" s="14">
        <v>19800</v>
      </c>
    </row>
    <row r="13" spans="1:12" ht="25.5" customHeight="1" x14ac:dyDescent="0.25">
      <c r="A13" s="8" t="s">
        <v>1</v>
      </c>
      <c r="B13" s="78" t="s">
        <v>35</v>
      </c>
      <c r="C13" s="1"/>
      <c r="D13" s="1">
        <v>1640</v>
      </c>
      <c r="E13" s="58"/>
      <c r="F13" s="58"/>
      <c r="G13" s="56">
        <v>1640</v>
      </c>
      <c r="H13" s="34"/>
      <c r="I13" s="59">
        <v>871270</v>
      </c>
      <c r="J13" s="59"/>
      <c r="K13" s="59"/>
      <c r="L13" s="36">
        <v>871270</v>
      </c>
    </row>
    <row r="14" spans="1:12" x14ac:dyDescent="0.25">
      <c r="A14" s="106" t="s">
        <v>2</v>
      </c>
      <c r="B14" s="79" t="s">
        <v>36</v>
      </c>
      <c r="C14" s="1">
        <v>269</v>
      </c>
      <c r="D14" s="60">
        <v>896</v>
      </c>
      <c r="E14" s="60">
        <v>123</v>
      </c>
      <c r="F14" s="60">
        <v>630</v>
      </c>
      <c r="G14" s="14">
        <v>1918</v>
      </c>
      <c r="H14" s="61">
        <v>30540</v>
      </c>
      <c r="I14" s="61">
        <v>101712</v>
      </c>
      <c r="J14" s="61">
        <v>13968</v>
      </c>
      <c r="K14" s="61">
        <v>71520</v>
      </c>
      <c r="L14" s="14">
        <v>217740</v>
      </c>
    </row>
    <row r="15" spans="1:12" x14ac:dyDescent="0.25">
      <c r="A15" s="107"/>
      <c r="B15" s="70" t="s">
        <v>37</v>
      </c>
      <c r="C15" s="1">
        <v>70</v>
      </c>
      <c r="D15" s="60">
        <v>185</v>
      </c>
      <c r="E15" s="60">
        <v>2</v>
      </c>
      <c r="F15" s="60">
        <v>197</v>
      </c>
      <c r="G15" s="14">
        <v>454</v>
      </c>
      <c r="H15" s="61">
        <v>7620</v>
      </c>
      <c r="I15" s="61">
        <v>20136</v>
      </c>
      <c r="J15" s="61">
        <v>228</v>
      </c>
      <c r="K15" s="61">
        <v>21444</v>
      </c>
      <c r="L15" s="14">
        <v>49428</v>
      </c>
    </row>
    <row r="16" spans="1:12" ht="22.5" customHeight="1" x14ac:dyDescent="0.25">
      <c r="A16" s="72" t="s">
        <v>85</v>
      </c>
      <c r="B16" s="70" t="s">
        <v>38</v>
      </c>
      <c r="C16" s="1"/>
      <c r="D16" s="60">
        <v>2</v>
      </c>
      <c r="E16" s="60"/>
      <c r="F16" s="60"/>
      <c r="G16" s="14">
        <v>2</v>
      </c>
      <c r="H16" s="1"/>
      <c r="I16" s="61">
        <v>16730</v>
      </c>
      <c r="J16" s="61"/>
      <c r="K16" s="61"/>
      <c r="L16" s="14">
        <v>16730</v>
      </c>
    </row>
    <row r="17" spans="1:12" ht="27" customHeight="1" x14ac:dyDescent="0.25">
      <c r="A17" s="5" t="s">
        <v>56</v>
      </c>
      <c r="B17" s="80"/>
      <c r="C17" s="12"/>
      <c r="D17" s="12"/>
      <c r="E17" s="12"/>
      <c r="F17" s="12"/>
      <c r="G17" s="3"/>
      <c r="H17" s="7"/>
      <c r="I17" s="7"/>
      <c r="J17" s="7"/>
      <c r="K17" s="7"/>
      <c r="L17" s="7">
        <v>133439</v>
      </c>
    </row>
    <row r="18" spans="1:12" x14ac:dyDescent="0.25">
      <c r="A18" s="106" t="s">
        <v>3</v>
      </c>
      <c r="B18" s="79" t="s">
        <v>36</v>
      </c>
      <c r="C18" s="9">
        <v>170</v>
      </c>
      <c r="D18" s="62">
        <v>234</v>
      </c>
      <c r="E18" s="62">
        <v>77</v>
      </c>
      <c r="F18" s="62">
        <v>175</v>
      </c>
      <c r="G18" s="10">
        <v>656</v>
      </c>
      <c r="H18" s="61">
        <v>25212</v>
      </c>
      <c r="I18" s="61">
        <v>34692</v>
      </c>
      <c r="J18" s="61">
        <v>11412</v>
      </c>
      <c r="K18" s="61">
        <v>25944</v>
      </c>
      <c r="L18" s="36">
        <v>97260</v>
      </c>
    </row>
    <row r="19" spans="1:12" x14ac:dyDescent="0.25">
      <c r="A19" s="107"/>
      <c r="B19" s="70" t="s">
        <v>37</v>
      </c>
      <c r="C19" s="9">
        <v>53</v>
      </c>
      <c r="D19" s="62">
        <v>44</v>
      </c>
      <c r="E19" s="62">
        <v>22</v>
      </c>
      <c r="F19" s="62">
        <v>65</v>
      </c>
      <c r="G19" s="10">
        <v>184</v>
      </c>
      <c r="H19" s="61">
        <v>8016</v>
      </c>
      <c r="I19" s="61">
        <v>6648</v>
      </c>
      <c r="J19" s="61">
        <v>3324</v>
      </c>
      <c r="K19" s="61">
        <v>9828</v>
      </c>
      <c r="L19" s="14">
        <v>27816</v>
      </c>
    </row>
    <row r="20" spans="1:12" ht="23.25" customHeight="1" x14ac:dyDescent="0.25">
      <c r="A20" s="8" t="s">
        <v>4</v>
      </c>
      <c r="B20" s="78" t="s">
        <v>38</v>
      </c>
      <c r="C20" s="9"/>
      <c r="D20" s="9">
        <v>1</v>
      </c>
      <c r="E20" s="9"/>
      <c r="F20" s="9"/>
      <c r="G20" s="63">
        <v>1</v>
      </c>
      <c r="H20" s="1"/>
      <c r="I20" s="61">
        <v>8363</v>
      </c>
      <c r="J20" s="57"/>
      <c r="K20" s="57"/>
      <c r="L20" s="14">
        <v>8363</v>
      </c>
    </row>
    <row r="21" spans="1:12" ht="27.75" customHeight="1" x14ac:dyDescent="0.25">
      <c r="A21" s="5" t="s">
        <v>57</v>
      </c>
      <c r="B21" s="80"/>
      <c r="C21" s="12"/>
      <c r="D21" s="12"/>
      <c r="E21" s="12"/>
      <c r="F21" s="12"/>
      <c r="G21" s="3"/>
      <c r="H21" s="7"/>
      <c r="I21" s="7"/>
      <c r="J21" s="7"/>
      <c r="K21" s="7"/>
      <c r="L21" s="7">
        <v>564518</v>
      </c>
    </row>
    <row r="22" spans="1:12" ht="21.75" customHeight="1" x14ac:dyDescent="0.25">
      <c r="A22" s="4" t="s">
        <v>5</v>
      </c>
      <c r="B22" s="79" t="s">
        <v>39</v>
      </c>
      <c r="C22" s="1"/>
      <c r="D22" s="1">
        <v>91704</v>
      </c>
      <c r="E22" s="9"/>
      <c r="F22" s="9"/>
      <c r="G22" s="14">
        <v>91704</v>
      </c>
      <c r="H22" s="1"/>
      <c r="I22" s="61">
        <v>380571</v>
      </c>
      <c r="J22" s="57"/>
      <c r="K22" s="57"/>
      <c r="L22" s="14">
        <v>380571</v>
      </c>
    </row>
    <row r="23" spans="1:12" x14ac:dyDescent="0.25">
      <c r="A23" s="106" t="s">
        <v>6</v>
      </c>
      <c r="B23" s="79" t="s">
        <v>36</v>
      </c>
      <c r="C23" s="9">
        <v>140</v>
      </c>
      <c r="D23" s="62">
        <v>406</v>
      </c>
      <c r="E23" s="62">
        <v>103</v>
      </c>
      <c r="F23" s="62">
        <v>79</v>
      </c>
      <c r="G23" s="10">
        <v>728</v>
      </c>
      <c r="H23" s="61">
        <v>26196</v>
      </c>
      <c r="I23" s="61">
        <v>75960</v>
      </c>
      <c r="J23" s="61">
        <v>19272</v>
      </c>
      <c r="K23" s="61">
        <v>14784</v>
      </c>
      <c r="L23" s="14">
        <v>136212</v>
      </c>
    </row>
    <row r="24" spans="1:12" x14ac:dyDescent="0.25">
      <c r="A24" s="107"/>
      <c r="B24" s="70" t="s">
        <v>37</v>
      </c>
      <c r="C24" s="9">
        <v>29</v>
      </c>
      <c r="D24" s="62">
        <v>114</v>
      </c>
      <c r="E24" s="62">
        <v>12</v>
      </c>
      <c r="F24" s="62">
        <v>32</v>
      </c>
      <c r="G24" s="10">
        <v>187</v>
      </c>
      <c r="H24" s="61">
        <v>6108</v>
      </c>
      <c r="I24" s="61">
        <v>24000</v>
      </c>
      <c r="J24" s="61">
        <v>2532</v>
      </c>
      <c r="K24" s="61">
        <v>6732</v>
      </c>
      <c r="L24" s="14">
        <v>39372</v>
      </c>
    </row>
    <row r="25" spans="1:12" ht="21.75" customHeight="1" x14ac:dyDescent="0.25">
      <c r="A25" s="4" t="s">
        <v>7</v>
      </c>
      <c r="B25" s="79" t="s">
        <v>38</v>
      </c>
      <c r="C25" s="9"/>
      <c r="D25" s="9">
        <v>1</v>
      </c>
      <c r="E25" s="9"/>
      <c r="F25" s="9"/>
      <c r="G25" s="10">
        <v>1</v>
      </c>
      <c r="H25" s="1"/>
      <c r="I25" s="61">
        <v>8363</v>
      </c>
      <c r="J25" s="57"/>
      <c r="K25" s="57"/>
      <c r="L25" s="14">
        <v>8363</v>
      </c>
    </row>
    <row r="26" spans="1:12" ht="27" customHeight="1" x14ac:dyDescent="0.25">
      <c r="A26" s="51" t="s">
        <v>86</v>
      </c>
      <c r="B26" s="81"/>
      <c r="C26" s="12"/>
      <c r="D26" s="12"/>
      <c r="E26" s="12"/>
      <c r="F26" s="12"/>
      <c r="G26" s="2"/>
      <c r="H26" s="7"/>
      <c r="I26" s="13"/>
      <c r="J26" s="13"/>
      <c r="K26" s="13"/>
      <c r="L26" s="7">
        <v>8363</v>
      </c>
    </row>
    <row r="27" spans="1:12" ht="24" customHeight="1" x14ac:dyDescent="0.25">
      <c r="A27" s="4" t="s">
        <v>87</v>
      </c>
      <c r="B27" s="79" t="s">
        <v>38</v>
      </c>
      <c r="C27" s="9"/>
      <c r="D27" s="9">
        <v>1</v>
      </c>
      <c r="E27" s="9"/>
      <c r="F27" s="9"/>
      <c r="G27" s="10">
        <v>1</v>
      </c>
      <c r="H27" s="1"/>
      <c r="I27" s="61">
        <v>8363</v>
      </c>
      <c r="J27" s="57"/>
      <c r="K27" s="57"/>
      <c r="L27" s="14">
        <v>8363</v>
      </c>
    </row>
    <row r="28" spans="1:12" ht="23.25" customHeight="1" x14ac:dyDescent="0.25">
      <c r="A28" s="5" t="s">
        <v>62</v>
      </c>
      <c r="B28" s="80"/>
      <c r="C28" s="12"/>
      <c r="D28" s="12"/>
      <c r="E28" s="12"/>
      <c r="F28" s="12"/>
      <c r="G28" s="3"/>
      <c r="H28" s="7"/>
      <c r="I28" s="13"/>
      <c r="J28" s="13"/>
      <c r="K28" s="13"/>
      <c r="L28" s="7">
        <v>399542</v>
      </c>
    </row>
    <row r="29" spans="1:12" x14ac:dyDescent="0.25">
      <c r="A29" s="106" t="s">
        <v>8</v>
      </c>
      <c r="B29" s="79" t="s">
        <v>38</v>
      </c>
      <c r="C29" s="64"/>
      <c r="D29" s="9">
        <v>1</v>
      </c>
      <c r="E29" s="9"/>
      <c r="F29" s="9"/>
      <c r="G29" s="64">
        <v>1</v>
      </c>
      <c r="H29" s="1"/>
      <c r="I29" s="61">
        <v>8363</v>
      </c>
      <c r="J29" s="57"/>
      <c r="K29" s="57"/>
      <c r="L29" s="14">
        <v>8363</v>
      </c>
    </row>
    <row r="30" spans="1:12" x14ac:dyDescent="0.25">
      <c r="A30" s="108"/>
      <c r="B30" s="79" t="s">
        <v>40</v>
      </c>
      <c r="C30" s="64"/>
      <c r="D30" s="9">
        <v>250</v>
      </c>
      <c r="E30" s="9">
        <v>299</v>
      </c>
      <c r="F30" s="9">
        <v>180</v>
      </c>
      <c r="G30" s="64">
        <v>729</v>
      </c>
      <c r="H30" s="34"/>
      <c r="I30" s="57">
        <v>118049</v>
      </c>
      <c r="J30" s="57">
        <v>141192</v>
      </c>
      <c r="K30" s="57">
        <v>84996</v>
      </c>
      <c r="L30" s="14">
        <v>344237</v>
      </c>
    </row>
    <row r="31" spans="1:12" x14ac:dyDescent="0.25">
      <c r="A31" s="107"/>
      <c r="B31" s="70" t="s">
        <v>37</v>
      </c>
      <c r="C31" s="64"/>
      <c r="D31" s="9">
        <v>35</v>
      </c>
      <c r="E31" s="9">
        <v>20</v>
      </c>
      <c r="F31" s="9">
        <v>45</v>
      </c>
      <c r="G31" s="64">
        <v>100</v>
      </c>
      <c r="H31" s="34"/>
      <c r="I31" s="57">
        <v>16426</v>
      </c>
      <c r="J31" s="57">
        <v>9384</v>
      </c>
      <c r="K31" s="57">
        <v>21132</v>
      </c>
      <c r="L31" s="14">
        <v>46942</v>
      </c>
    </row>
    <row r="32" spans="1:12" ht="24.75" customHeight="1" x14ac:dyDescent="0.25">
      <c r="A32" s="5" t="s">
        <v>63</v>
      </c>
      <c r="B32" s="80"/>
      <c r="C32" s="12"/>
      <c r="D32" s="12"/>
      <c r="E32" s="12"/>
      <c r="F32" s="12"/>
      <c r="G32" s="3"/>
      <c r="H32" s="7"/>
      <c r="I32" s="7"/>
      <c r="J32" s="7"/>
      <c r="K32" s="7"/>
      <c r="L32" s="7">
        <v>3710304</v>
      </c>
    </row>
    <row r="33" spans="1:12" x14ac:dyDescent="0.25">
      <c r="A33" s="100" t="s">
        <v>9</v>
      </c>
      <c r="B33" s="79" t="s">
        <v>36</v>
      </c>
      <c r="C33" s="75">
        <v>3289</v>
      </c>
      <c r="D33" s="1">
        <v>5472</v>
      </c>
      <c r="E33" s="1">
        <v>3225</v>
      </c>
      <c r="F33" s="1">
        <v>5789</v>
      </c>
      <c r="G33" s="14">
        <v>17775</v>
      </c>
      <c r="H33" s="76">
        <v>313980</v>
      </c>
      <c r="I33" s="59">
        <v>522246</v>
      </c>
      <c r="J33" s="59">
        <v>307872</v>
      </c>
      <c r="K33" s="59">
        <v>552480</v>
      </c>
      <c r="L33" s="36">
        <v>1696578</v>
      </c>
    </row>
    <row r="34" spans="1:12" x14ac:dyDescent="0.25">
      <c r="A34" s="115"/>
      <c r="B34" s="70" t="s">
        <v>37</v>
      </c>
      <c r="C34" s="75">
        <v>1574</v>
      </c>
      <c r="D34" s="1">
        <v>2435</v>
      </c>
      <c r="E34" s="1">
        <v>1336</v>
      </c>
      <c r="F34" s="1">
        <v>3407</v>
      </c>
      <c r="G34" s="36">
        <v>8752</v>
      </c>
      <c r="H34" s="76">
        <v>176223</v>
      </c>
      <c r="I34" s="59">
        <v>272616</v>
      </c>
      <c r="J34" s="59">
        <v>149628</v>
      </c>
      <c r="K34" s="59">
        <v>381444</v>
      </c>
      <c r="L34" s="36">
        <v>979911</v>
      </c>
    </row>
    <row r="35" spans="1:12" x14ac:dyDescent="0.25">
      <c r="A35" s="115"/>
      <c r="B35" s="70" t="s">
        <v>41</v>
      </c>
      <c r="C35" s="1"/>
      <c r="D35" s="1">
        <v>4</v>
      </c>
      <c r="E35" s="1"/>
      <c r="F35" s="1"/>
      <c r="G35" s="14">
        <v>4</v>
      </c>
      <c r="H35" s="34"/>
      <c r="I35" s="59">
        <v>3724</v>
      </c>
      <c r="J35" s="59"/>
      <c r="K35" s="59"/>
      <c r="L35" s="36">
        <v>3724</v>
      </c>
    </row>
    <row r="36" spans="1:12" x14ac:dyDescent="0.25">
      <c r="A36" s="115"/>
      <c r="B36" s="70" t="s">
        <v>40</v>
      </c>
      <c r="C36" s="1"/>
      <c r="D36" s="1"/>
      <c r="E36" s="1"/>
      <c r="F36" s="1">
        <v>304</v>
      </c>
      <c r="G36" s="14">
        <v>304</v>
      </c>
      <c r="H36" s="34"/>
      <c r="I36" s="59"/>
      <c r="J36" s="59"/>
      <c r="K36" s="59">
        <v>30091</v>
      </c>
      <c r="L36" s="36">
        <v>30091</v>
      </c>
    </row>
    <row r="37" spans="1:12" x14ac:dyDescent="0.25">
      <c r="A37" s="101"/>
      <c r="B37" s="70" t="s">
        <v>88</v>
      </c>
      <c r="C37" s="34"/>
      <c r="D37" s="34">
        <v>100</v>
      </c>
      <c r="E37" s="34"/>
      <c r="F37" s="34"/>
      <c r="G37" s="36">
        <v>100</v>
      </c>
      <c r="H37" s="34"/>
      <c r="I37" s="59">
        <v>1000000</v>
      </c>
      <c r="J37" s="59"/>
      <c r="K37" s="59"/>
      <c r="L37" s="36">
        <v>1000000</v>
      </c>
    </row>
    <row r="38" spans="1:12" ht="26.25" customHeight="1" x14ac:dyDescent="0.25">
      <c r="A38" s="52" t="s">
        <v>64</v>
      </c>
      <c r="B38" s="82"/>
      <c r="C38" s="44"/>
      <c r="D38" s="44"/>
      <c r="E38" s="44"/>
      <c r="F38" s="44"/>
      <c r="G38" s="7"/>
      <c r="H38" s="7"/>
      <c r="I38" s="41"/>
      <c r="J38" s="41"/>
      <c r="K38" s="41"/>
      <c r="L38" s="7">
        <v>120966</v>
      </c>
    </row>
    <row r="39" spans="1:12" x14ac:dyDescent="0.25">
      <c r="A39" s="100" t="s">
        <v>49</v>
      </c>
      <c r="B39" s="79" t="s">
        <v>36</v>
      </c>
      <c r="C39" s="1">
        <v>152</v>
      </c>
      <c r="D39" s="1">
        <v>274</v>
      </c>
      <c r="E39" s="1">
        <v>58</v>
      </c>
      <c r="F39" s="1">
        <v>66</v>
      </c>
      <c r="G39" s="14">
        <v>550</v>
      </c>
      <c r="H39" s="34">
        <v>29166</v>
      </c>
      <c r="I39" s="59">
        <v>52578</v>
      </c>
      <c r="J39" s="59">
        <v>11130</v>
      </c>
      <c r="K39" s="59">
        <v>12660</v>
      </c>
      <c r="L39" s="36">
        <v>105534</v>
      </c>
    </row>
    <row r="40" spans="1:12" x14ac:dyDescent="0.25">
      <c r="A40" s="101"/>
      <c r="B40" s="70" t="s">
        <v>37</v>
      </c>
      <c r="C40" s="1">
        <v>22</v>
      </c>
      <c r="D40" s="1">
        <v>21</v>
      </c>
      <c r="E40" s="1">
        <v>5</v>
      </c>
      <c r="F40" s="1">
        <v>27</v>
      </c>
      <c r="G40" s="14">
        <v>75</v>
      </c>
      <c r="H40" s="34">
        <v>4524</v>
      </c>
      <c r="I40" s="59">
        <v>4320</v>
      </c>
      <c r="J40" s="59">
        <v>1038</v>
      </c>
      <c r="K40" s="59">
        <v>5550</v>
      </c>
      <c r="L40" s="36">
        <v>15432</v>
      </c>
    </row>
    <row r="41" spans="1:12" ht="24.75" customHeight="1" x14ac:dyDescent="0.25">
      <c r="A41" s="5" t="s">
        <v>65</v>
      </c>
      <c r="B41" s="80"/>
      <c r="C41" s="12"/>
      <c r="D41" s="12"/>
      <c r="E41" s="12"/>
      <c r="F41" s="12"/>
      <c r="G41" s="3"/>
      <c r="H41" s="7"/>
      <c r="I41" s="13"/>
      <c r="J41" s="13"/>
      <c r="K41" s="13"/>
      <c r="L41" s="7">
        <v>3000</v>
      </c>
    </row>
    <row r="42" spans="1:12" ht="23.25" customHeight="1" x14ac:dyDescent="0.25">
      <c r="A42" s="15" t="s">
        <v>10</v>
      </c>
      <c r="B42" s="71" t="s">
        <v>58</v>
      </c>
      <c r="C42" s="9"/>
      <c r="D42" s="9">
        <v>1</v>
      </c>
      <c r="E42" s="9"/>
      <c r="F42" s="9"/>
      <c r="G42" s="63">
        <v>1</v>
      </c>
      <c r="H42" s="1"/>
      <c r="I42" s="61">
        <v>3000</v>
      </c>
      <c r="J42" s="57"/>
      <c r="K42" s="57"/>
      <c r="L42" s="14">
        <v>3000</v>
      </c>
    </row>
    <row r="43" spans="1:12" ht="27.75" customHeight="1" x14ac:dyDescent="0.25">
      <c r="A43" s="42" t="s">
        <v>66</v>
      </c>
      <c r="B43" s="83"/>
      <c r="C43" s="12"/>
      <c r="D43" s="12"/>
      <c r="E43" s="12"/>
      <c r="F43" s="12"/>
      <c r="G43" s="40"/>
      <c r="H43" s="7"/>
      <c r="I43" s="7"/>
      <c r="J43" s="7"/>
      <c r="K43" s="7"/>
      <c r="L43" s="7">
        <v>120964</v>
      </c>
    </row>
    <row r="44" spans="1:12" ht="21.75" customHeight="1" x14ac:dyDescent="0.25">
      <c r="A44" s="15" t="s">
        <v>50</v>
      </c>
      <c r="B44" s="71" t="s">
        <v>51</v>
      </c>
      <c r="C44" s="9">
        <v>175</v>
      </c>
      <c r="D44" s="64">
        <v>175</v>
      </c>
      <c r="E44" s="64"/>
      <c r="F44" s="64">
        <v>350</v>
      </c>
      <c r="G44" s="63">
        <v>700</v>
      </c>
      <c r="H44" s="1">
        <v>30240</v>
      </c>
      <c r="I44" s="61">
        <v>30240</v>
      </c>
      <c r="J44" s="61"/>
      <c r="K44" s="61">
        <v>60484</v>
      </c>
      <c r="L44" s="14">
        <v>120964</v>
      </c>
    </row>
    <row r="45" spans="1:12" ht="27" customHeight="1" x14ac:dyDescent="0.25">
      <c r="A45" s="42" t="s">
        <v>67</v>
      </c>
      <c r="B45" s="43"/>
      <c r="C45" s="12"/>
      <c r="D45" s="48"/>
      <c r="E45" s="48"/>
      <c r="F45" s="48"/>
      <c r="G45" s="40"/>
      <c r="H45" s="7"/>
      <c r="I45" s="41"/>
      <c r="J45" s="41"/>
      <c r="K45" s="41"/>
      <c r="L45" s="7">
        <v>120964</v>
      </c>
    </row>
    <row r="46" spans="1:12" x14ac:dyDescent="0.25">
      <c r="A46" s="102" t="s">
        <v>52</v>
      </c>
      <c r="B46" s="79" t="s">
        <v>36</v>
      </c>
      <c r="C46" s="1">
        <v>171</v>
      </c>
      <c r="D46" s="64">
        <v>360</v>
      </c>
      <c r="E46" s="64">
        <v>207</v>
      </c>
      <c r="F46" s="64">
        <v>333</v>
      </c>
      <c r="G46" s="14">
        <v>1071</v>
      </c>
      <c r="H46" s="1">
        <v>14381</v>
      </c>
      <c r="I46" s="61">
        <v>30278</v>
      </c>
      <c r="J46" s="61">
        <v>17399</v>
      </c>
      <c r="K46" s="61">
        <v>28002</v>
      </c>
      <c r="L46" s="1">
        <v>90060</v>
      </c>
    </row>
    <row r="47" spans="1:12" x14ac:dyDescent="0.25">
      <c r="A47" s="103"/>
      <c r="B47" s="70" t="s">
        <v>37</v>
      </c>
      <c r="C47" s="9">
        <v>57</v>
      </c>
      <c r="D47" s="64">
        <v>120</v>
      </c>
      <c r="E47" s="64">
        <v>69</v>
      </c>
      <c r="F47" s="64">
        <v>111</v>
      </c>
      <c r="G47" s="65">
        <v>357</v>
      </c>
      <c r="H47" s="1">
        <v>4849</v>
      </c>
      <c r="I47" s="61">
        <v>10389</v>
      </c>
      <c r="J47" s="61">
        <v>6056</v>
      </c>
      <c r="K47" s="61">
        <v>9610</v>
      </c>
      <c r="L47" s="1">
        <v>30904</v>
      </c>
    </row>
    <row r="48" spans="1:12" ht="31.5" customHeight="1" x14ac:dyDescent="0.25">
      <c r="A48" s="42" t="s">
        <v>68</v>
      </c>
      <c r="B48" s="83"/>
      <c r="C48" s="12"/>
      <c r="D48" s="12"/>
      <c r="E48" s="12"/>
      <c r="F48" s="12"/>
      <c r="G48" s="40"/>
      <c r="H48" s="7"/>
      <c r="I48" s="7"/>
      <c r="J48" s="7"/>
      <c r="K48" s="7"/>
      <c r="L48" s="7">
        <v>3000</v>
      </c>
    </row>
    <row r="49" spans="1:12" ht="25.5" customHeight="1" x14ac:dyDescent="0.25">
      <c r="A49" s="15" t="s">
        <v>53</v>
      </c>
      <c r="B49" s="71" t="s">
        <v>58</v>
      </c>
      <c r="C49" s="9"/>
      <c r="D49" s="9">
        <v>1</v>
      </c>
      <c r="E49" s="9"/>
      <c r="F49" s="9"/>
      <c r="G49" s="63">
        <v>1</v>
      </c>
      <c r="H49" s="1"/>
      <c r="I49" s="61">
        <v>3000</v>
      </c>
      <c r="J49" s="61"/>
      <c r="K49" s="61"/>
      <c r="L49" s="14">
        <v>3000</v>
      </c>
    </row>
    <row r="50" spans="1:12" ht="23.25" customHeight="1" x14ac:dyDescent="0.25">
      <c r="A50" s="42" t="s">
        <v>69</v>
      </c>
      <c r="B50" s="43"/>
      <c r="C50" s="12"/>
      <c r="D50" s="12"/>
      <c r="E50" s="12"/>
      <c r="F50" s="12"/>
      <c r="G50" s="40"/>
      <c r="H50" s="12"/>
      <c r="I50" s="41"/>
      <c r="J50" s="7"/>
      <c r="K50" s="7"/>
      <c r="L50" s="7">
        <v>1073151</v>
      </c>
    </row>
    <row r="51" spans="1:12" x14ac:dyDescent="0.25">
      <c r="A51" s="104"/>
      <c r="B51" s="71" t="s">
        <v>89</v>
      </c>
      <c r="C51" s="9"/>
      <c r="D51" s="9"/>
      <c r="E51" s="9"/>
      <c r="F51" s="9">
        <v>100</v>
      </c>
      <c r="G51" s="63">
        <v>100</v>
      </c>
      <c r="H51" s="9"/>
      <c r="I51" s="61"/>
      <c r="J51" s="61"/>
      <c r="K51" s="61">
        <v>207659</v>
      </c>
      <c r="L51" s="61">
        <v>207659</v>
      </c>
    </row>
    <row r="52" spans="1:12" x14ac:dyDescent="0.25">
      <c r="A52" s="104"/>
      <c r="B52" s="71" t="s">
        <v>89</v>
      </c>
      <c r="C52" s="9"/>
      <c r="D52" s="9">
        <v>100</v>
      </c>
      <c r="E52" s="9"/>
      <c r="F52" s="9"/>
      <c r="G52" s="63">
        <v>100</v>
      </c>
      <c r="H52" s="9"/>
      <c r="I52" s="61">
        <v>538242</v>
      </c>
      <c r="J52" s="61"/>
      <c r="K52" s="61"/>
      <c r="L52" s="61">
        <v>538242</v>
      </c>
    </row>
    <row r="53" spans="1:12" x14ac:dyDescent="0.25">
      <c r="A53" s="104"/>
      <c r="B53" s="71" t="s">
        <v>89</v>
      </c>
      <c r="C53" s="9"/>
      <c r="D53" s="9">
        <v>100</v>
      </c>
      <c r="E53" s="9"/>
      <c r="F53" s="9"/>
      <c r="G53" s="63">
        <v>100</v>
      </c>
      <c r="H53" s="9"/>
      <c r="I53" s="61">
        <v>25845</v>
      </c>
      <c r="J53" s="61"/>
      <c r="K53" s="61"/>
      <c r="L53" s="61">
        <v>25845</v>
      </c>
    </row>
    <row r="54" spans="1:12" x14ac:dyDescent="0.25">
      <c r="A54" s="103"/>
      <c r="B54" s="71" t="s">
        <v>89</v>
      </c>
      <c r="C54" s="9"/>
      <c r="D54" s="9">
        <v>100</v>
      </c>
      <c r="E54" s="9"/>
      <c r="F54" s="9"/>
      <c r="G54" s="63">
        <v>100</v>
      </c>
      <c r="H54" s="9"/>
      <c r="I54" s="61">
        <v>301405</v>
      </c>
      <c r="J54" s="61"/>
      <c r="K54" s="61"/>
      <c r="L54" s="61">
        <v>301405</v>
      </c>
    </row>
    <row r="55" spans="1:12" ht="33" customHeight="1" x14ac:dyDescent="0.25">
      <c r="A55" s="5" t="s">
        <v>70</v>
      </c>
      <c r="B55" s="80"/>
      <c r="C55" s="12"/>
      <c r="D55" s="12"/>
      <c r="E55" s="12"/>
      <c r="F55" s="12"/>
      <c r="G55" s="3"/>
      <c r="H55" s="7"/>
      <c r="I55" s="7"/>
      <c r="J55" s="7"/>
      <c r="K55" s="7"/>
      <c r="L55" s="7">
        <v>5016177</v>
      </c>
    </row>
    <row r="56" spans="1:12" ht="24" customHeight="1" x14ac:dyDescent="0.25">
      <c r="A56" s="72" t="s">
        <v>11</v>
      </c>
      <c r="B56" s="73" t="s">
        <v>41</v>
      </c>
      <c r="C56" s="16"/>
      <c r="D56" s="16">
        <v>84</v>
      </c>
      <c r="E56" s="35"/>
      <c r="F56" s="35"/>
      <c r="G56" s="17">
        <v>84</v>
      </c>
      <c r="H56" s="34"/>
      <c r="I56" s="59">
        <v>153932</v>
      </c>
      <c r="J56" s="37"/>
      <c r="K56" s="37"/>
      <c r="L56" s="36">
        <v>153932</v>
      </c>
    </row>
    <row r="57" spans="1:12" ht="24.75" customHeight="1" x14ac:dyDescent="0.25">
      <c r="A57" s="4" t="s">
        <v>12</v>
      </c>
      <c r="B57" s="79" t="s">
        <v>41</v>
      </c>
      <c r="C57" s="19"/>
      <c r="D57" s="19">
        <v>12</v>
      </c>
      <c r="E57" s="9"/>
      <c r="F57" s="9"/>
      <c r="G57" s="20">
        <v>12</v>
      </c>
      <c r="H57" s="1"/>
      <c r="I57" s="61">
        <v>201639</v>
      </c>
      <c r="J57" s="18"/>
      <c r="K57" s="18"/>
      <c r="L57" s="14">
        <v>201639</v>
      </c>
    </row>
    <row r="58" spans="1:12" ht="25.5" customHeight="1" x14ac:dyDescent="0.25">
      <c r="A58" s="4" t="s">
        <v>13</v>
      </c>
      <c r="B58" s="73" t="s">
        <v>41</v>
      </c>
      <c r="C58" s="21"/>
      <c r="D58" s="21">
        <v>12</v>
      </c>
      <c r="E58" s="9"/>
      <c r="F58" s="9"/>
      <c r="G58" s="22">
        <v>12</v>
      </c>
      <c r="H58" s="1"/>
      <c r="I58" s="61">
        <v>49257</v>
      </c>
      <c r="J58" s="18"/>
      <c r="K58" s="18"/>
      <c r="L58" s="14">
        <v>49257</v>
      </c>
    </row>
    <row r="59" spans="1:12" ht="29.25" customHeight="1" x14ac:dyDescent="0.25">
      <c r="A59" s="4" t="s">
        <v>14</v>
      </c>
      <c r="B59" s="79" t="s">
        <v>42</v>
      </c>
      <c r="C59" s="23"/>
      <c r="D59" s="23">
        <v>1080</v>
      </c>
      <c r="E59" s="9"/>
      <c r="F59" s="9"/>
      <c r="G59" s="24">
        <v>1080</v>
      </c>
      <c r="H59" s="1"/>
      <c r="I59" s="61">
        <v>162426</v>
      </c>
      <c r="J59" s="18"/>
      <c r="K59" s="18"/>
      <c r="L59" s="14">
        <v>162426</v>
      </c>
    </row>
    <row r="60" spans="1:12" ht="28.5" customHeight="1" x14ac:dyDescent="0.25">
      <c r="A60" s="4" t="s">
        <v>15</v>
      </c>
      <c r="B60" s="79" t="s">
        <v>42</v>
      </c>
      <c r="C60" s="25"/>
      <c r="D60" s="25">
        <v>2700</v>
      </c>
      <c r="E60" s="9"/>
      <c r="F60" s="9"/>
      <c r="G60" s="26">
        <v>2700</v>
      </c>
      <c r="H60" s="1"/>
      <c r="I60" s="61">
        <v>116180</v>
      </c>
      <c r="J60" s="18"/>
      <c r="K60" s="18"/>
      <c r="L60" s="14">
        <v>116180</v>
      </c>
    </row>
    <row r="61" spans="1:12" ht="27.75" customHeight="1" x14ac:dyDescent="0.25">
      <c r="A61" s="4" t="s">
        <v>16</v>
      </c>
      <c r="B61" s="79" t="s">
        <v>41</v>
      </c>
      <c r="C61" s="19"/>
      <c r="D61" s="19">
        <v>36</v>
      </c>
      <c r="E61" s="9"/>
      <c r="F61" s="9"/>
      <c r="G61" s="20">
        <v>36</v>
      </c>
      <c r="H61" s="1"/>
      <c r="I61" s="61">
        <v>67956</v>
      </c>
      <c r="J61" s="18"/>
      <c r="K61" s="18"/>
      <c r="L61" s="14">
        <v>67956</v>
      </c>
    </row>
    <row r="62" spans="1:12" ht="29.25" customHeight="1" x14ac:dyDescent="0.25">
      <c r="A62" s="72" t="s">
        <v>17</v>
      </c>
      <c r="B62" s="70" t="s">
        <v>42</v>
      </c>
      <c r="C62" s="23"/>
      <c r="D62" s="23">
        <v>4</v>
      </c>
      <c r="E62" s="9"/>
      <c r="F62" s="9"/>
      <c r="G62" s="24">
        <v>4</v>
      </c>
      <c r="H62" s="1"/>
      <c r="I62" s="61">
        <v>119552</v>
      </c>
      <c r="J62" s="18"/>
      <c r="K62" s="18"/>
      <c r="L62" s="14">
        <v>119552</v>
      </c>
    </row>
    <row r="63" spans="1:12" ht="22.5" customHeight="1" x14ac:dyDescent="0.25">
      <c r="A63" s="4" t="s">
        <v>18</v>
      </c>
      <c r="B63" s="79" t="s">
        <v>41</v>
      </c>
      <c r="C63" s="23"/>
      <c r="D63" s="23">
        <v>12</v>
      </c>
      <c r="E63" s="9"/>
      <c r="F63" s="9"/>
      <c r="G63" s="24">
        <v>12</v>
      </c>
      <c r="H63" s="1"/>
      <c r="I63" s="61">
        <v>108090</v>
      </c>
      <c r="J63" s="18"/>
      <c r="K63" s="18"/>
      <c r="L63" s="14">
        <v>108090</v>
      </c>
    </row>
    <row r="64" spans="1:12" ht="33.75" customHeight="1" x14ac:dyDescent="0.25">
      <c r="A64" s="4" t="s">
        <v>19</v>
      </c>
      <c r="B64" s="79" t="s">
        <v>41</v>
      </c>
      <c r="C64" s="23"/>
      <c r="D64" s="23">
        <v>12</v>
      </c>
      <c r="E64" s="9"/>
      <c r="F64" s="9"/>
      <c r="G64" s="24">
        <v>12</v>
      </c>
      <c r="H64" s="1"/>
      <c r="I64" s="61">
        <v>740915</v>
      </c>
      <c r="J64" s="1"/>
      <c r="K64" s="1"/>
      <c r="L64" s="14">
        <v>740915</v>
      </c>
    </row>
    <row r="65" spans="1:14" ht="48" customHeight="1" x14ac:dyDescent="0.25">
      <c r="A65" s="4" t="s">
        <v>20</v>
      </c>
      <c r="B65" s="79" t="s">
        <v>41</v>
      </c>
      <c r="C65" s="23"/>
      <c r="D65" s="23">
        <v>12</v>
      </c>
      <c r="E65" s="38"/>
      <c r="F65" s="9"/>
      <c r="G65" s="24">
        <v>12</v>
      </c>
      <c r="H65" s="1"/>
      <c r="I65" s="61">
        <v>162890</v>
      </c>
      <c r="J65" s="9"/>
      <c r="K65" s="9"/>
      <c r="L65" s="14">
        <v>162890</v>
      </c>
    </row>
    <row r="66" spans="1:14" ht="24.75" customHeight="1" x14ac:dyDescent="0.25">
      <c r="A66" s="27" t="s">
        <v>21</v>
      </c>
      <c r="B66" s="79" t="s">
        <v>41</v>
      </c>
      <c r="C66" s="23"/>
      <c r="D66" s="23">
        <v>12</v>
      </c>
      <c r="E66" s="9"/>
      <c r="F66" s="9"/>
      <c r="G66" s="24">
        <v>12</v>
      </c>
      <c r="H66" s="34"/>
      <c r="I66" s="59">
        <v>30391</v>
      </c>
      <c r="J66" s="37"/>
      <c r="K66" s="37"/>
      <c r="L66" s="36">
        <v>30391</v>
      </c>
    </row>
    <row r="67" spans="1:14" ht="25.5" customHeight="1" x14ac:dyDescent="0.25">
      <c r="A67" s="4" t="s">
        <v>22</v>
      </c>
      <c r="B67" s="79" t="s">
        <v>41</v>
      </c>
      <c r="C67" s="28"/>
      <c r="D67" s="28">
        <v>15</v>
      </c>
      <c r="E67" s="9"/>
      <c r="F67" s="9"/>
      <c r="G67" s="29">
        <v>15</v>
      </c>
      <c r="H67" s="34"/>
      <c r="I67" s="59">
        <v>187699</v>
      </c>
      <c r="J67" s="37"/>
      <c r="K67" s="37"/>
      <c r="L67" s="36">
        <v>187699</v>
      </c>
    </row>
    <row r="68" spans="1:14" ht="24" customHeight="1" x14ac:dyDescent="0.25">
      <c r="A68" s="30" t="s">
        <v>23</v>
      </c>
      <c r="B68" s="69" t="s">
        <v>42</v>
      </c>
      <c r="C68" s="64"/>
      <c r="D68" s="64">
        <v>27</v>
      </c>
      <c r="E68" s="9"/>
      <c r="F68" s="9"/>
      <c r="G68" s="63">
        <v>27</v>
      </c>
      <c r="H68" s="34"/>
      <c r="I68" s="59">
        <v>5955</v>
      </c>
      <c r="J68" s="37"/>
      <c r="K68" s="37"/>
      <c r="L68" s="36">
        <v>5955</v>
      </c>
    </row>
    <row r="69" spans="1:14" ht="31.5" customHeight="1" x14ac:dyDescent="0.25">
      <c r="A69" s="30" t="s">
        <v>24</v>
      </c>
      <c r="B69" s="69" t="s">
        <v>43</v>
      </c>
      <c r="C69" s="64"/>
      <c r="D69" s="64">
        <v>51</v>
      </c>
      <c r="E69" s="9"/>
      <c r="F69" s="9"/>
      <c r="G69" s="63">
        <v>51</v>
      </c>
      <c r="H69" s="34"/>
      <c r="I69" s="59">
        <v>2789495</v>
      </c>
      <c r="J69" s="34"/>
      <c r="K69" s="34"/>
      <c r="L69" s="36">
        <v>2789495</v>
      </c>
    </row>
    <row r="70" spans="1:14" ht="30.75" customHeight="1" x14ac:dyDescent="0.25">
      <c r="A70" s="30" t="s">
        <v>25</v>
      </c>
      <c r="B70" s="69" t="s">
        <v>44</v>
      </c>
      <c r="C70" s="64"/>
      <c r="D70" s="64">
        <v>1</v>
      </c>
      <c r="E70" s="9"/>
      <c r="F70" s="9"/>
      <c r="G70" s="63">
        <v>1</v>
      </c>
      <c r="H70" s="1"/>
      <c r="I70" s="61">
        <v>3000</v>
      </c>
      <c r="J70" s="66"/>
      <c r="K70" s="66"/>
      <c r="L70" s="14">
        <v>3000</v>
      </c>
    </row>
    <row r="71" spans="1:14" ht="29.25" customHeight="1" x14ac:dyDescent="0.25">
      <c r="A71" s="30" t="s">
        <v>26</v>
      </c>
      <c r="B71" s="69" t="s">
        <v>45</v>
      </c>
      <c r="C71" s="64"/>
      <c r="D71" s="64">
        <v>29200</v>
      </c>
      <c r="E71" s="9"/>
      <c r="F71" s="9"/>
      <c r="G71" s="63">
        <v>29200</v>
      </c>
      <c r="H71" s="1"/>
      <c r="I71" s="61">
        <v>116800</v>
      </c>
      <c r="J71" s="18"/>
      <c r="K71" s="18"/>
      <c r="L71" s="14">
        <v>116800</v>
      </c>
    </row>
    <row r="72" spans="1:14" x14ac:dyDescent="0.25">
      <c r="A72" s="31" t="s">
        <v>108</v>
      </c>
      <c r="B72" s="84"/>
      <c r="C72" s="12"/>
      <c r="D72" s="12"/>
      <c r="E72" s="12"/>
      <c r="F72" s="12"/>
      <c r="G72" s="31"/>
      <c r="H72" s="77">
        <f>SUM(H13:H71)</f>
        <v>677055</v>
      </c>
      <c r="I72" s="77">
        <v>14820137</v>
      </c>
      <c r="J72" s="77">
        <f>SUM(J12:J71)</f>
        <v>694435</v>
      </c>
      <c r="K72" s="77">
        <f>SUM(K12:K71)</f>
        <v>1544360</v>
      </c>
      <c r="L72" s="7">
        <v>17735987</v>
      </c>
    </row>
    <row r="73" spans="1:14" x14ac:dyDescent="0.25">
      <c r="A73" s="98" t="s">
        <v>109</v>
      </c>
      <c r="H73" s="97">
        <v>3.8</v>
      </c>
      <c r="I73" s="96">
        <v>83.6</v>
      </c>
      <c r="J73" s="97">
        <v>3.9</v>
      </c>
      <c r="K73" s="97">
        <v>8.6999999999999993</v>
      </c>
      <c r="L73" s="96">
        <v>100</v>
      </c>
    </row>
    <row r="74" spans="1:14" ht="15" customHeight="1" x14ac:dyDescent="0.25">
      <c r="A74" s="99" t="s">
        <v>110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</row>
  </sheetData>
  <mergeCells count="16">
    <mergeCell ref="A74:N74"/>
    <mergeCell ref="A9:A10"/>
    <mergeCell ref="A2:L2"/>
    <mergeCell ref="A3:L3"/>
    <mergeCell ref="A5:A6"/>
    <mergeCell ref="B5:B6"/>
    <mergeCell ref="C5:G5"/>
    <mergeCell ref="H5:L5"/>
    <mergeCell ref="A46:A47"/>
    <mergeCell ref="A51:A54"/>
    <mergeCell ref="A14:A15"/>
    <mergeCell ref="A18:A19"/>
    <mergeCell ref="A23:A24"/>
    <mergeCell ref="A29:A31"/>
    <mergeCell ref="A33:A37"/>
    <mergeCell ref="A39:A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Regiones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Henry.yanes</dc:creator>
  <cp:lastModifiedBy>Jefatura</cp:lastModifiedBy>
  <cp:lastPrinted>2017-12-01T17:12:30Z</cp:lastPrinted>
  <dcterms:created xsi:type="dcterms:W3CDTF">2013-07-31T16:54:38Z</dcterms:created>
  <dcterms:modified xsi:type="dcterms:W3CDTF">2018-01-29T14:50:59Z</dcterms:modified>
</cp:coreProperties>
</file>