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rcon\Documents\LAPTOP 2018 OFICINA\ESCRITORIO\PAO 2018\PAO 2018\PAO 2018 INCORPORANDO CAFE\"/>
    </mc:Choice>
  </mc:AlternateContent>
  <bookViews>
    <workbookView xWindow="0" yWindow="60" windowWidth="19440" windowHeight="7695"/>
  </bookViews>
  <sheets>
    <sheet name="LISTADO DE PROYECTOS 2018" sheetId="12" r:id="rId1"/>
    <sheet name="Hoja3" sheetId="3" r:id="rId2"/>
  </sheets>
  <definedNames>
    <definedName name="_xlnm.Print_Titles" localSheetId="0">'LISTADO DE PROYECTOS 2018'!$9:$9</definedName>
  </definedNames>
  <calcPr calcId="162913"/>
</workbook>
</file>

<file path=xl/calcChain.xml><?xml version="1.0" encoding="utf-8"?>
<calcChain xmlns="http://schemas.openxmlformats.org/spreadsheetml/2006/main">
  <c r="F25" i="12" l="1"/>
  <c r="F16" i="12"/>
</calcChain>
</file>

<file path=xl/comments1.xml><?xml version="1.0" encoding="utf-8"?>
<comments xmlns="http://schemas.openxmlformats.org/spreadsheetml/2006/main">
  <authors>
    <author>gg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Creo que seria necesario AGREGAR el PIA y Fortalecimiento institucional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Laboratorio CENTA-ENA
$106,228
Laboratorios  CENTA
$908,740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Creo que seria necesario AGREGAR el PIA y Fortalecimiento institucional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gg:</t>
        </r>
        <r>
          <rPr>
            <sz val="9"/>
            <color indexed="81"/>
            <rFont val="Tahoma"/>
            <family val="2"/>
          </rPr>
          <t xml:space="preserve">
Laboratorio CENTA-ENA
$106,228
Laboratorios  CENTA
$908,740</t>
        </r>
      </text>
    </comment>
  </commentList>
</comments>
</file>

<file path=xl/sharedStrings.xml><?xml version="1.0" encoding="utf-8"?>
<sst xmlns="http://schemas.openxmlformats.org/spreadsheetml/2006/main" count="120" uniqueCount="96">
  <si>
    <t>Anexo 2</t>
  </si>
  <si>
    <t xml:space="preserve">MINISTERIO DE AGRICULTURA Y GANADERIA </t>
  </si>
  <si>
    <t>CENTRO NACIONAL DE TECNOLOGIA AGROPECUARIA Y FORESTAL</t>
  </si>
  <si>
    <t>DIVISION  DE  PLANIFICACION</t>
  </si>
  <si>
    <t>NOMBRE DEL PROYECTO</t>
  </si>
  <si>
    <t>FUENTE DE FINANCIAMIENTO</t>
  </si>
  <si>
    <t>MONTO TOTAL PROYECTO  $</t>
  </si>
  <si>
    <t xml:space="preserve">DURACIÓN </t>
  </si>
  <si>
    <t>UBICACIÓN GEOGRAFICA</t>
  </si>
  <si>
    <t>COMPONENTES APOYADOS</t>
  </si>
  <si>
    <t>EJES ESTRATÉGICOS (aplicables, según PQD 2014-2019)</t>
  </si>
  <si>
    <t>OBSERVACIONES</t>
  </si>
  <si>
    <t xml:space="preserve">Fortalecimiento de la Agricultura Familiar aplicando tecnologías sostenibles  ante el  cambio  Climático para  El Salvador , Componente 4: Fomento de la producciòn de granos bàsicos, frutas y  hortalizas, en zonas afectadas por la sequìa  </t>
  </si>
  <si>
    <t>FANTEL</t>
  </si>
  <si>
    <t>Total : 5,000,000   Solo CENTA: 2,800,000</t>
  </si>
  <si>
    <t>3 Años   2015-2017</t>
  </si>
  <si>
    <t>Nacional: 
33 municipios,5 departamentos</t>
  </si>
  <si>
    <t>1) Producción de semilla mejorada de granos bàsicos   2) Reforestaciòn con especies de frutales con demanda de mercados competitivos, 
3) Incentivo a la producciòn de pequeñas àreas de hortalizas,
 4) Fortalecimiento de la capacidad de almacenamiento y conservaciòn de granos bàsicos, y 
5) Apoyo a los productores producciòn en la  comercializaciòn de granos bàsicos, hortalizas y frutales</t>
  </si>
  <si>
    <t>07. Sustentabilidad ambiental y resiliencia al cambio climático</t>
  </si>
  <si>
    <t>Biofertilizantes en cultivos de maíz, frijol y café como alternativa agroecológica para una producción sostenible en El Salvador</t>
  </si>
  <si>
    <t>Total : $ 1,506,740</t>
  </si>
  <si>
    <t>3 años
 2016-2018</t>
  </si>
  <si>
    <t>Nacional: 
30 municipios, 10 departamentos</t>
  </si>
  <si>
    <t>1) Establecimiento de 2,600 manzanas de maíz-frijol y 400 mz. de café
2) capacitación de 2,600 productores de granos básicos y 400 de café
3) Asistencia técnica a 2,600 productores de granos básicos y 400 de café</t>
  </si>
  <si>
    <t>Según documento de proyecto el inicio corresponde al 1 de diciembre de 2015</t>
  </si>
  <si>
    <t>Centro de propagación de plantas sanas de frutas y hortalizas tropicales en El Salvador</t>
  </si>
  <si>
    <t>Gobierno de Taiwán (ICDF)</t>
  </si>
  <si>
    <t>Total
1,689,039</t>
  </si>
  <si>
    <t>5 años
2015-2019</t>
  </si>
  <si>
    <t>Ciudad Arce, La Libertad</t>
  </si>
  <si>
    <t>1)Establecimiento de un centro de propagación de plantas sanas
2) Diseñar un mecanismo de inspección fitosanitaria de plantas sanas
3) mejora de la capacidad técnica de manejo de campo</t>
  </si>
  <si>
    <t xml:space="preserve">01. Crecimiento económico y empleo digno en el sector agropecuario
</t>
  </si>
  <si>
    <t>Desarrollo tecnológico y fortalecimiento de la base productiva y agroindustrial para la cacaocultura con enfoque agroecológico en El Salvador</t>
  </si>
  <si>
    <t>USDA</t>
  </si>
  <si>
    <t>2,200,000</t>
  </si>
  <si>
    <t>3 años
2016-2018</t>
  </si>
  <si>
    <t xml:space="preserve">1) Programa de mejoramiento genético de cacao
2)Fortalecimiento de la base productiva y agroindustrial de la cadena de valor de cacao
3) Fortalecimiento de las competencias para el desarrollo de la cadena de valor de cacao
</t>
  </si>
  <si>
    <t xml:space="preserve">01. Crecimiento económico y empleo digno en el sector agropecuario
07. Sustentabilidad ambiental y resiliencia al cambio climático
</t>
  </si>
  <si>
    <t>A</t>
  </si>
  <si>
    <t>Nacional (21 municipios, 
10 departamentos)</t>
  </si>
  <si>
    <t>1) En frutales: plátano y papayo
En hortalizas:papa
2) Fondos administrados por la fuente cooperante (Taiwán)</t>
  </si>
  <si>
    <t xml:space="preserve">1) Según documento de proyecto el inicio corresponde al mes de noviembre de 2015
</t>
  </si>
  <si>
    <t>RESUMEN DE PROYECTOS  DE INVERSIÓN Y DE NO INVERSIÓN A EJECUTARSE EN EL AÑO 2018 (Arrastre y nuevos)</t>
  </si>
  <si>
    <t>MONTO PARA  2018  $</t>
  </si>
  <si>
    <t xml:space="preserve">1) Proyecto compartido con la DGFCR-MAG
2) Monto para 2018 solo aplicable al CENTA
</t>
  </si>
  <si>
    <t>Fortalecimento del emprededurismo agropecuario en municipios de pobreza extrema en El Salvador</t>
  </si>
  <si>
    <t>PAPSES-
Unión Europea (UE)</t>
  </si>
  <si>
    <t>1,000,000</t>
  </si>
  <si>
    <t>1 año</t>
  </si>
  <si>
    <t>Nacional (30 municipios)</t>
  </si>
  <si>
    <t>Desarrollo productivo agropecuario: Emprendedurisno agrícola</t>
  </si>
  <si>
    <t>Programas del Plan de Desarrollo, Protecciòn e Inclusiòn Social/ Estrategia Nacional de Erradicaciòn de la Pobreza extrema/Componente Inclusiòn financiera y desarrollo productivo/Linea de Acciòn: Fomento al emprendedurismo</t>
  </si>
  <si>
    <t>Modelo del manejo de post-cosecha de plátano y mango en finca de productores y cooperativas en El Salvador</t>
  </si>
  <si>
    <t>KoLFACI</t>
  </si>
  <si>
    <t>3 años</t>
  </si>
  <si>
    <t>07. Sustentabilidad ambiental y resiliencia al cambio climatico</t>
  </si>
  <si>
    <t>01. Crecimiento economico y empleo digno en el sector agropecuario</t>
  </si>
  <si>
    <t>01. Crecimiento economico y empleo digno en el sector agropecuario.      07. Sustentabilidad ambiental y resiliencia al cambio climatico</t>
  </si>
  <si>
    <t>Establecimiento del Sistema de Información del ambiente edáfico en El Salvador</t>
  </si>
  <si>
    <t>Demostración de la mejora de la productividad del arroz, a través de la utilización del sistema adecuado del manejo de agua</t>
  </si>
  <si>
    <r>
      <t>Subtotal 1 (5</t>
    </r>
    <r>
      <rPr>
        <sz val="10"/>
        <rFont val="Arial"/>
        <family val="2"/>
      </rPr>
      <t xml:space="preserve"> proyectos)</t>
    </r>
  </si>
  <si>
    <t>Aplicación de tecnologías de manejo agroecológico sostenible de suelos para mejorar la fertilidad de los sistemas productivos en El Salvador</t>
  </si>
  <si>
    <t xml:space="preserve">Proyecto inserto dentro de las actividades recurrentes de investigaciòn (A.12.08.01.14-O) </t>
  </si>
  <si>
    <t>PROYECTOS DE INVERSIÒN</t>
  </si>
  <si>
    <t>B</t>
  </si>
  <si>
    <t>PROYECTOS DE NO INVERSIÒN</t>
  </si>
  <si>
    <t>Apoyo a la producciòn de semilla, a la investigaciòn en granos bàsicos y al manejo del jardìn clonal de cacao en la Estaciòn Experimental de Santa Cruz Porrillo</t>
  </si>
  <si>
    <t>Total: 223,731</t>
  </si>
  <si>
    <t>2 años 2018-2019</t>
  </si>
  <si>
    <t>M/ Tecoluca, D/ San Vicente (EE-SCP)</t>
  </si>
  <si>
    <t>1) Creaciòn de capacidades tecnològicas
2) Investigaciòn, producciòn y reserva estratègica de semilla</t>
  </si>
  <si>
    <t>La producciòn de semilla se refiere a maìz y frijol</t>
  </si>
  <si>
    <t>Nacional</t>
  </si>
  <si>
    <t>Nacional: 4 departamentos y 5 municipios</t>
  </si>
  <si>
    <t>1) Fortalecimiento de las operaciones poscosecha de plàtano y mango
2) Fortalecer las capacidades para el incremento al valor agregado de las frutas, plàtano y mango</t>
  </si>
  <si>
    <t>Nacional: 4 departamentos y 4 municipios</t>
  </si>
  <si>
    <t>1) Transferencia
2) Investigaciòn</t>
  </si>
  <si>
    <t>Nacional: 7 departamentos y 7 municipios</t>
  </si>
  <si>
    <t>1) Agroecologìa
2) Cambio climàtico</t>
  </si>
  <si>
    <t>1) Elaboraciòn y uso de mapa digital sobre fertilidad de suelos
2) Construcciòn y manejo de bases de datos
3 )Capacitaciòn de persnal tècnico</t>
  </si>
  <si>
    <t>Cultivos biofortificados en El Salvador</t>
  </si>
  <si>
    <t>HarvestPlus (CIAT)</t>
  </si>
  <si>
    <t xml:space="preserve">18 meses </t>
  </si>
  <si>
    <t>Nacional: 4 regiones, 31 municipios</t>
  </si>
  <si>
    <t>Biofortificaciòn frijol</t>
  </si>
  <si>
    <t>CIAT</t>
  </si>
  <si>
    <t>Nacional: 3 regiones, 3 departamentos, 3 municipios</t>
  </si>
  <si>
    <t>Investigaciòn</t>
  </si>
  <si>
    <t>Subtotal 2 (7 proyectos)</t>
  </si>
  <si>
    <r>
      <t xml:space="preserve">Fortalecimiento institucional para apoyar a los subsectores </t>
    </r>
    <r>
      <rPr>
        <b/>
        <sz val="10"/>
        <rFont val="Arial"/>
        <family val="2"/>
      </rPr>
      <t>cafè</t>
    </r>
    <r>
      <rPr>
        <sz val="10"/>
        <rFont val="Arial"/>
        <family val="2"/>
      </rPr>
      <t>, acuìcola y ganadero a travès de los servicios de asistencia tècnica y capacitaciòn a usuarios del MAG en El Salvador</t>
    </r>
  </si>
  <si>
    <t>Fideicomisos 
(FANTEL y 
MAG-FIDA)</t>
  </si>
  <si>
    <t>1) Asistencia tècnica y capacitaciòn
2) Incentivos a los productores (plantas de cafè)</t>
  </si>
  <si>
    <t>Subtotal 3 (1 proyecto)</t>
  </si>
  <si>
    <t>TOTAL 1+2+3 (13 proyectos)</t>
  </si>
  <si>
    <t>1) El monto que aparece para el 2018 es parcial, ya que estàn pendientes de aprobaciòn fondos adicionales de otras fuentes
2) Proyecto ejecutado por la Gerencia CENTA-Cafè y administrado los fondos por la DDR-MAG</t>
  </si>
  <si>
    <t>C. PROYECTOS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</si>
</sst>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 wrapText="1"/>
    </xf>
    <xf numFmtId="0" fontId="0" fillId="2" borderId="1" xfId="0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3" fontId="3" fillId="5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topLeftCell="A7" zoomScale="83" zoomScaleNormal="83" workbookViewId="0">
      <selection activeCell="E27" sqref="E27"/>
    </sheetView>
  </sheetViews>
  <sheetFormatPr baseColWidth="10" defaultColWidth="9.140625" defaultRowHeight="12.75" x14ac:dyDescent="0.2"/>
  <cols>
    <col min="1" max="1" width="3.28515625" customWidth="1"/>
    <col min="2" max="2" width="29.85546875" customWidth="1"/>
    <col min="3" max="3" width="18" customWidth="1"/>
    <col min="4" max="4" width="12.28515625" customWidth="1"/>
    <col min="5" max="5" width="11.85546875" customWidth="1"/>
    <col min="6" max="6" width="13.42578125" customWidth="1"/>
    <col min="7" max="7" width="21.42578125" customWidth="1"/>
    <col min="8" max="8" width="25.28515625" customWidth="1"/>
    <col min="9" max="9" width="16.85546875" customWidth="1"/>
    <col min="10" max="10" width="20.42578125" customWidth="1"/>
    <col min="11" max="11" width="11.7109375" bestFit="1" customWidth="1"/>
    <col min="12" max="256" width="11.42578125" customWidth="1"/>
  </cols>
  <sheetData>
    <row r="1" spans="1:11" x14ac:dyDescent="0.2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1" x14ac:dyDescent="0.2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1" x14ac:dyDescent="0.2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</row>
    <row r="5" spans="1:11" x14ac:dyDescent="0.2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</row>
    <row r="6" spans="1:11" x14ac:dyDescent="0.2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</row>
    <row r="7" spans="1:11" ht="15.75" thickBot="1" x14ac:dyDescent="0.3">
      <c r="A7" s="69" t="s">
        <v>42</v>
      </c>
      <c r="B7" s="69"/>
      <c r="C7" s="69"/>
      <c r="D7" s="69"/>
      <c r="E7" s="69"/>
      <c r="F7" s="69"/>
      <c r="G7" s="69"/>
      <c r="H7" s="69"/>
      <c r="I7" s="69"/>
      <c r="J7" s="69"/>
    </row>
    <row r="8" spans="1:11" ht="15.75" hidden="1" thickBot="1" x14ac:dyDescent="0.3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1" ht="78.75" customHeight="1" thickBot="1" x14ac:dyDescent="0.25">
      <c r="A9" s="4"/>
      <c r="B9" s="5" t="s">
        <v>4</v>
      </c>
      <c r="C9" s="6" t="s">
        <v>5</v>
      </c>
      <c r="D9" s="7" t="s">
        <v>6</v>
      </c>
      <c r="E9" s="7" t="s">
        <v>7</v>
      </c>
      <c r="F9" s="6" t="s">
        <v>43</v>
      </c>
      <c r="G9" s="6" t="s">
        <v>8</v>
      </c>
      <c r="H9" s="6" t="s">
        <v>9</v>
      </c>
      <c r="I9" s="6" t="s">
        <v>10</v>
      </c>
      <c r="J9" s="8" t="s">
        <v>11</v>
      </c>
      <c r="K9" s="1"/>
    </row>
    <row r="10" spans="1:11" ht="19.5" customHeight="1" x14ac:dyDescent="0.2">
      <c r="A10" s="21" t="s">
        <v>38</v>
      </c>
      <c r="B10" s="65" t="s">
        <v>63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ht="239.25" customHeight="1" x14ac:dyDescent="0.2">
      <c r="A11" s="16">
        <v>1</v>
      </c>
      <c r="B11" s="13" t="s">
        <v>12</v>
      </c>
      <c r="C11" s="11" t="s">
        <v>13</v>
      </c>
      <c r="D11" s="12" t="s">
        <v>14</v>
      </c>
      <c r="E11" s="11" t="s">
        <v>15</v>
      </c>
      <c r="F11" s="32">
        <v>207659</v>
      </c>
      <c r="G11" s="13" t="s">
        <v>16</v>
      </c>
      <c r="H11" s="13" t="s">
        <v>17</v>
      </c>
      <c r="I11" s="14" t="s">
        <v>18</v>
      </c>
      <c r="J11" s="13" t="s">
        <v>44</v>
      </c>
    </row>
    <row r="12" spans="1:11" ht="129.75" customHeight="1" x14ac:dyDescent="0.2">
      <c r="A12" s="16">
        <v>2</v>
      </c>
      <c r="B12" s="22" t="s">
        <v>19</v>
      </c>
      <c r="C12" s="11" t="s">
        <v>13</v>
      </c>
      <c r="D12" s="15" t="s">
        <v>20</v>
      </c>
      <c r="E12" s="10" t="s">
        <v>21</v>
      </c>
      <c r="F12" s="33">
        <v>538242</v>
      </c>
      <c r="G12" s="27" t="s">
        <v>22</v>
      </c>
      <c r="H12" s="9" t="s">
        <v>23</v>
      </c>
      <c r="I12" s="14" t="s">
        <v>18</v>
      </c>
      <c r="J12" s="3" t="s">
        <v>24</v>
      </c>
    </row>
    <row r="13" spans="1:11" ht="121.5" customHeight="1" x14ac:dyDescent="0.2">
      <c r="A13" s="2">
        <v>3</v>
      </c>
      <c r="B13" s="13" t="s">
        <v>66</v>
      </c>
      <c r="C13" s="11" t="s">
        <v>13</v>
      </c>
      <c r="D13" s="12" t="s">
        <v>67</v>
      </c>
      <c r="E13" s="23" t="s">
        <v>68</v>
      </c>
      <c r="F13" s="32">
        <v>60463</v>
      </c>
      <c r="G13" s="13" t="s">
        <v>69</v>
      </c>
      <c r="H13" s="13" t="s">
        <v>70</v>
      </c>
      <c r="I13" s="24" t="s">
        <v>37</v>
      </c>
      <c r="J13" s="25" t="s">
        <v>71</v>
      </c>
    </row>
    <row r="14" spans="1:11" ht="133.5" customHeight="1" x14ac:dyDescent="0.2">
      <c r="A14" s="17">
        <v>4</v>
      </c>
      <c r="B14" s="18" t="s">
        <v>32</v>
      </c>
      <c r="C14" s="19" t="s">
        <v>33</v>
      </c>
      <c r="D14" s="19" t="s">
        <v>34</v>
      </c>
      <c r="E14" s="18" t="s">
        <v>35</v>
      </c>
      <c r="F14" s="32">
        <v>301405</v>
      </c>
      <c r="G14" s="18" t="s">
        <v>39</v>
      </c>
      <c r="H14" s="18" t="s">
        <v>36</v>
      </c>
      <c r="I14" s="24" t="s">
        <v>37</v>
      </c>
      <c r="J14" s="25" t="s">
        <v>41</v>
      </c>
    </row>
    <row r="15" spans="1:11" ht="173.25" customHeight="1" x14ac:dyDescent="0.2">
      <c r="A15" s="17">
        <v>5</v>
      </c>
      <c r="B15" s="18" t="s">
        <v>45</v>
      </c>
      <c r="C15" s="35" t="s">
        <v>46</v>
      </c>
      <c r="D15" s="19" t="s">
        <v>47</v>
      </c>
      <c r="E15" s="18" t="s">
        <v>48</v>
      </c>
      <c r="F15" s="32">
        <v>1000000</v>
      </c>
      <c r="G15" s="18" t="s">
        <v>49</v>
      </c>
      <c r="H15" s="18" t="s">
        <v>50</v>
      </c>
      <c r="I15" s="24" t="s">
        <v>31</v>
      </c>
      <c r="J15" s="25" t="s">
        <v>51</v>
      </c>
    </row>
    <row r="16" spans="1:11" ht="16.5" customHeight="1" x14ac:dyDescent="0.2">
      <c r="A16" s="50"/>
      <c r="B16" s="51" t="s">
        <v>60</v>
      </c>
      <c r="C16" s="52"/>
      <c r="D16" s="52"/>
      <c r="E16" s="51"/>
      <c r="F16" s="53">
        <f>SUM(F11:F15)</f>
        <v>2107769</v>
      </c>
      <c r="G16" s="51"/>
      <c r="H16" s="51"/>
      <c r="I16" s="54"/>
      <c r="J16" s="54"/>
    </row>
    <row r="17" spans="1:10" ht="16.5" customHeight="1" x14ac:dyDescent="0.2">
      <c r="A17" s="39" t="s">
        <v>64</v>
      </c>
      <c r="B17" s="62" t="s">
        <v>65</v>
      </c>
      <c r="C17" s="63"/>
      <c r="D17" s="63"/>
      <c r="E17" s="63"/>
      <c r="F17" s="63"/>
      <c r="G17" s="63"/>
      <c r="H17" s="63"/>
      <c r="I17" s="63"/>
      <c r="J17" s="64"/>
    </row>
    <row r="18" spans="1:10" ht="112.5" customHeight="1" thickBot="1" x14ac:dyDescent="0.25">
      <c r="A18" s="17">
        <v>1</v>
      </c>
      <c r="B18" s="13" t="s">
        <v>25</v>
      </c>
      <c r="C18" s="11" t="s">
        <v>26</v>
      </c>
      <c r="D18" s="12" t="s">
        <v>27</v>
      </c>
      <c r="E18" s="23" t="s">
        <v>28</v>
      </c>
      <c r="F18" s="32">
        <v>25845</v>
      </c>
      <c r="G18" s="13" t="s">
        <v>29</v>
      </c>
      <c r="H18" s="13" t="s">
        <v>30</v>
      </c>
      <c r="I18" s="24" t="s">
        <v>31</v>
      </c>
      <c r="J18" s="25" t="s">
        <v>40</v>
      </c>
    </row>
    <row r="19" spans="1:10" ht="100.5" customHeight="1" thickBot="1" x14ac:dyDescent="0.25">
      <c r="A19" s="17">
        <v>2</v>
      </c>
      <c r="B19" s="18" t="s">
        <v>58</v>
      </c>
      <c r="C19" s="36" t="s">
        <v>53</v>
      </c>
      <c r="D19" s="38">
        <v>60000</v>
      </c>
      <c r="E19" s="37" t="s">
        <v>54</v>
      </c>
      <c r="F19" s="47">
        <v>20000</v>
      </c>
      <c r="G19" s="26" t="s">
        <v>72</v>
      </c>
      <c r="H19" s="18" t="s">
        <v>79</v>
      </c>
      <c r="I19" s="24" t="s">
        <v>55</v>
      </c>
      <c r="J19" s="24" t="s">
        <v>62</v>
      </c>
    </row>
    <row r="20" spans="1:10" ht="111.75" customHeight="1" thickBot="1" x14ac:dyDescent="0.25">
      <c r="A20" s="17">
        <v>3</v>
      </c>
      <c r="B20" s="18" t="s">
        <v>52</v>
      </c>
      <c r="C20" s="36" t="s">
        <v>53</v>
      </c>
      <c r="D20" s="38">
        <v>60000</v>
      </c>
      <c r="E20" s="37" t="s">
        <v>54</v>
      </c>
      <c r="F20" s="47">
        <v>20000</v>
      </c>
      <c r="G20" s="18" t="s">
        <v>73</v>
      </c>
      <c r="H20" s="18" t="s">
        <v>74</v>
      </c>
      <c r="I20" s="24" t="s">
        <v>56</v>
      </c>
      <c r="J20" s="24" t="s">
        <v>62</v>
      </c>
    </row>
    <row r="21" spans="1:10" ht="126" customHeight="1" thickBot="1" x14ac:dyDescent="0.25">
      <c r="A21" s="17">
        <v>4</v>
      </c>
      <c r="B21" s="18" t="s">
        <v>59</v>
      </c>
      <c r="C21" s="36" t="s">
        <v>53</v>
      </c>
      <c r="D21" s="38">
        <v>60000</v>
      </c>
      <c r="E21" s="37" t="s">
        <v>54</v>
      </c>
      <c r="F21" s="47">
        <v>20000</v>
      </c>
      <c r="G21" s="18" t="s">
        <v>75</v>
      </c>
      <c r="H21" s="18" t="s">
        <v>76</v>
      </c>
      <c r="I21" s="24" t="s">
        <v>57</v>
      </c>
      <c r="J21" s="24" t="s">
        <v>62</v>
      </c>
    </row>
    <row r="22" spans="1:10" ht="76.5" customHeight="1" x14ac:dyDescent="0.2">
      <c r="A22" s="17">
        <v>5</v>
      </c>
      <c r="B22" s="18" t="s">
        <v>61</v>
      </c>
      <c r="C22" s="40" t="s">
        <v>53</v>
      </c>
      <c r="D22" s="41">
        <v>60000</v>
      </c>
      <c r="E22" s="42" t="s">
        <v>54</v>
      </c>
      <c r="F22" s="48">
        <v>20000</v>
      </c>
      <c r="G22" s="18" t="s">
        <v>77</v>
      </c>
      <c r="H22" s="18" t="s">
        <v>78</v>
      </c>
      <c r="I22" s="24" t="s">
        <v>55</v>
      </c>
      <c r="J22" s="24" t="s">
        <v>62</v>
      </c>
    </row>
    <row r="23" spans="1:10" ht="121.5" customHeight="1" x14ac:dyDescent="0.2">
      <c r="A23" s="17">
        <v>6</v>
      </c>
      <c r="B23" s="18" t="s">
        <v>80</v>
      </c>
      <c r="C23" s="43" t="s">
        <v>81</v>
      </c>
      <c r="D23" s="44">
        <v>48100</v>
      </c>
      <c r="E23" s="43" t="s">
        <v>82</v>
      </c>
      <c r="F23" s="49">
        <v>48100</v>
      </c>
      <c r="G23" s="18" t="s">
        <v>83</v>
      </c>
      <c r="H23" s="18" t="s">
        <v>76</v>
      </c>
      <c r="I23" s="24" t="s">
        <v>57</v>
      </c>
      <c r="J23" s="24" t="s">
        <v>62</v>
      </c>
    </row>
    <row r="24" spans="1:10" ht="117.75" customHeight="1" x14ac:dyDescent="0.2">
      <c r="A24" s="17">
        <v>7</v>
      </c>
      <c r="B24" s="18" t="s">
        <v>84</v>
      </c>
      <c r="C24" s="43" t="s">
        <v>85</v>
      </c>
      <c r="D24" s="44">
        <v>5000</v>
      </c>
      <c r="E24" s="43" t="s">
        <v>48</v>
      </c>
      <c r="F24" s="49">
        <v>5000</v>
      </c>
      <c r="G24" s="18" t="s">
        <v>86</v>
      </c>
      <c r="H24" s="18" t="s">
        <v>87</v>
      </c>
      <c r="I24" s="24" t="s">
        <v>57</v>
      </c>
      <c r="J24" s="24" t="s">
        <v>62</v>
      </c>
    </row>
    <row r="25" spans="1:10" ht="15.75" customHeight="1" x14ac:dyDescent="0.2">
      <c r="A25" s="50"/>
      <c r="B25" s="51" t="s">
        <v>88</v>
      </c>
      <c r="C25" s="52"/>
      <c r="D25" s="55"/>
      <c r="E25" s="51"/>
      <c r="F25" s="53">
        <f>SUM(F18:F24)</f>
        <v>158945</v>
      </c>
      <c r="G25" s="51"/>
      <c r="H25" s="51"/>
      <c r="I25" s="54"/>
      <c r="J25" s="54"/>
    </row>
    <row r="26" spans="1:10" ht="15.75" customHeight="1" x14ac:dyDescent="0.2">
      <c r="A26" s="59" t="s">
        <v>95</v>
      </c>
      <c r="B26" s="60"/>
      <c r="C26" s="61"/>
      <c r="D26" s="56"/>
      <c r="E26" s="57"/>
      <c r="F26" s="32"/>
      <c r="G26" s="57"/>
      <c r="H26" s="57"/>
      <c r="I26" s="58"/>
      <c r="J26" s="58"/>
    </row>
    <row r="27" spans="1:10" ht="155.25" customHeight="1" x14ac:dyDescent="0.2">
      <c r="A27" s="17">
        <v>1</v>
      </c>
      <c r="B27" s="18" t="s">
        <v>89</v>
      </c>
      <c r="C27" s="35" t="s">
        <v>90</v>
      </c>
      <c r="D27" s="45">
        <v>5286631</v>
      </c>
      <c r="E27" s="35" t="s">
        <v>48</v>
      </c>
      <c r="F27" s="32">
        <v>5286631</v>
      </c>
      <c r="G27" s="18" t="s">
        <v>72</v>
      </c>
      <c r="H27" s="18" t="s">
        <v>91</v>
      </c>
      <c r="I27" s="24" t="s">
        <v>57</v>
      </c>
      <c r="J27" s="46" t="s">
        <v>94</v>
      </c>
    </row>
    <row r="28" spans="1:10" ht="15.75" customHeight="1" x14ac:dyDescent="0.2">
      <c r="A28" s="50"/>
      <c r="B28" s="51" t="s">
        <v>92</v>
      </c>
      <c r="C28" s="52"/>
      <c r="D28" s="55"/>
      <c r="E28" s="51"/>
      <c r="F28" s="53">
        <v>5286631</v>
      </c>
      <c r="G28" s="51"/>
      <c r="H28" s="51"/>
      <c r="I28" s="54"/>
      <c r="J28" s="54"/>
    </row>
    <row r="29" spans="1:10" ht="21.75" customHeight="1" x14ac:dyDescent="0.2">
      <c r="A29" s="28"/>
      <c r="B29" s="34" t="s">
        <v>93</v>
      </c>
      <c r="C29" s="28"/>
      <c r="D29" s="28"/>
      <c r="E29" s="28"/>
      <c r="F29" s="29">
        <v>7553345</v>
      </c>
      <c r="G29" s="28"/>
      <c r="H29" s="30"/>
      <c r="I29" s="31"/>
      <c r="J29" s="28"/>
    </row>
  </sheetData>
  <mergeCells count="10">
    <mergeCell ref="A26:C26"/>
    <mergeCell ref="B17:J17"/>
    <mergeCell ref="B10:J10"/>
    <mergeCell ref="A1:J1"/>
    <mergeCell ref="A8:J8"/>
    <mergeCell ref="A4:J4"/>
    <mergeCell ref="A5:J5"/>
    <mergeCell ref="A6:J6"/>
    <mergeCell ref="A7:J7"/>
    <mergeCell ref="A2:J2"/>
  </mergeCells>
  <phoneticPr fontId="0" type="noConversion"/>
  <printOptions horizontalCentered="1"/>
  <pageMargins left="0.55118110236220474" right="0.23622047244094491" top="0.35433070866141736" bottom="0.27559055118110237" header="0.31496062992125984" footer="0"/>
  <pageSetup scale="75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PROYECTOS 2018</vt:lpstr>
      <vt:lpstr>Hoja3</vt:lpstr>
      <vt:lpstr>'LISTADO DE PROYECTOS 2018'!Títulos_a_imprimir</vt:lpstr>
    </vt:vector>
  </TitlesOfParts>
  <Company>centa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Alarcon</dc:creator>
  <cp:lastModifiedBy>alarcon</cp:lastModifiedBy>
  <cp:revision/>
  <cp:lastPrinted>2018-01-26T21:04:39Z</cp:lastPrinted>
  <dcterms:created xsi:type="dcterms:W3CDTF">2008-01-11T15:10:28Z</dcterms:created>
  <dcterms:modified xsi:type="dcterms:W3CDTF">2018-03-05T16:42:37Z</dcterms:modified>
</cp:coreProperties>
</file>