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45" windowWidth="15600" windowHeight="9675"/>
  </bookViews>
  <sheets>
    <sheet name="Plan 7 2018 CENTA  solo FG " sheetId="1" r:id="rId1"/>
  </sheets>
  <externalReferences>
    <externalReference r:id="rId2"/>
  </externalReferences>
  <definedNames>
    <definedName name="_xlnm._FilterDatabase" localSheetId="0" hidden="1">'Plan 7 2018 CENTA  solo FG '!$A$7:$AR$51</definedName>
    <definedName name="_xlnm.Print_Area" localSheetId="0">'Plan 7 2018 CENTA  solo FG '!$A$1:$AR$51</definedName>
    <definedName name="_xlnm.Print_Titles" localSheetId="0">'Plan 7 2018 CENTA  solo FG '!$7:$10</definedName>
  </definedNames>
  <calcPr calcId="145621"/>
</workbook>
</file>

<file path=xl/calcChain.xml><?xml version="1.0" encoding="utf-8"?>
<calcChain xmlns="http://schemas.openxmlformats.org/spreadsheetml/2006/main">
  <c r="AI17" i="1" l="1"/>
  <c r="AH17" i="1"/>
  <c r="AC17" i="1"/>
  <c r="AB17" i="1"/>
  <c r="AA17" i="1"/>
  <c r="W17" i="1"/>
  <c r="V17" i="1"/>
  <c r="U17" i="1"/>
  <c r="AI18" i="1" l="1"/>
  <c r="AH18" i="1"/>
  <c r="AG18" i="1"/>
  <c r="AC18" i="1"/>
  <c r="AB18" i="1"/>
  <c r="AA18" i="1"/>
  <c r="W18" i="1"/>
  <c r="V18" i="1"/>
  <c r="U18" i="1"/>
  <c r="AF18" i="1"/>
  <c r="AE18" i="1"/>
  <c r="AD18" i="1"/>
  <c r="Z18" i="1"/>
  <c r="Y18" i="1"/>
  <c r="X18" i="1"/>
  <c r="T18" i="1"/>
  <c r="S18" i="1"/>
  <c r="R18" i="1"/>
  <c r="N18" i="1"/>
  <c r="M18" i="1"/>
  <c r="L18" i="1"/>
</calcChain>
</file>

<file path=xl/sharedStrings.xml><?xml version="1.0" encoding="utf-8"?>
<sst xmlns="http://schemas.openxmlformats.org/spreadsheetml/2006/main" count="363" uniqueCount="209">
  <si>
    <t>MINISTERIO DE AGRICULTURA Y GANADERÍA</t>
  </si>
  <si>
    <t>PROGRAMACION DE METAS FISICAS Y FNANANCIERAS</t>
  </si>
  <si>
    <t>Área Ministerial: Dependencias Descentralizadas</t>
  </si>
  <si>
    <t>Dirección / Oficna: Centro Nacional de Tecnología Agropecuaria y Forestal (CENTA)</t>
  </si>
  <si>
    <t>(1) Código</t>
  </si>
  <si>
    <t>(2) Resultado/Acciòn Estratègica</t>
  </si>
  <si>
    <t>(3) Meta</t>
  </si>
  <si>
    <t>(4) Unidad de Medida</t>
  </si>
  <si>
    <t>(5) Indicador de Resultados</t>
  </si>
  <si>
    <t>(6) Medio de Verificación</t>
  </si>
  <si>
    <t>(7) Costo Porcentual</t>
  </si>
  <si>
    <t>(8) Peso ponderado Resultado</t>
  </si>
  <si>
    <t>(9) Peso 
ponderado 
Acción 
Estratégica</t>
  </si>
  <si>
    <t xml:space="preserve">(10) Distribución de Metas y Actividades </t>
  </si>
  <si>
    <t>(11) Fuente de Financiamiento ($)</t>
  </si>
  <si>
    <t>(12) Ubicación Geográfica</t>
  </si>
  <si>
    <t>(13) Responsable</t>
  </si>
  <si>
    <t>(14) Observaciones</t>
  </si>
  <si>
    <t>EE</t>
  </si>
  <si>
    <t>LE</t>
  </si>
  <si>
    <t>No.</t>
  </si>
  <si>
    <t>Trimestre 1</t>
  </si>
  <si>
    <t>Trimestre 2</t>
  </si>
  <si>
    <t>Trimestre 3</t>
  </si>
  <si>
    <t>Trimestre 4</t>
  </si>
  <si>
    <t>Costo Total</t>
  </si>
  <si>
    <t>Ppto Ord.</t>
  </si>
  <si>
    <t>Ppto. E ord.
+</t>
  </si>
  <si>
    <t>FAE F.P.</t>
  </si>
  <si>
    <t>Fideicomisos</t>
  </si>
  <si>
    <t xml:space="preserve">F. Ext </t>
  </si>
  <si>
    <t>Fìsico</t>
  </si>
  <si>
    <t>Financiero</t>
  </si>
  <si>
    <t>E</t>
  </si>
  <si>
    <t>F</t>
  </si>
  <si>
    <t>M</t>
  </si>
  <si>
    <t>A</t>
  </si>
  <si>
    <t>J</t>
  </si>
  <si>
    <t>S</t>
  </si>
  <si>
    <t>O</t>
  </si>
  <si>
    <t>N</t>
  </si>
  <si>
    <t>D</t>
  </si>
  <si>
    <t>E.01.</t>
  </si>
  <si>
    <t>L.01.01.02</t>
  </si>
  <si>
    <t>R.01.01.02.02.00-E</t>
  </si>
  <si>
    <t>Aumento de la producción y productividad de los granos básicos</t>
  </si>
  <si>
    <t>A.01.01.02.02.01-E</t>
  </si>
  <si>
    <t>Incrementar las áreas de siembra de granos básicos</t>
  </si>
  <si>
    <t>Manzana</t>
  </si>
  <si>
    <t>Área asistida técnicamente</t>
  </si>
  <si>
    <t>Informe</t>
  </si>
  <si>
    <t>M/ Ciudad Arce, D/ La Libertad</t>
  </si>
  <si>
    <t>A.01.01.02.02.02-E</t>
  </si>
  <si>
    <t>Incrementar la disponibilidad de semilla de granos básicos</t>
  </si>
  <si>
    <t>Quintal</t>
  </si>
  <si>
    <t>Quintales de semilla de granos básicos producida</t>
  </si>
  <si>
    <t>R.01.01.02.03.00-E</t>
  </si>
  <si>
    <t>Aumento de la producción y productividad de las hortalizas</t>
  </si>
  <si>
    <t>A.01.01.02.03.04-E</t>
  </si>
  <si>
    <t>Generar y validar tecnología en hortalizas</t>
  </si>
  <si>
    <t>Tecnología</t>
  </si>
  <si>
    <t>Tecnologías generadas y disponibles</t>
  </si>
  <si>
    <t>Informe y Ficha Técnica de cada tecnología</t>
  </si>
  <si>
    <t>R.01.01.02.04.00-E</t>
  </si>
  <si>
    <t>Aumento de la producción y productividad de frutales</t>
  </si>
  <si>
    <t>A.01.01.02.04.02-E</t>
  </si>
  <si>
    <t>Producir yemas y plantas sanas</t>
  </si>
  <si>
    <t>Planta</t>
  </si>
  <si>
    <t>Plantas producidas</t>
  </si>
  <si>
    <t>Informes</t>
  </si>
  <si>
    <t>Esta actividad a nivel operativo incluye   plantas de hortalizas, medicinales, forestales y otras; reportadas por diferentes unidades organizativas</t>
  </si>
  <si>
    <t>A.01.01.02.04.04-E</t>
  </si>
  <si>
    <t>Generar y validar tecnología en frutales</t>
  </si>
  <si>
    <t>R.01.01.02.06.00-E</t>
  </si>
  <si>
    <t>Reactivación de la actividad pecuaria</t>
  </si>
  <si>
    <t>A.01.01.02.06.02-E</t>
  </si>
  <si>
    <t>Generar y validar tecnologías y genéticas pecuarias</t>
  </si>
  <si>
    <t>Hombre</t>
  </si>
  <si>
    <t>Ganaderos y apicultores asistidos técnicamente</t>
  </si>
  <si>
    <t xml:space="preserve">Informe y 
Registro de productores asistidos </t>
  </si>
  <si>
    <t>Nacional</t>
  </si>
  <si>
    <t>La meta total incluye productores ganaderos y apicultores</t>
  </si>
  <si>
    <t>Mujer</t>
  </si>
  <si>
    <t>L.01.03.01</t>
  </si>
  <si>
    <t>R.01.03.01.01.00-E</t>
  </si>
  <si>
    <t>Autoabastecimiento de alimentos</t>
  </si>
  <si>
    <t>A.01.03.01.01.01-E</t>
  </si>
  <si>
    <t>Transferir tecnología en la producción de alimentos</t>
  </si>
  <si>
    <t>Productores rurales en técnicas y prácticas agropecuarias, capacitdos</t>
  </si>
  <si>
    <t xml:space="preserve">Informe y 
Registro de productores capacitados </t>
  </si>
  <si>
    <t>Nivel nacional</t>
  </si>
  <si>
    <t>La meta total incluye productores de subsistencia y comerciales; principalmente de granos bàsicos, hortalizas y frutales</t>
  </si>
  <si>
    <t>L.01.05.04</t>
  </si>
  <si>
    <t>R.01.05.04.02.00-E</t>
  </si>
  <si>
    <t>Dinamización del sector agroproductivo en el territorio del Trifinio</t>
  </si>
  <si>
    <t>A.01.05.04.02.01-E</t>
  </si>
  <si>
    <t>Usar y conservar recursos genéticos</t>
  </si>
  <si>
    <t>Accesión</t>
  </si>
  <si>
    <t>Bancos de germoplasma y colecciones vivas de especies frutícolas fortalecidas</t>
  </si>
  <si>
    <t>E.12</t>
  </si>
  <si>
    <t>L.12.08</t>
  </si>
  <si>
    <t>R.12.08.01.00-O</t>
  </si>
  <si>
    <t>Servicios de asesoría y apoyo administrativo-financiero institucional</t>
  </si>
  <si>
    <t>A.12.01.08.01.01-O</t>
  </si>
  <si>
    <t>Conducir el proceso de planificación Institucional.</t>
  </si>
  <si>
    <t>Documento</t>
  </si>
  <si>
    <t>Documentos de Planificación  y seguimiento elaborados</t>
  </si>
  <si>
    <t>Informe y Plan</t>
  </si>
  <si>
    <t>Ciudad Arce, La Libertad</t>
  </si>
  <si>
    <t>A.12.01.08.01.02-O</t>
  </si>
  <si>
    <t>Informar periódicamente a la Junta Directiva del avance de la gestión institucional</t>
  </si>
  <si>
    <t>Junta Directiva  sobre gestion institucional, informada</t>
  </si>
  <si>
    <t>A.12.01.08.01.03-O</t>
  </si>
  <si>
    <t xml:space="preserve">Informe               </t>
  </si>
  <si>
    <t>Capacidad logística de la OIR y  del archivo Institucional, fortalecida</t>
  </si>
  <si>
    <t>A.12.01.08.01.04-O</t>
  </si>
  <si>
    <t>Apoyar los procesos de investigación y transferencia de tecnología mediante un proceso oportuno de comunicación.</t>
  </si>
  <si>
    <t>Documentos de comunicación, producidos</t>
  </si>
  <si>
    <t>A.12.01.08.01.05-O</t>
  </si>
  <si>
    <t>Asesorar legalmente las diferentes unidades para el cumplimiento de las leyes y reglamentos.</t>
  </si>
  <si>
    <t>Documentos jurídicos elaborados</t>
  </si>
  <si>
    <t>A.12.01.08.01.06-O</t>
  </si>
  <si>
    <t>Examinar la eficiencia, eficacia y economía de la administración de los recursos financieros y materiales de la institución.</t>
  </si>
  <si>
    <t xml:space="preserve"> Informes de auditoria elaborados</t>
  </si>
  <si>
    <t>A.12.01.08.01.07-O</t>
  </si>
  <si>
    <t>Proveer los recursos y servicios a las diferentes unidades oportunamente y con calidad</t>
  </si>
  <si>
    <t>Documentos de bienes y servicios elaborados</t>
  </si>
  <si>
    <t>A.12.01.08.01.08-O</t>
  </si>
  <si>
    <t>Administrar eficientemente los recursos humanos de la Institución</t>
  </si>
  <si>
    <t>Informes de operaciones de control y estudio de personal realizados</t>
  </si>
  <si>
    <t>A.12.01.08.01.09-O</t>
  </si>
  <si>
    <t>Mantener en buenas condiciones los activos fijos y el equipo en apoyo a la investigación y extensión agropecuaria.</t>
  </si>
  <si>
    <t>Informes sobre el mantenimiento de la infraestructura física y equipo de la institución elaborados</t>
  </si>
  <si>
    <t>A.12.01.08.01.10-O</t>
  </si>
  <si>
    <t>Administrar eficientemente el equipo e infraestructura tecnológica instalada para el servicio de las diferentes unidades y proporcionar el apoyo técnico necesario a cada una de ellas para que puedan realizar sus operaciones diarias.</t>
  </si>
  <si>
    <t>Informes de mantenimiento del equipo informático de la institución elaborados</t>
  </si>
  <si>
    <t>A.12.01.08.01.11-O</t>
  </si>
  <si>
    <t>Realizar acciones de administración general y comercialización</t>
  </si>
  <si>
    <t>Informes de las acciones gerenciales y de comercialización elaborados</t>
  </si>
  <si>
    <t>A.12.01.08.01.12-O</t>
  </si>
  <si>
    <t>Formular y ejecutar el presupuesto asignado a la institución.</t>
  </si>
  <si>
    <t>Informes de la ejecución presupuestaria y presupuesto de  la institución elaborados.</t>
  </si>
  <si>
    <t>A.12.01.08.01.13-O</t>
  </si>
  <si>
    <t>Elaborar documentos técnicos sobre oferta tecnológica</t>
  </si>
  <si>
    <t>Documentos técnicos elaborados</t>
  </si>
  <si>
    <t>Documentos fìsicos o digitales</t>
  </si>
  <si>
    <t>A.12.01.08.01.14-O</t>
  </si>
  <si>
    <t>Implementar proyectos de investigación y validación en granos básicos, hortalizas y frutales.</t>
  </si>
  <si>
    <t>Protocolo</t>
  </si>
  <si>
    <t>Protocolos de investigación y validación implementados</t>
  </si>
  <si>
    <t>Informes y  Documentos fìsicos o digitales</t>
  </si>
  <si>
    <t>La meta total Incluye otros Programas o Unidades responsables</t>
  </si>
  <si>
    <t>A.12.01.08.01.15-O</t>
  </si>
  <si>
    <t>Validar con los productores la rentabilidad de la aplicación de tecnología en sus sectores para promover altos niveles de adopción.</t>
  </si>
  <si>
    <t>Estudio</t>
  </si>
  <si>
    <t>Estudio publicado</t>
  </si>
  <si>
    <t>A.12.01.08.01.16-O</t>
  </si>
  <si>
    <t>Realizar análisis de laboratorio para apoyar la investigación y responder a la demanda externa</t>
  </si>
  <si>
    <t>Análisis</t>
  </si>
  <si>
    <t>Análisis de laboratorio realizados</t>
  </si>
  <si>
    <t>GRAN TOTAL: ACCIONES ESTRATÈGICAS Y RECURRENTES</t>
  </si>
  <si>
    <t>Productor</t>
  </si>
  <si>
    <t>A.01.01.02.02.04-E</t>
  </si>
  <si>
    <t>E.05.</t>
  </si>
  <si>
    <t>L.05.03.08</t>
  </si>
  <si>
    <t>R.05.03.08.01-E</t>
  </si>
  <si>
    <t>A.05.03.08.01.01-E</t>
  </si>
  <si>
    <t>Implementar colecciones de germoplasma nativo</t>
  </si>
  <si>
    <t>Bancos de germoplasma y colecciones vivas de especies frutícolas fortalecidas.</t>
  </si>
  <si>
    <t>Generar y validar tecnología en granos bàsicos</t>
  </si>
  <si>
    <t>Programa de desarrollo de la zona de El Mozote y lugares aledaños, dentro del componente 1:  Seguridad Alimentaria, ejecutado</t>
  </si>
  <si>
    <t>Informe y registro de productores asistidos y capacitados</t>
  </si>
  <si>
    <t>Facilitar el acceso a la informaciòn pùblica, generar espacios de participaciòn ciudadana de la OIR, archivo institucional y atenciòn cidadana</t>
  </si>
  <si>
    <t>R.01.01.02.05.00-E</t>
  </si>
  <si>
    <t>A.01.01.02.05.01-E</t>
  </si>
  <si>
    <t>Aumento de la productividad y competitividad de la agroindustria</t>
  </si>
  <si>
    <t>Generar y validar tecnología en la agroindustria</t>
  </si>
  <si>
    <t>Disponibilidad y acceso de materiales genèticos originarios (nativos)</t>
  </si>
  <si>
    <t>Colecciòn</t>
  </si>
  <si>
    <t>Periodo de Ejecución: 2018</t>
  </si>
  <si>
    <t>ll</t>
  </si>
  <si>
    <t>Esta actividad a nivel operativo incluye accesiones y colecciones variadas, a nivel institucional y para diferentes usos y destinos geogràficos y poblacionales.</t>
  </si>
  <si>
    <t>Esta actividad a nivel operativo incluye accesiones y colecciones variadas, a nivel institucional y para diferentes usos y destinos geogràficos y poblacionales, incluyendo pueblos originarios/indìgenas)</t>
  </si>
  <si>
    <t>Jaime Ayala, Unidad de Socioeconomia</t>
  </si>
  <si>
    <t>Claudia Lino, Grecia de Chàvez, Reyna Flor de Serrano, Patricia de Esquivel y Karla Quintanilla:Jefas de Laboratorio de Suelos, Quìmica Agrìcola, Parasitologìa, Alimentos y Biotecnologìa, respectivamente.</t>
  </si>
  <si>
    <t>Lauro Alarcòn, Fredy Fuentes, Josè Marìa Garcìa, Margarita Alvarado, Domingo Palacios y Faustino Portillo, Jefes de Programas de Investigaciòn de Granos bàsicos, Hortalizas, Frutales, Agroindustria, Producciòn animal y Recursos naturales, respetivamente.</t>
  </si>
  <si>
    <t>Rolando Ventura, Tècnico de granos bàsicos</t>
  </si>
  <si>
    <t>Mario Garcìa, Jefe de UTS</t>
  </si>
  <si>
    <t>Lauro Alarcòn, Jefe Programa Granos bàsicos</t>
  </si>
  <si>
    <t>Fredy Fuentes, Jefe Programa Hortalizas</t>
  </si>
  <si>
    <t>Josè Marìa Garcìa, Jefe Programa Frutales</t>
  </si>
  <si>
    <t>Margarita Alvarado, Jefa Programa Agroindustria</t>
  </si>
  <si>
    <t>Domingo Palacios, Jefe Programa Producciòn animal</t>
  </si>
  <si>
    <t>Napoeòn Mejìa, Grente de Transferencia Tecnològica y Extensiòn</t>
  </si>
  <si>
    <t>Aura Jazmín de Borja, Encargada Banco de Germoplasma</t>
  </si>
  <si>
    <t>Mario Alarcón Viscarra, Jefe División de Planificación</t>
  </si>
  <si>
    <t>Rafael Alemàn, Director Ejecutivo</t>
  </si>
  <si>
    <t>Silvia Margoth Mejía, Oficial de informaciòn-OIR</t>
  </si>
  <si>
    <t>Karen Arèvalo, Jefa División de Comunicaciones</t>
  </si>
  <si>
    <t>Marta Martìnez, Jefa Unidad de Asesoria Jurídica</t>
  </si>
  <si>
    <t xml:space="preserve">Francisco Quintanilla, Jefe Unidad de Auditoria Interna </t>
  </si>
  <si>
    <t>Milton Gonzàlez, Jefe 
UACI</t>
  </si>
  <si>
    <t>Vilma de Martínez,
Jefa Recursos Humanos</t>
  </si>
  <si>
    <t>Ana Luisa Cordero, Jefa  
Informática</t>
  </si>
  <si>
    <t>Efraìn de Jesùs Fuentes, Gerente Administrativo</t>
  </si>
  <si>
    <t xml:space="preserve">Guillermo Dìaz, Jefe UFI </t>
  </si>
  <si>
    <t>Napoleòn Mejìa, Gerente Transferencia Tecnològica y Extensiòn</t>
  </si>
  <si>
    <t>Ana Marìa Rico, Jefa 
Servicios generales</t>
  </si>
  <si>
    <t>Manuel Osorio, Gerente Investigaciòn y Desarrollo TecnològicoTecnològico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</si>
</sst>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 &quot;¢&quot;\ * #,##0.00_ ;_ &quot;¢&quot;\ * \-#,##0.00_ ;_ &quot;¢&quot;\ * &quot;-&quot;??_ ;_ @_ "/>
    <numFmt numFmtId="166" formatCode="_ * #,##0_ ;_ * \-#,##0_ ;_ * &quot;-&quot;_ ;_ @_ "/>
    <numFmt numFmtId="167" formatCode="_(* #,##0.000_);_(* \(#,##0.000\);_(* &quot;-&quot;_);_(@_)"/>
    <numFmt numFmtId="168" formatCode="_(&quot;¢&quot;* #,##0.00_);_(&quot;¢&quot;* \(#,##0.00\);_(&quot;¢&quot;* &quot;-&quot;??_);_(@_)"/>
    <numFmt numFmtId="169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6"/>
      <name val="Tahoma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49"/>
      </bottom>
      <diagonal/>
    </border>
    <border>
      <left/>
      <right/>
      <top/>
      <bottom style="double">
        <color indexed="49"/>
      </bottom>
      <diagonal/>
    </border>
    <border>
      <left/>
      <right style="double">
        <color indexed="49"/>
      </right>
      <top/>
      <bottom style="double">
        <color indexed="49"/>
      </bottom>
      <diagonal/>
    </border>
    <border>
      <left/>
      <right style="thin">
        <color indexed="64"/>
      </right>
      <top/>
      <bottom style="double">
        <color indexed="49"/>
      </bottom>
      <diagonal/>
    </border>
    <border>
      <left style="thin">
        <color indexed="64"/>
      </left>
      <right/>
      <top style="double">
        <color indexed="49"/>
      </top>
      <bottom/>
      <diagonal/>
    </border>
    <border>
      <left/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 style="double">
        <color indexed="49"/>
      </bottom>
      <diagonal/>
    </border>
    <border>
      <left/>
      <right/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double">
        <color indexed="49"/>
      </right>
      <top style="medium">
        <color indexed="44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/>
      <bottom/>
      <diagonal/>
    </border>
    <border>
      <left style="double">
        <color indexed="49"/>
      </left>
      <right/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64"/>
      </left>
      <right style="thin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medium">
        <color indexed="44"/>
      </top>
      <bottom/>
      <diagonal/>
    </border>
    <border>
      <left/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/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/>
      <bottom/>
      <diagonal/>
    </border>
    <border>
      <left style="double">
        <color indexed="49"/>
      </left>
      <right style="thin">
        <color indexed="49"/>
      </right>
      <top/>
      <bottom/>
      <diagonal/>
    </border>
    <border>
      <left style="thin">
        <color indexed="49"/>
      </left>
      <right style="thin">
        <color indexed="49"/>
      </right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2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11" borderId="0" applyNumberFormat="0" applyBorder="0" applyAlignment="0" applyProtection="0"/>
    <xf numFmtId="0" fontId="15" fillId="23" borderId="40" applyNumberFormat="0" applyAlignment="0" applyProtection="0"/>
    <xf numFmtId="0" fontId="16" fillId="24" borderId="41" applyNumberFormat="0" applyAlignment="0" applyProtection="0"/>
    <xf numFmtId="0" fontId="17" fillId="0" borderId="42" applyNumberFormat="0" applyFill="0" applyAlignment="0" applyProtection="0"/>
    <xf numFmtId="0" fontId="18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19" fillId="14" borderId="40" applyNumberFormat="0" applyAlignment="0" applyProtection="0"/>
    <xf numFmtId="0" fontId="20" fillId="10" borderId="0" applyNumberFormat="0" applyBorder="0" applyAlignment="0" applyProtection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8" fillId="30" borderId="4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23" borderId="4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5" applyNumberFormat="0" applyFill="0" applyAlignment="0" applyProtection="0"/>
    <xf numFmtId="0" fontId="26" fillId="0" borderId="46" applyNumberFormat="0" applyFill="0" applyAlignment="0" applyProtection="0"/>
    <xf numFmtId="0" fontId="18" fillId="0" borderId="4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48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294">
    <xf numFmtId="0" fontId="0" fillId="0" borderId="0" xfId="0"/>
    <xf numFmtId="0" fontId="2" fillId="0" borderId="0" xfId="1"/>
    <xf numFmtId="4" fontId="2" fillId="0" borderId="0" xfId="1" applyNumberFormat="1"/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49" fontId="2" fillId="0" borderId="4" xfId="1" applyNumberFormat="1" applyBorder="1"/>
    <xf numFmtId="49" fontId="2" fillId="0" borderId="0" xfId="1" applyNumberFormat="1" applyBorder="1"/>
    <xf numFmtId="0" fontId="2" fillId="0" borderId="0" xfId="1" applyBorder="1"/>
    <xf numFmtId="0" fontId="4" fillId="3" borderId="2" xfId="1" applyFont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49" fontId="2" fillId="0" borderId="5" xfId="1" applyNumberFormat="1" applyBorder="1"/>
    <xf numFmtId="49" fontId="2" fillId="0" borderId="6" xfId="1" applyNumberFormat="1" applyBorder="1"/>
    <xf numFmtId="0" fontId="2" fillId="0" borderId="6" xfId="1" applyBorder="1"/>
    <xf numFmtId="0" fontId="5" fillId="3" borderId="6" xfId="1" applyFont="1" applyFill="1" applyBorder="1" applyAlignment="1"/>
    <xf numFmtId="0" fontId="5" fillId="3" borderId="7" xfId="1" applyFont="1" applyFill="1" applyBorder="1" applyAlignment="1"/>
    <xf numFmtId="0" fontId="5" fillId="3" borderId="8" xfId="1" applyFont="1" applyFill="1" applyBorder="1" applyAlignment="1"/>
    <xf numFmtId="49" fontId="6" fillId="3" borderId="11" xfId="1" applyNumberFormat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3" fontId="2" fillId="0" borderId="0" xfId="1" applyNumberFormat="1"/>
    <xf numFmtId="0" fontId="9" fillId="6" borderId="37" xfId="3" applyFont="1" applyFill="1" applyBorder="1" applyAlignment="1">
      <alignment horizontal="center" vertical="center" wrapText="1"/>
    </xf>
    <xf numFmtId="0" fontId="9" fillId="6" borderId="37" xfId="1" applyFont="1" applyFill="1" applyBorder="1" applyAlignment="1">
      <alignment horizontal="justify" vertical="center" wrapText="1"/>
    </xf>
    <xf numFmtId="3" fontId="9" fillId="6" borderId="37" xfId="3" applyNumberFormat="1" applyFont="1" applyFill="1" applyBorder="1" applyAlignment="1">
      <alignment horizontal="left" vertical="center" wrapText="1"/>
    </xf>
    <xf numFmtId="9" fontId="9" fillId="6" borderId="37" xfId="3" applyNumberFormat="1" applyFont="1" applyFill="1" applyBorder="1" applyAlignment="1">
      <alignment horizontal="justify" vertical="center" wrapText="1"/>
    </xf>
    <xf numFmtId="0" fontId="9" fillId="0" borderId="38" xfId="3" applyFont="1" applyFill="1" applyBorder="1" applyAlignment="1">
      <alignment vertical="center" wrapText="1"/>
    </xf>
    <xf numFmtId="0" fontId="9" fillId="0" borderId="37" xfId="3" applyFont="1" applyFill="1" applyBorder="1" applyAlignment="1">
      <alignment vertical="center" wrapText="1"/>
    </xf>
    <xf numFmtId="49" fontId="9" fillId="6" borderId="37" xfId="1" applyNumberFormat="1" applyFont="1" applyFill="1" applyBorder="1" applyAlignment="1">
      <alignment horizontal="center" vertical="center" wrapText="1"/>
    </xf>
    <xf numFmtId="0" fontId="9" fillId="0" borderId="37" xfId="3" applyFont="1" applyFill="1" applyBorder="1" applyAlignment="1">
      <alignment horizontal="justify" vertical="center" wrapText="1"/>
    </xf>
    <xf numFmtId="3" fontId="9" fillId="0" borderId="37" xfId="1" applyNumberFormat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justify" vertical="center" wrapText="1"/>
    </xf>
    <xf numFmtId="3" fontId="9" fillId="0" borderId="37" xfId="5" applyNumberFormat="1" applyFont="1" applyFill="1" applyBorder="1" applyAlignment="1">
      <alignment horizontal="right" vertical="center" wrapText="1"/>
    </xf>
    <xf numFmtId="0" fontId="2" fillId="0" borderId="0" xfId="1" applyFill="1"/>
    <xf numFmtId="3" fontId="9" fillId="5" borderId="38" xfId="5" applyNumberFormat="1" applyFont="1" applyFill="1" applyBorder="1" applyAlignment="1">
      <alignment horizontal="center" vertical="center" wrapText="1"/>
    </xf>
    <xf numFmtId="0" fontId="9" fillId="0" borderId="37" xfId="3" applyFont="1" applyFill="1" applyBorder="1" applyAlignment="1">
      <alignment horizontal="center" vertical="center" wrapText="1"/>
    </xf>
    <xf numFmtId="4" fontId="9" fillId="0" borderId="37" xfId="1" applyNumberFormat="1" applyFont="1" applyFill="1" applyBorder="1" applyAlignment="1">
      <alignment horizontal="center" vertical="center" wrapText="1"/>
    </xf>
    <xf numFmtId="3" fontId="9" fillId="0" borderId="37" xfId="1" applyNumberFormat="1" applyFont="1" applyFill="1" applyBorder="1" applyAlignment="1">
      <alignment horizontal="right" vertical="center" wrapText="1"/>
    </xf>
    <xf numFmtId="3" fontId="9" fillId="0" borderId="36" xfId="1" applyNumberFormat="1" applyFont="1" applyFill="1" applyBorder="1" applyAlignment="1">
      <alignment horizontal="right" vertical="center" wrapText="1"/>
    </xf>
    <xf numFmtId="4" fontId="9" fillId="0" borderId="37" xfId="3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0" borderId="39" xfId="5" applyNumberFormat="1" applyFont="1" applyFill="1" applyBorder="1" applyAlignment="1">
      <alignment horizontal="right" vertical="center" wrapText="1"/>
    </xf>
    <xf numFmtId="3" fontId="9" fillId="5" borderId="37" xfId="3" applyNumberFormat="1" applyFont="1" applyFill="1" applyBorder="1" applyAlignment="1">
      <alignment horizontal="center" vertical="center" wrapText="1"/>
    </xf>
    <xf numFmtId="3" fontId="9" fillId="5" borderId="37" xfId="1" applyNumberFormat="1" applyFont="1" applyFill="1" applyBorder="1" applyAlignment="1">
      <alignment horizontal="right" vertical="center" wrapText="1"/>
    </xf>
    <xf numFmtId="0" fontId="9" fillId="5" borderId="38" xfId="3" applyFont="1" applyFill="1" applyBorder="1" applyAlignment="1">
      <alignment horizontal="center" vertical="center" wrapText="1"/>
    </xf>
    <xf numFmtId="0" fontId="9" fillId="5" borderId="37" xfId="1" applyFont="1" applyFill="1" applyBorder="1" applyAlignment="1">
      <alignment horizontal="justify" vertical="center" wrapText="1"/>
    </xf>
    <xf numFmtId="49" fontId="9" fillId="0" borderId="36" xfId="1" applyNumberFormat="1" applyFont="1" applyFill="1" applyBorder="1" applyAlignment="1">
      <alignment vertical="center" wrapText="1"/>
    </xf>
    <xf numFmtId="3" fontId="9" fillId="0" borderId="38" xfId="1" applyNumberFormat="1" applyFont="1" applyFill="1" applyBorder="1" applyAlignment="1">
      <alignment horizontal="justify" vertical="center" wrapText="1"/>
    </xf>
    <xf numFmtId="3" fontId="9" fillId="0" borderId="38" xfId="5" applyNumberFormat="1" applyFont="1" applyFill="1" applyBorder="1" applyAlignment="1">
      <alignment horizontal="right" vertical="center" wrapText="1"/>
    </xf>
    <xf numFmtId="3" fontId="9" fillId="0" borderId="38" xfId="5" applyNumberFormat="1" applyFont="1" applyBorder="1" applyAlignment="1">
      <alignment horizontal="right" vertical="center" wrapText="1"/>
    </xf>
    <xf numFmtId="3" fontId="9" fillId="0" borderId="38" xfId="7" applyNumberFormat="1" applyFont="1" applyFill="1" applyBorder="1" applyAlignment="1">
      <alignment horizontal="right" vertical="center" wrapText="1"/>
    </xf>
    <xf numFmtId="3" fontId="7" fillId="5" borderId="37" xfId="5" applyNumberFormat="1" applyFont="1" applyFill="1" applyBorder="1" applyAlignment="1">
      <alignment horizontal="center" vertical="center" wrapText="1"/>
    </xf>
    <xf numFmtId="4" fontId="11" fillId="0" borderId="38" xfId="1" applyNumberFormat="1" applyFont="1" applyFill="1" applyBorder="1" applyAlignment="1">
      <alignment horizontal="center" vertical="center" wrapText="1"/>
    </xf>
    <xf numFmtId="0" fontId="9" fillId="0" borderId="37" xfId="3" applyFont="1" applyFill="1" applyBorder="1" applyAlignment="1">
      <alignment horizontal="left" vertical="center" wrapText="1"/>
    </xf>
    <xf numFmtId="4" fontId="11" fillId="0" borderId="37" xfId="1" applyNumberFormat="1" applyFont="1" applyFill="1" applyBorder="1" applyAlignment="1">
      <alignment horizontal="center" vertical="center" wrapText="1"/>
    </xf>
    <xf numFmtId="3" fontId="9" fillId="0" borderId="37" xfId="7" applyNumberFormat="1" applyFont="1" applyFill="1" applyBorder="1" applyAlignment="1">
      <alignment horizontal="right" vertical="center" wrapText="1"/>
    </xf>
    <xf numFmtId="0" fontId="9" fillId="0" borderId="38" xfId="3" applyNumberFormat="1" applyFont="1" applyFill="1" applyBorder="1" applyAlignment="1">
      <alignment horizontal="justify" vertical="center" wrapText="1"/>
    </xf>
    <xf numFmtId="0" fontId="9" fillId="0" borderId="37" xfId="3" applyNumberFormat="1" applyFont="1" applyFill="1" applyBorder="1" applyAlignment="1">
      <alignment horizontal="justify" vertical="center" wrapText="1"/>
    </xf>
    <xf numFmtId="9" fontId="9" fillId="0" borderId="37" xfId="3" applyNumberFormat="1" applyFont="1" applyFill="1" applyBorder="1" applyAlignment="1">
      <alignment horizontal="justify" vertical="center" wrapText="1"/>
    </xf>
    <xf numFmtId="0" fontId="9" fillId="0" borderId="37" xfId="5" applyFont="1" applyFill="1" applyBorder="1" applyAlignment="1">
      <alignment horizontal="justify" vertical="center" wrapText="1"/>
    </xf>
    <xf numFmtId="0" fontId="9" fillId="0" borderId="37" xfId="5" applyFont="1" applyFill="1" applyBorder="1" applyAlignment="1">
      <alignment horizontal="left" vertical="center" wrapText="1"/>
    </xf>
    <xf numFmtId="49" fontId="2" fillId="0" borderId="0" xfId="1" applyNumberFormat="1"/>
    <xf numFmtId="0" fontId="9" fillId="6" borderId="37" xfId="3" applyFont="1" applyFill="1" applyBorder="1" applyAlignment="1">
      <alignment horizontal="left" vertical="center" wrapText="1"/>
    </xf>
    <xf numFmtId="0" fontId="9" fillId="5" borderId="37" xfId="3" applyFont="1" applyFill="1" applyBorder="1" applyAlignment="1">
      <alignment horizontal="justify" vertical="center" wrapText="1"/>
    </xf>
    <xf numFmtId="3" fontId="9" fillId="5" borderId="37" xfId="5" applyNumberFormat="1" applyFont="1" applyFill="1" applyBorder="1" applyAlignment="1">
      <alignment horizontal="right" vertical="center" wrapText="1"/>
    </xf>
    <xf numFmtId="3" fontId="9" fillId="0" borderId="38" xfId="1" applyNumberFormat="1" applyFont="1" applyBorder="1" applyAlignment="1">
      <alignment horizontal="center" vertical="center" wrapText="1"/>
    </xf>
    <xf numFmtId="3" fontId="2" fillId="0" borderId="0" xfId="1" applyNumberFormat="1" applyBorder="1" applyAlignment="1">
      <alignment horizontal="center" vertical="center" wrapText="1"/>
    </xf>
    <xf numFmtId="4" fontId="2" fillId="0" borderId="0" xfId="1" applyNumberFormat="1" applyBorder="1" applyAlignment="1">
      <alignment horizontal="center" vertical="center" wrapText="1"/>
    </xf>
    <xf numFmtId="0" fontId="9" fillId="5" borderId="37" xfId="3" applyFont="1" applyFill="1" applyBorder="1" applyAlignment="1">
      <alignment vertical="center" wrapText="1"/>
    </xf>
    <xf numFmtId="0" fontId="9" fillId="5" borderId="37" xfId="3" applyFont="1" applyFill="1" applyBorder="1" applyAlignment="1">
      <alignment horizontal="center" vertical="center" wrapText="1"/>
    </xf>
    <xf numFmtId="4" fontId="9" fillId="5" borderId="36" xfId="3" applyNumberFormat="1" applyFont="1" applyFill="1" applyBorder="1" applyAlignment="1">
      <alignment horizontal="center" vertical="center" wrapText="1"/>
    </xf>
    <xf numFmtId="3" fontId="9" fillId="5" borderId="38" xfId="3" applyNumberFormat="1" applyFont="1" applyFill="1" applyBorder="1" applyAlignment="1">
      <alignment horizontal="center" vertical="center" wrapText="1"/>
    </xf>
    <xf numFmtId="3" fontId="9" fillId="5" borderId="36" xfId="2" applyNumberFormat="1" applyFont="1" applyFill="1" applyBorder="1" applyAlignment="1">
      <alignment horizontal="right" vertical="center" wrapText="1"/>
    </xf>
    <xf numFmtId="3" fontId="9" fillId="5" borderId="36" xfId="1" applyNumberFormat="1" applyFont="1" applyFill="1" applyBorder="1" applyAlignment="1">
      <alignment horizontal="right" vertical="center" wrapText="1"/>
    </xf>
    <xf numFmtId="3" fontId="9" fillId="5" borderId="36" xfId="5" applyNumberFormat="1" applyFont="1" applyFill="1" applyBorder="1" applyAlignment="1">
      <alignment horizontal="right" vertical="center" wrapText="1"/>
    </xf>
    <xf numFmtId="4" fontId="9" fillId="5" borderId="38" xfId="1" applyNumberFormat="1" applyFont="1" applyFill="1" applyBorder="1" applyAlignment="1">
      <alignment horizontal="center" vertical="center" wrapText="1"/>
    </xf>
    <xf numFmtId="4" fontId="9" fillId="5" borderId="37" xfId="3" applyNumberFormat="1" applyFont="1" applyFill="1" applyBorder="1" applyAlignment="1">
      <alignment horizontal="center" vertical="center" wrapText="1"/>
    </xf>
    <xf numFmtId="3" fontId="9" fillId="5" borderId="37" xfId="2" applyNumberFormat="1" applyFont="1" applyFill="1" applyBorder="1" applyAlignment="1">
      <alignment horizontal="right" vertical="center" wrapText="1"/>
    </xf>
    <xf numFmtId="49" fontId="9" fillId="7" borderId="37" xfId="3" applyNumberFormat="1" applyFont="1" applyFill="1" applyBorder="1" applyAlignment="1">
      <alignment horizontal="center" vertical="center" wrapText="1"/>
    </xf>
    <xf numFmtId="0" fontId="9" fillId="7" borderId="37" xfId="3" applyFont="1" applyFill="1" applyBorder="1" applyAlignment="1">
      <alignment horizontal="center" vertical="center" wrapText="1"/>
    </xf>
    <xf numFmtId="3" fontId="9" fillId="7" borderId="37" xfId="7" applyNumberFormat="1" applyFont="1" applyFill="1" applyBorder="1" applyAlignment="1">
      <alignment horizontal="right" vertical="center" wrapText="1"/>
    </xf>
    <xf numFmtId="3" fontId="9" fillId="0" borderId="39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9" fillId="5" borderId="38" xfId="3" applyFont="1" applyFill="1" applyBorder="1" applyAlignment="1">
      <alignment vertical="center" wrapText="1"/>
    </xf>
    <xf numFmtId="3" fontId="9" fillId="0" borderId="36" xfId="5" applyNumberFormat="1" applyFont="1" applyFill="1" applyBorder="1" applyAlignment="1">
      <alignment horizontal="right" vertical="center" wrapText="1"/>
    </xf>
    <xf numFmtId="49" fontId="9" fillId="5" borderId="37" xfId="1" applyNumberFormat="1" applyFont="1" applyFill="1" applyBorder="1" applyAlignment="1">
      <alignment horizontal="center" vertical="center" wrapText="1"/>
    </xf>
    <xf numFmtId="3" fontId="9" fillId="5" borderId="37" xfId="1" applyNumberFormat="1" applyFont="1" applyFill="1" applyBorder="1" applyAlignment="1">
      <alignment horizontal="center" vertical="center" wrapText="1"/>
    </xf>
    <xf numFmtId="4" fontId="9" fillId="5" borderId="37" xfId="1" applyNumberFormat="1" applyFont="1" applyFill="1" applyBorder="1" applyAlignment="1">
      <alignment horizontal="center" vertical="center" wrapText="1"/>
    </xf>
    <xf numFmtId="3" fontId="9" fillId="5" borderId="38" xfId="1" applyNumberFormat="1" applyFont="1" applyFill="1" applyBorder="1" applyAlignment="1">
      <alignment horizontal="justify" vertical="center" wrapText="1"/>
    </xf>
    <xf numFmtId="9" fontId="9" fillId="5" borderId="38" xfId="3" applyNumberFormat="1" applyFont="1" applyFill="1" applyBorder="1" applyAlignment="1">
      <alignment horizontal="justify" vertical="center" wrapText="1"/>
    </xf>
    <xf numFmtId="3" fontId="9" fillId="5" borderId="38" xfId="5" applyNumberFormat="1" applyFont="1" applyFill="1" applyBorder="1" applyAlignment="1">
      <alignment horizontal="right" vertical="center" wrapText="1"/>
    </xf>
    <xf numFmtId="3" fontId="9" fillId="5" borderId="38" xfId="7" applyNumberFormat="1" applyFont="1" applyFill="1" applyBorder="1" applyAlignment="1">
      <alignment horizontal="right" vertical="center" wrapText="1"/>
    </xf>
    <xf numFmtId="3" fontId="7" fillId="5" borderId="37" xfId="2" applyNumberFormat="1" applyFont="1" applyFill="1" applyBorder="1" applyAlignment="1">
      <alignment horizontal="center" vertical="center" wrapText="1"/>
    </xf>
    <xf numFmtId="3" fontId="7" fillId="5" borderId="36" xfId="2" applyNumberFormat="1" applyFont="1" applyFill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 wrapText="1"/>
    </xf>
    <xf numFmtId="3" fontId="7" fillId="5" borderId="36" xfId="1" applyNumberFormat="1" applyFont="1" applyFill="1" applyBorder="1" applyAlignment="1">
      <alignment horizontal="center" vertical="center" wrapText="1"/>
    </xf>
    <xf numFmtId="3" fontId="7" fillId="0" borderId="37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38" xfId="5" applyNumberFormat="1" applyFont="1" applyFill="1" applyBorder="1" applyAlignment="1">
      <alignment horizontal="center" vertical="center" wrapText="1"/>
    </xf>
    <xf numFmtId="0" fontId="9" fillId="5" borderId="38" xfId="3" applyFont="1" applyFill="1" applyBorder="1" applyAlignment="1">
      <alignment horizontal="left" vertical="center" wrapText="1"/>
    </xf>
    <xf numFmtId="0" fontId="9" fillId="5" borderId="36" xfId="3" applyFont="1" applyFill="1" applyBorder="1" applyAlignment="1">
      <alignment horizontal="left" vertical="center" wrapText="1"/>
    </xf>
    <xf numFmtId="0" fontId="9" fillId="5" borderId="37" xfId="3" applyFont="1" applyFill="1" applyBorder="1" applyAlignment="1">
      <alignment horizontal="left" vertical="center" wrapText="1"/>
    </xf>
    <xf numFmtId="0" fontId="9" fillId="5" borderId="37" xfId="1" applyFont="1" applyFill="1" applyBorder="1" applyAlignment="1">
      <alignment horizontal="left" vertical="center" wrapText="1"/>
    </xf>
    <xf numFmtId="0" fontId="9" fillId="0" borderId="37" xfId="1" applyFont="1" applyFill="1" applyBorder="1" applyAlignment="1">
      <alignment horizontal="left" vertical="center" wrapText="1"/>
    </xf>
    <xf numFmtId="0" fontId="9" fillId="5" borderId="38" xfId="1" applyFont="1" applyFill="1" applyBorder="1" applyAlignment="1">
      <alignment horizontal="left" vertical="center" wrapText="1"/>
    </xf>
    <xf numFmtId="3" fontId="9" fillId="0" borderId="36" xfId="1" applyNumberFormat="1" applyFont="1" applyFill="1" applyBorder="1" applyAlignment="1">
      <alignment horizontal="center" vertical="center" wrapText="1"/>
    </xf>
    <xf numFmtId="0" fontId="9" fillId="0" borderId="38" xfId="3" applyFont="1" applyFill="1" applyBorder="1" applyAlignment="1">
      <alignment horizontal="justify" vertical="center" wrapText="1"/>
    </xf>
    <xf numFmtId="0" fontId="9" fillId="0" borderId="36" xfId="3" applyFont="1" applyFill="1" applyBorder="1" applyAlignment="1">
      <alignment horizontal="left" vertical="center" wrapText="1"/>
    </xf>
    <xf numFmtId="0" fontId="9" fillId="0" borderId="38" xfId="3" applyFont="1" applyFill="1" applyBorder="1" applyAlignment="1">
      <alignment horizontal="left" vertical="center" wrapText="1"/>
    </xf>
    <xf numFmtId="0" fontId="9" fillId="0" borderId="38" xfId="1" applyFont="1" applyFill="1" applyBorder="1" applyAlignment="1">
      <alignment horizontal="justify" vertical="center" wrapText="1"/>
    </xf>
    <xf numFmtId="9" fontId="9" fillId="0" borderId="38" xfId="3" applyNumberFormat="1" applyFont="1" applyFill="1" applyBorder="1" applyAlignment="1">
      <alignment horizontal="justify" vertical="center" wrapText="1"/>
    </xf>
    <xf numFmtId="49" fontId="9" fillId="0" borderId="36" xfId="3" applyNumberFormat="1" applyFont="1" applyFill="1" applyBorder="1" applyAlignment="1">
      <alignment horizontal="center" vertical="center" wrapText="1"/>
    </xf>
    <xf numFmtId="49" fontId="9" fillId="0" borderId="38" xfId="3" applyNumberFormat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 wrapText="1"/>
    </xf>
    <xf numFmtId="49" fontId="6" fillId="3" borderId="21" xfId="1" applyNumberFormat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49" fontId="6" fillId="3" borderId="12" xfId="1" applyNumberFormat="1" applyFont="1" applyFill="1" applyBorder="1" applyAlignment="1">
      <alignment horizontal="center" vertical="center" wrapText="1"/>
    </xf>
    <xf numFmtId="49" fontId="6" fillId="3" borderId="20" xfId="1" applyNumberFormat="1" applyFont="1" applyFill="1" applyBorder="1" applyAlignment="1">
      <alignment horizontal="center" vertical="center" wrapText="1"/>
    </xf>
    <xf numFmtId="49" fontId="6" fillId="3" borderId="28" xfId="1" applyNumberFormat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justify" vertical="center" wrapText="1"/>
    </xf>
    <xf numFmtId="0" fontId="9" fillId="0" borderId="38" xfId="1" applyFont="1" applyFill="1" applyBorder="1" applyAlignment="1">
      <alignment horizontal="justify" vertical="center" wrapText="1"/>
    </xf>
    <xf numFmtId="9" fontId="9" fillId="0" borderId="36" xfId="3" applyNumberFormat="1" applyFont="1" applyFill="1" applyBorder="1" applyAlignment="1">
      <alignment horizontal="justify" vertical="center" wrapText="1"/>
    </xf>
    <xf numFmtId="9" fontId="9" fillId="0" borderId="38" xfId="3" applyNumberFormat="1" applyFont="1" applyFill="1" applyBorder="1" applyAlignment="1">
      <alignment horizontal="justify" vertical="center" wrapText="1"/>
    </xf>
    <xf numFmtId="4" fontId="9" fillId="0" borderId="36" xfId="3" applyNumberFormat="1" applyFont="1" applyFill="1" applyBorder="1" applyAlignment="1">
      <alignment horizontal="center" vertical="center" wrapText="1"/>
    </xf>
    <xf numFmtId="4" fontId="9" fillId="0" borderId="38" xfId="3" applyNumberFormat="1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left" vertical="center" wrapText="1"/>
    </xf>
    <xf numFmtId="0" fontId="9" fillId="0" borderId="38" xfId="3" applyFont="1" applyFill="1" applyBorder="1" applyAlignment="1">
      <alignment horizontal="left" vertical="center" wrapText="1"/>
    </xf>
    <xf numFmtId="49" fontId="9" fillId="0" borderId="36" xfId="3" applyNumberFormat="1" applyFont="1" applyFill="1" applyBorder="1" applyAlignment="1">
      <alignment horizontal="center" vertical="center" wrapText="1"/>
    </xf>
    <xf numFmtId="49" fontId="9" fillId="0" borderId="39" xfId="3" applyNumberFormat="1" applyFont="1" applyFill="1" applyBorder="1" applyAlignment="1">
      <alignment horizontal="center" vertical="center" wrapText="1"/>
    </xf>
    <xf numFmtId="49" fontId="9" fillId="0" borderId="38" xfId="3" applyNumberFormat="1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39" xfId="3" applyFont="1" applyFill="1" applyBorder="1" applyAlignment="1">
      <alignment horizontal="center" vertical="center" wrapText="1"/>
    </xf>
    <xf numFmtId="0" fontId="9" fillId="0" borderId="38" xfId="3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left" vertical="center" wrapText="1"/>
    </xf>
    <xf numFmtId="0" fontId="9" fillId="0" borderId="38" xfId="1" applyFont="1" applyFill="1" applyBorder="1" applyAlignment="1">
      <alignment horizontal="left" vertical="center" wrapText="1"/>
    </xf>
    <xf numFmtId="0" fontId="9" fillId="0" borderId="36" xfId="3" applyFont="1" applyFill="1" applyBorder="1" applyAlignment="1">
      <alignment horizontal="justify" vertical="center" wrapText="1"/>
    </xf>
    <xf numFmtId="0" fontId="9" fillId="0" borderId="38" xfId="3" applyFont="1" applyFill="1" applyBorder="1" applyAlignment="1">
      <alignment horizontal="justify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33" xfId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49" fontId="6" fillId="3" borderId="15" xfId="1" applyNumberFormat="1" applyFont="1" applyFill="1" applyBorder="1" applyAlignment="1">
      <alignment horizontal="center" vertical="center"/>
    </xf>
    <xf numFmtId="49" fontId="6" fillId="3" borderId="16" xfId="1" applyNumberFormat="1" applyFont="1" applyFill="1" applyBorder="1" applyAlignment="1">
      <alignment horizontal="center" vertical="center"/>
    </xf>
    <xf numFmtId="49" fontId="6" fillId="3" borderId="29" xfId="1" applyNumberFormat="1" applyFont="1" applyFill="1" applyBorder="1" applyAlignment="1">
      <alignment horizontal="center" vertical="center"/>
    </xf>
    <xf numFmtId="49" fontId="6" fillId="3" borderId="30" xfId="1" applyNumberFormat="1" applyFont="1" applyFill="1" applyBorder="1" applyAlignment="1">
      <alignment horizontal="center" vertical="center"/>
    </xf>
    <xf numFmtId="0" fontId="9" fillId="0" borderId="39" xfId="3" applyFont="1" applyFill="1" applyBorder="1" applyAlignment="1">
      <alignment horizontal="justify" vertical="center" wrapText="1"/>
    </xf>
    <xf numFmtId="49" fontId="6" fillId="3" borderId="24" xfId="1" applyNumberFormat="1" applyFont="1" applyFill="1" applyBorder="1" applyAlignment="1">
      <alignment horizontal="center" vertical="center"/>
    </xf>
    <xf numFmtId="49" fontId="6" fillId="3" borderId="31" xfId="1" applyNumberFormat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49" fontId="6" fillId="3" borderId="15" xfId="1" applyNumberFormat="1" applyFont="1" applyFill="1" applyBorder="1" applyAlignment="1">
      <alignment horizontal="center" vertical="center" wrapText="1"/>
    </xf>
    <xf numFmtId="49" fontId="6" fillId="3" borderId="16" xfId="1" applyNumberFormat="1" applyFont="1" applyFill="1" applyBorder="1" applyAlignment="1">
      <alignment horizontal="center" vertical="center" wrapText="1"/>
    </xf>
    <xf numFmtId="49" fontId="6" fillId="3" borderId="23" xfId="1" applyNumberFormat="1" applyFont="1" applyFill="1" applyBorder="1" applyAlignment="1">
      <alignment horizontal="center" vertical="center"/>
    </xf>
    <xf numFmtId="49" fontId="6" fillId="3" borderId="18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49" fontId="9" fillId="0" borderId="36" xfId="1" applyNumberFormat="1" applyFont="1" applyFill="1" applyBorder="1" applyAlignment="1">
      <alignment horizontal="center" vertical="center" wrapText="1"/>
    </xf>
    <xf numFmtId="49" fontId="9" fillId="0" borderId="39" xfId="1" applyNumberFormat="1" applyFont="1" applyFill="1" applyBorder="1" applyAlignment="1">
      <alignment horizontal="center" vertical="center" wrapText="1"/>
    </xf>
    <xf numFmtId="49" fontId="9" fillId="0" borderId="38" xfId="1" applyNumberFormat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3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 wrapText="1"/>
    </xf>
    <xf numFmtId="49" fontId="6" fillId="3" borderId="27" xfId="1" applyNumberFormat="1" applyFont="1" applyFill="1" applyBorder="1" applyAlignment="1">
      <alignment horizontal="center" vertical="center" wrapText="1"/>
    </xf>
    <xf numFmtId="49" fontId="6" fillId="3" borderId="18" xfId="1" applyNumberFormat="1" applyFont="1" applyFill="1" applyBorder="1" applyAlignment="1">
      <alignment horizontal="center" vertical="center" wrapText="1"/>
    </xf>
    <xf numFmtId="49" fontId="6" fillId="3" borderId="26" xfId="1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justify" vertical="center" wrapText="1"/>
    </xf>
    <xf numFmtId="0" fontId="9" fillId="6" borderId="1" xfId="3" applyFont="1" applyFill="1" applyBorder="1" applyAlignment="1">
      <alignment horizontal="justify" vertical="center" wrapText="1"/>
    </xf>
    <xf numFmtId="0" fontId="9" fillId="0" borderId="49" xfId="3" applyFont="1" applyFill="1" applyBorder="1" applyAlignment="1">
      <alignment vertical="center" wrapText="1"/>
    </xf>
    <xf numFmtId="0" fontId="8" fillId="5" borderId="1" xfId="1" applyFont="1" applyFill="1" applyBorder="1" applyAlignment="1">
      <alignment horizontal="justify" vertical="center" wrapText="1"/>
    </xf>
    <xf numFmtId="0" fontId="9" fillId="5" borderId="49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vertical="center" wrapText="1"/>
    </xf>
    <xf numFmtId="0" fontId="9" fillId="0" borderId="50" xfId="3" applyFont="1" applyFill="1" applyBorder="1" applyAlignment="1">
      <alignment horizontal="justify" vertical="center" wrapText="1"/>
    </xf>
    <xf numFmtId="0" fontId="9" fillId="0" borderId="49" xfId="3" applyFont="1" applyFill="1" applyBorder="1" applyAlignment="1">
      <alignment horizontal="justify" vertical="center" wrapText="1"/>
    </xf>
    <xf numFmtId="0" fontId="9" fillId="0" borderId="50" xfId="1" applyFont="1" applyFill="1" applyBorder="1" applyAlignment="1">
      <alignment horizontal="justify" vertical="center" wrapText="1"/>
    </xf>
    <xf numFmtId="0" fontId="9" fillId="0" borderId="49" xfId="1" applyFont="1" applyFill="1" applyBorder="1" applyAlignment="1">
      <alignment horizontal="justify" vertical="center" wrapText="1"/>
    </xf>
    <xf numFmtId="0" fontId="9" fillId="0" borderId="49" xfId="1" applyFont="1" applyFill="1" applyBorder="1" applyAlignment="1">
      <alignment horizontal="justify" vertical="center" wrapText="1"/>
    </xf>
    <xf numFmtId="0" fontId="9" fillId="5" borderId="1" xfId="1" applyFont="1" applyFill="1" applyBorder="1" applyAlignment="1">
      <alignment horizontal="justify" vertical="center" wrapText="1"/>
    </xf>
    <xf numFmtId="0" fontId="10" fillId="0" borderId="49" xfId="7" applyFont="1" applyFill="1" applyBorder="1" applyAlignment="1">
      <alignment horizontal="justify" vertical="center" wrapText="1"/>
    </xf>
    <xf numFmtId="0" fontId="10" fillId="5" borderId="49" xfId="7" applyFont="1" applyFill="1" applyBorder="1" applyAlignment="1">
      <alignment horizontal="justify" vertical="center" wrapText="1"/>
    </xf>
    <xf numFmtId="0" fontId="10" fillId="7" borderId="1" xfId="7" applyFont="1" applyFill="1" applyBorder="1" applyAlignment="1">
      <alignment horizontal="justify" vertical="center" wrapText="1"/>
    </xf>
    <xf numFmtId="0" fontId="10" fillId="0" borderId="1" xfId="7" applyFont="1" applyFill="1" applyBorder="1" applyAlignment="1">
      <alignment horizontal="justify" vertical="center" wrapText="1"/>
    </xf>
    <xf numFmtId="49" fontId="6" fillId="3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 vertical="center" wrapText="1"/>
    </xf>
    <xf numFmtId="3" fontId="2" fillId="0" borderId="0" xfId="1" applyNumberFormat="1" applyBorder="1"/>
    <xf numFmtId="4" fontId="2" fillId="0" borderId="0" xfId="1" applyNumberFormat="1" applyBorder="1"/>
    <xf numFmtId="0" fontId="10" fillId="5" borderId="1" xfId="7" applyFont="1" applyFill="1" applyBorder="1" applyAlignment="1">
      <alignment horizontal="justify" vertical="center" wrapText="1"/>
    </xf>
    <xf numFmtId="49" fontId="9" fillId="5" borderId="36" xfId="1" applyNumberFormat="1" applyFont="1" applyFill="1" applyBorder="1" applyAlignment="1">
      <alignment horizontal="center" vertical="center" wrapText="1"/>
    </xf>
    <xf numFmtId="0" fontId="9" fillId="5" borderId="37" xfId="1" applyFont="1" applyFill="1" applyBorder="1" applyAlignment="1">
      <alignment horizontal="justify" vertical="center"/>
    </xf>
    <xf numFmtId="3" fontId="9" fillId="5" borderId="38" xfId="1" applyNumberFormat="1" applyFont="1" applyFill="1" applyBorder="1" applyAlignment="1">
      <alignment horizontal="right" vertical="center" wrapText="1"/>
    </xf>
    <xf numFmtId="4" fontId="9" fillId="6" borderId="37" xfId="1" applyNumberFormat="1" applyFont="1" applyFill="1" applyBorder="1" applyAlignment="1">
      <alignment horizontal="center" vertical="center" wrapText="1"/>
    </xf>
    <xf numFmtId="3" fontId="9" fillId="6" borderId="37" xfId="1" applyNumberFormat="1" applyFont="1" applyFill="1" applyBorder="1" applyAlignment="1">
      <alignment horizontal="center" vertical="center" wrapText="1"/>
    </xf>
    <xf numFmtId="3" fontId="9" fillId="6" borderId="37" xfId="5" applyNumberFormat="1" applyFont="1" applyFill="1" applyBorder="1" applyAlignment="1">
      <alignment horizontal="right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9" fillId="0" borderId="37" xfId="3" applyNumberFormat="1" applyFont="1" applyBorder="1" applyAlignment="1">
      <alignment horizontal="right" vertical="center" wrapText="1"/>
    </xf>
    <xf numFmtId="3" fontId="9" fillId="6" borderId="37" xfId="1" applyNumberFormat="1" applyFont="1" applyFill="1" applyBorder="1" applyAlignment="1">
      <alignment horizontal="right" vertical="center" wrapText="1"/>
    </xf>
    <xf numFmtId="3" fontId="9" fillId="0" borderId="38" xfId="1" applyNumberFormat="1" applyFont="1" applyFill="1" applyBorder="1" applyAlignment="1">
      <alignment horizontal="right" vertical="center" wrapText="1"/>
    </xf>
    <xf numFmtId="3" fontId="7" fillId="0" borderId="38" xfId="1" applyNumberFormat="1" applyFont="1" applyFill="1" applyBorder="1" applyAlignment="1">
      <alignment horizontal="center" vertical="center" wrapText="1"/>
    </xf>
    <xf numFmtId="4" fontId="9" fillId="6" borderId="36" xfId="1" applyNumberFormat="1" applyFont="1" applyFill="1" applyBorder="1" applyAlignment="1">
      <alignment horizontal="center" vertical="center" wrapText="1"/>
    </xf>
    <xf numFmtId="3" fontId="9" fillId="6" borderId="36" xfId="1" applyNumberFormat="1" applyFont="1" applyFill="1" applyBorder="1" applyAlignment="1">
      <alignment horizontal="center" vertical="center" wrapText="1"/>
    </xf>
    <xf numFmtId="3" fontId="9" fillId="6" borderId="36" xfId="1" applyNumberFormat="1" applyFont="1" applyFill="1" applyBorder="1" applyAlignment="1">
      <alignment horizontal="right" vertical="center" wrapText="1"/>
    </xf>
    <xf numFmtId="0" fontId="9" fillId="5" borderId="37" xfId="1" applyFont="1" applyFill="1" applyBorder="1" applyAlignment="1">
      <alignment horizontal="left" vertical="center"/>
    </xf>
    <xf numFmtId="1" fontId="9" fillId="0" borderId="37" xfId="0" applyNumberFormat="1" applyFont="1" applyFill="1" applyBorder="1" applyAlignment="1">
      <alignment horizontal="right" vertical="center" wrapText="1"/>
    </xf>
    <xf numFmtId="1" fontId="9" fillId="5" borderId="37" xfId="0" applyNumberFormat="1" applyFont="1" applyFill="1" applyBorder="1" applyAlignment="1">
      <alignment horizontal="right" vertical="center" wrapText="1"/>
    </xf>
    <xf numFmtId="4" fontId="9" fillId="7" borderId="37" xfId="3" applyNumberFormat="1" applyFont="1" applyFill="1" applyBorder="1" applyAlignment="1">
      <alignment horizontal="center" vertical="center" wrapText="1"/>
    </xf>
    <xf numFmtId="4" fontId="9" fillId="0" borderId="36" xfId="1" applyNumberFormat="1" applyFont="1" applyFill="1" applyBorder="1" applyAlignment="1">
      <alignment horizontal="center" vertical="center" wrapText="1"/>
    </xf>
    <xf numFmtId="4" fontId="9" fillId="0" borderId="38" xfId="1" applyNumberFormat="1" applyFont="1" applyFill="1" applyBorder="1" applyAlignment="1">
      <alignment horizontal="center" vertical="center" wrapText="1"/>
    </xf>
    <xf numFmtId="4" fontId="9" fillId="0" borderId="38" xfId="1" applyNumberFormat="1" applyFont="1" applyFill="1" applyBorder="1" applyAlignment="1">
      <alignment horizontal="center" vertical="center" wrapText="1"/>
    </xf>
    <xf numFmtId="4" fontId="9" fillId="0" borderId="38" xfId="7" applyNumberFormat="1" applyFont="1" applyFill="1" applyBorder="1" applyAlignment="1">
      <alignment horizontal="center" vertical="center" wrapText="1"/>
    </xf>
    <xf numFmtId="0" fontId="9" fillId="0" borderId="38" xfId="7" applyFont="1" applyFill="1" applyBorder="1" applyAlignment="1">
      <alignment horizontal="left" vertical="center" wrapText="1"/>
    </xf>
    <xf numFmtId="49" fontId="9" fillId="5" borderId="36" xfId="3" applyNumberFormat="1" applyFont="1" applyFill="1" applyBorder="1" applyAlignment="1">
      <alignment horizontal="center" vertical="center" wrapText="1"/>
    </xf>
    <xf numFmtId="49" fontId="9" fillId="5" borderId="37" xfId="3" applyNumberFormat="1" applyFont="1" applyFill="1" applyBorder="1" applyAlignment="1">
      <alignment horizontal="center" vertical="center" wrapText="1"/>
    </xf>
    <xf numFmtId="4" fontId="9" fillId="5" borderId="38" xfId="7" applyNumberFormat="1" applyFont="1" applyFill="1" applyBorder="1" applyAlignment="1">
      <alignment horizontal="center" vertical="center" wrapText="1"/>
    </xf>
    <xf numFmtId="0" fontId="9" fillId="5" borderId="38" xfId="7" applyFont="1" applyFill="1" applyBorder="1" applyAlignment="1">
      <alignment horizontal="left" vertical="center" wrapText="1"/>
    </xf>
    <xf numFmtId="49" fontId="9" fillId="0" borderId="37" xfId="3" applyNumberFormat="1" applyFont="1" applyFill="1" applyBorder="1" applyAlignment="1">
      <alignment horizontal="center" vertical="center" wrapText="1"/>
    </xf>
    <xf numFmtId="9" fontId="9" fillId="0" borderId="37" xfId="3" applyNumberFormat="1" applyFont="1" applyFill="1" applyBorder="1" applyAlignment="1">
      <alignment horizontal="left" vertical="center" wrapText="1"/>
    </xf>
    <xf numFmtId="3" fontId="9" fillId="7" borderId="37" xfId="3" applyNumberFormat="1" applyFont="1" applyFill="1" applyBorder="1" applyAlignment="1">
      <alignment horizontal="center" vertical="center" wrapText="1"/>
    </xf>
    <xf numFmtId="0" fontId="9" fillId="7" borderId="37" xfId="7" applyFont="1" applyFill="1" applyBorder="1" applyAlignment="1">
      <alignment horizontal="left" vertical="center" wrapText="1"/>
    </xf>
    <xf numFmtId="0" fontId="29" fillId="0" borderId="36" xfId="1" applyFont="1" applyBorder="1" applyAlignment="1">
      <alignment horizontal="center" vertical="center"/>
    </xf>
    <xf numFmtId="3" fontId="29" fillId="0" borderId="37" xfId="3" applyNumberFormat="1" applyFont="1" applyFill="1" applyBorder="1" applyAlignment="1">
      <alignment horizontal="center" vertical="center" wrapText="1"/>
    </xf>
    <xf numFmtId="0" fontId="9" fillId="0" borderId="37" xfId="3" applyFont="1" applyBorder="1" applyAlignment="1">
      <alignment horizontal="center" vertical="center"/>
    </xf>
    <xf numFmtId="3" fontId="29" fillId="0" borderId="37" xfId="3" applyNumberFormat="1" applyFont="1" applyBorder="1" applyAlignment="1">
      <alignment horizontal="center" vertical="center"/>
    </xf>
    <xf numFmtId="3" fontId="9" fillId="0" borderId="37" xfId="3" applyNumberFormat="1" applyFont="1" applyBorder="1" applyAlignment="1">
      <alignment horizontal="center" vertical="center"/>
    </xf>
    <xf numFmtId="3" fontId="9" fillId="0" borderId="37" xfId="3" applyNumberFormat="1" applyFont="1" applyBorder="1" applyAlignment="1">
      <alignment horizontal="center" vertical="center" wrapText="1"/>
    </xf>
    <xf numFmtId="3" fontId="7" fillId="0" borderId="37" xfId="3" applyNumberFormat="1" applyFont="1" applyFill="1" applyBorder="1" applyAlignment="1">
      <alignment horizontal="center" vertical="center" wrapText="1"/>
    </xf>
    <xf numFmtId="3" fontId="9" fillId="0" borderId="37" xfId="3" applyNumberFormat="1" applyFont="1" applyFill="1" applyBorder="1" applyAlignment="1">
      <alignment horizontal="center" vertical="center" wrapText="1"/>
    </xf>
    <xf numFmtId="3" fontId="29" fillId="0" borderId="37" xfId="3" applyNumberFormat="1" applyFont="1" applyBorder="1" applyAlignment="1">
      <alignment horizontal="center" vertical="center" wrapText="1"/>
    </xf>
    <xf numFmtId="3" fontId="29" fillId="6" borderId="37" xfId="0" applyNumberFormat="1" applyFont="1" applyFill="1" applyBorder="1" applyAlignment="1">
      <alignment horizontal="justify" vertical="center" wrapText="1"/>
    </xf>
    <xf numFmtId="3" fontId="29" fillId="0" borderId="37" xfId="0" applyNumberFormat="1" applyFont="1" applyFill="1" applyBorder="1" applyAlignment="1">
      <alignment horizontal="left" vertical="center" wrapText="1"/>
    </xf>
    <xf numFmtId="3" fontId="7" fillId="0" borderId="36" xfId="3" applyNumberFormat="1" applyFont="1" applyBorder="1" applyAlignment="1">
      <alignment horizontal="center" vertical="center" wrapText="1"/>
    </xf>
    <xf numFmtId="3" fontId="9" fillId="0" borderId="36" xfId="3" applyNumberFormat="1" applyFont="1" applyBorder="1" applyAlignment="1">
      <alignment horizontal="center" vertical="center" wrapText="1"/>
    </xf>
    <xf numFmtId="3" fontId="29" fillId="8" borderId="37" xfId="0" applyNumberFormat="1" applyFont="1" applyFill="1" applyBorder="1" applyAlignment="1">
      <alignment horizontal="left" vertical="center" wrapText="1"/>
    </xf>
    <xf numFmtId="0" fontId="7" fillId="5" borderId="1" xfId="3" applyFont="1" applyFill="1" applyBorder="1" applyAlignment="1">
      <alignment horizontal="left" vertical="center" wrapText="1"/>
    </xf>
    <xf numFmtId="0" fontId="7" fillId="5" borderId="2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left" vertical="center" wrapText="1"/>
    </xf>
    <xf numFmtId="0" fontId="30" fillId="5" borderId="37" xfId="3" applyFont="1" applyFill="1" applyBorder="1" applyAlignment="1">
      <alignment horizontal="center" vertical="center" wrapText="1"/>
    </xf>
    <xf numFmtId="0" fontId="30" fillId="5" borderId="37" xfId="3" applyNumberFormat="1" applyFont="1" applyFill="1" applyBorder="1" applyAlignment="1">
      <alignment horizontal="justify" vertical="center" wrapText="1"/>
    </xf>
    <xf numFmtId="9" fontId="30" fillId="5" borderId="37" xfId="3" applyNumberFormat="1" applyFont="1" applyFill="1" applyBorder="1" applyAlignment="1">
      <alignment horizontal="justify" vertical="center" wrapText="1"/>
    </xf>
    <xf numFmtId="4" fontId="9" fillId="5" borderId="37" xfId="7" applyNumberFormat="1" applyFont="1" applyFill="1" applyBorder="1" applyAlignment="1">
      <alignment horizontal="center" vertical="center" wrapText="1"/>
    </xf>
    <xf numFmtId="3" fontId="9" fillId="5" borderId="37" xfId="7" applyNumberFormat="1" applyFont="1" applyFill="1" applyBorder="1" applyAlignment="1">
      <alignment horizontal="center" vertical="center" wrapText="1"/>
    </xf>
    <xf numFmtId="3" fontId="9" fillId="0" borderId="37" xfId="3" applyNumberFormat="1" applyFont="1" applyFill="1" applyBorder="1" applyAlignment="1">
      <alignment horizontal="right" vertical="center" wrapText="1"/>
    </xf>
    <xf numFmtId="3" fontId="9" fillId="5" borderId="37" xfId="3" applyNumberFormat="1" applyFont="1" applyFill="1" applyBorder="1" applyAlignment="1">
      <alignment horizontal="right" vertical="center" wrapText="1"/>
    </xf>
    <xf numFmtId="3" fontId="9" fillId="5" borderId="37" xfId="5" applyNumberFormat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right" vertical="center" wrapText="1"/>
    </xf>
    <xf numFmtId="41" fontId="9" fillId="0" borderId="37" xfId="3" applyNumberFormat="1" applyFont="1" applyBorder="1" applyAlignment="1">
      <alignment horizontal="right" vertical="center" wrapText="1"/>
    </xf>
    <xf numFmtId="3" fontId="9" fillId="0" borderId="37" xfId="6" applyNumberFormat="1" applyFont="1" applyFill="1" applyBorder="1" applyAlignment="1">
      <alignment horizontal="right" vertical="center" wrapText="1"/>
    </xf>
    <xf numFmtId="0" fontId="9" fillId="0" borderId="37" xfId="0" applyFont="1" applyFill="1" applyBorder="1" applyAlignment="1">
      <alignment horizontal="right" vertical="center" wrapText="1"/>
    </xf>
    <xf numFmtId="3" fontId="9" fillId="0" borderId="37" xfId="0" applyNumberFormat="1" applyFont="1" applyFill="1" applyBorder="1" applyAlignment="1">
      <alignment horizontal="right" vertical="center" wrapText="1"/>
    </xf>
    <xf numFmtId="0" fontId="9" fillId="0" borderId="0" xfId="3" applyFont="1" applyFill="1" applyAlignment="1">
      <alignment horizontal="right" vertical="center" wrapText="1"/>
    </xf>
    <xf numFmtId="0" fontId="9" fillId="0" borderId="36" xfId="0" applyFont="1" applyFill="1" applyBorder="1" applyAlignment="1">
      <alignment horizontal="right" vertical="center" wrapText="1"/>
    </xf>
    <xf numFmtId="3" fontId="9" fillId="0" borderId="36" xfId="0" applyNumberFormat="1" applyFont="1" applyFill="1" applyBorder="1" applyAlignment="1">
      <alignment horizontal="right" vertical="center" wrapText="1"/>
    </xf>
    <xf numFmtId="0" fontId="9" fillId="0" borderId="37" xfId="3" applyFont="1" applyFill="1" applyBorder="1" applyAlignment="1">
      <alignment horizontal="right" vertical="center" wrapText="1"/>
    </xf>
    <xf numFmtId="3" fontId="9" fillId="0" borderId="36" xfId="6" applyNumberFormat="1" applyFont="1" applyFill="1" applyBorder="1" applyAlignment="1">
      <alignment horizontal="right" vertical="center" wrapText="1"/>
    </xf>
    <xf numFmtId="169" fontId="9" fillId="5" borderId="37" xfId="3" applyNumberFormat="1" applyFont="1" applyFill="1" applyBorder="1" applyAlignment="1">
      <alignment horizontal="center" vertical="center" wrapText="1"/>
    </xf>
    <xf numFmtId="169" fontId="9" fillId="5" borderId="38" xfId="3" applyNumberFormat="1" applyFont="1" applyFill="1" applyBorder="1" applyAlignment="1">
      <alignment horizontal="center" vertical="center" wrapText="1"/>
    </xf>
    <xf numFmtId="169" fontId="9" fillId="0" borderId="37" xfId="3" applyNumberFormat="1" applyFont="1" applyFill="1" applyBorder="1" applyAlignment="1">
      <alignment horizontal="center" vertical="center" wrapText="1"/>
    </xf>
    <xf numFmtId="169" fontId="9" fillId="0" borderId="38" xfId="3" applyNumberFormat="1" applyFont="1" applyFill="1" applyBorder="1" applyAlignment="1">
      <alignment horizontal="center" vertical="center" wrapText="1"/>
    </xf>
    <xf numFmtId="1" fontId="9" fillId="0" borderId="37" xfId="3" applyNumberFormat="1" applyFont="1" applyFill="1" applyBorder="1" applyAlignment="1">
      <alignment horizontal="center" vertical="center"/>
    </xf>
    <xf numFmtId="3" fontId="7" fillId="5" borderId="37" xfId="3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36" xfId="4" applyNumberFormat="1" applyFont="1" applyBorder="1" applyAlignment="1">
      <alignment horizontal="center" vertical="center"/>
    </xf>
    <xf numFmtId="3" fontId="9" fillId="0" borderId="36" xfId="0" applyNumberFormat="1" applyFont="1" applyFill="1" applyBorder="1" applyAlignment="1">
      <alignment horizontal="center" vertical="center"/>
    </xf>
    <xf numFmtId="0" fontId="9" fillId="0" borderId="38" xfId="3" applyFont="1" applyFill="1" applyBorder="1" applyAlignment="1" applyProtection="1">
      <alignment horizontal="left" vertical="center" wrapText="1"/>
      <protection locked="0"/>
    </xf>
    <xf numFmtId="3" fontId="9" fillId="0" borderId="38" xfId="3" applyNumberFormat="1" applyFont="1" applyFill="1" applyBorder="1" applyAlignment="1">
      <alignment horizontal="left" vertical="center" wrapText="1"/>
    </xf>
    <xf numFmtId="3" fontId="9" fillId="0" borderId="37" xfId="0" applyNumberFormat="1" applyFont="1" applyFill="1" applyBorder="1" applyAlignment="1">
      <alignment horizontal="center" vertical="center" wrapText="1"/>
    </xf>
    <xf numFmtId="0" fontId="9" fillId="0" borderId="37" xfId="3" applyFont="1" applyFill="1" applyBorder="1" applyAlignment="1" applyProtection="1">
      <alignment horizontal="left" vertical="center" wrapText="1"/>
      <protection locked="0"/>
    </xf>
    <xf numFmtId="3" fontId="9" fillId="0" borderId="37" xfId="3" applyNumberFormat="1" applyFont="1" applyFill="1" applyBorder="1" applyAlignment="1">
      <alignment horizontal="left" vertical="center" wrapText="1"/>
    </xf>
    <xf numFmtId="3" fontId="31" fillId="0" borderId="37" xfId="0" applyNumberFormat="1" applyFont="1" applyFill="1" applyBorder="1" applyAlignment="1">
      <alignment horizontal="center" vertical="center" wrapText="1"/>
    </xf>
    <xf numFmtId="169" fontId="9" fillId="0" borderId="37" xfId="0" applyNumberFormat="1" applyFont="1" applyFill="1" applyBorder="1" applyAlignment="1">
      <alignment horizontal="center" vertical="center" wrapText="1"/>
    </xf>
    <xf numFmtId="169" fontId="9" fillId="0" borderId="37" xfId="0" applyNumberFormat="1" applyFont="1" applyFill="1" applyBorder="1" applyAlignment="1">
      <alignment horizontal="center" vertical="center"/>
    </xf>
    <xf numFmtId="169" fontId="9" fillId="0" borderId="37" xfId="3" applyNumberFormat="1" applyFont="1" applyBorder="1" applyAlignment="1">
      <alignment horizontal="center" vertical="center"/>
    </xf>
    <xf numFmtId="41" fontId="9" fillId="0" borderId="37" xfId="3" applyNumberFormat="1" applyFont="1" applyFill="1" applyBorder="1" applyAlignment="1">
      <alignment horizontal="right" vertical="center" wrapText="1"/>
    </xf>
    <xf numFmtId="169" fontId="9" fillId="0" borderId="38" xfId="3" applyNumberFormat="1" applyFont="1" applyBorder="1" applyAlignment="1">
      <alignment horizontal="center" vertical="center"/>
    </xf>
    <xf numFmtId="0" fontId="9" fillId="5" borderId="37" xfId="3" applyFont="1" applyFill="1" applyBorder="1" applyAlignment="1" applyProtection="1">
      <alignment horizontal="center" vertical="center" wrapText="1"/>
      <protection locked="0"/>
    </xf>
  </cellXfs>
  <cellStyles count="70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4"/>
    <cellStyle name="Millares 2 2" xfId="39"/>
    <cellStyle name="Millares 2 2 2" xfId="60"/>
    <cellStyle name="Millares 3" xfId="40"/>
    <cellStyle name="Millares 3 2" xfId="41"/>
    <cellStyle name="Moneda 2" xfId="42"/>
    <cellStyle name="Moneda 2 2" xfId="43"/>
    <cellStyle name="Moneda 2 3" xfId="62"/>
    <cellStyle name="Moneda 3" xfId="44"/>
    <cellStyle name="Moneda 4" xfId="63"/>
    <cellStyle name="Moneda 4 2" xfId="6"/>
    <cellStyle name="Moneda 5" xfId="64"/>
    <cellStyle name="Neutral 2" xfId="45"/>
    <cellStyle name="Normal" xfId="0" builtinId="0"/>
    <cellStyle name="Normal 2" xfId="1"/>
    <cellStyle name="Normal 2 2" xfId="3"/>
    <cellStyle name="Normal 2 2 2" xfId="65"/>
    <cellStyle name="Normal 2 2 2 2" xfId="5"/>
    <cellStyle name="Normal 2 2 3 3" xfId="2"/>
    <cellStyle name="Normal 2 3" xfId="7"/>
    <cellStyle name="Normal 2 3 2" xfId="61"/>
    <cellStyle name="Normal 2 3 4" xfId="46"/>
    <cellStyle name="Normal 2 4" xfId="47"/>
    <cellStyle name="Normal 2 5" xfId="48"/>
    <cellStyle name="Normal 3" xfId="66"/>
    <cellStyle name="Normal 4" xfId="67"/>
    <cellStyle name="Normal 5" xfId="68"/>
    <cellStyle name="Notas 2" xfId="49"/>
    <cellStyle name="Porcentual 2" xfId="50"/>
    <cellStyle name="Porcentual 2 2" xfId="51"/>
    <cellStyle name="Porcentual 3" xfId="69"/>
    <cellStyle name="Salida 2" xfId="52"/>
    <cellStyle name="Texto de advertencia 2" xfId="53"/>
    <cellStyle name="Texto explicativo 2" xfId="54"/>
    <cellStyle name="Título 1 2" xfId="55"/>
    <cellStyle name="Título 2 2" xfId="56"/>
    <cellStyle name="Título 3 2" xfId="57"/>
    <cellStyle name="Título 4" xfId="58"/>
    <cellStyle name="Total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1</xdr:col>
      <xdr:colOff>594292</xdr:colOff>
      <xdr:row>5</xdr:row>
      <xdr:rowOff>184030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7" y="0"/>
          <a:ext cx="851127" cy="99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s.lara.CENTAMAESTRO/Downloads/Plan%207%20por%20Unidad%20Organizativa%202018/Plan%207%202018%20Investigaci&#242;n%20y%20UTS%20140717/METAS%20POR%20PROGRAMA%20Y%20UNIDAD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 DOCUMENTOS 2018"/>
      <sheetName val="NOMBRE TECNOLOGIAS 2018"/>
      <sheetName val="PROT,ANA,DOC,PLANTAS"/>
      <sheetName val="SOL. TECNOLOGICAS"/>
      <sheetName val="ASIST. TÉCNICA"/>
      <sheetName val="MONTOS PLAN 7"/>
      <sheetName val="CACAO Y PLA SANAS"/>
      <sheetName val="TECN SEMILLAS FG"/>
      <sheetName val="TECN SEMILLAS FP"/>
      <sheetName val="METAS UTS 2017"/>
    </sheetNames>
    <sheetDataSet>
      <sheetData sheetId="0" refreshError="1"/>
      <sheetData sheetId="1" refreshError="1"/>
      <sheetData sheetId="2" refreshError="1">
        <row r="24">
          <cell r="B24">
            <v>17</v>
          </cell>
        </row>
        <row r="88">
          <cell r="B88">
            <v>5132</v>
          </cell>
          <cell r="C88">
            <v>5592</v>
          </cell>
          <cell r="D88">
            <v>7627</v>
          </cell>
          <cell r="F88">
            <v>14767</v>
          </cell>
          <cell r="G88">
            <v>15742</v>
          </cell>
          <cell r="H88">
            <v>10192</v>
          </cell>
          <cell r="J88">
            <v>6442</v>
          </cell>
          <cell r="K88">
            <v>6192</v>
          </cell>
          <cell r="L88">
            <v>5067</v>
          </cell>
          <cell r="N88">
            <v>5017</v>
          </cell>
          <cell r="O88">
            <v>5017</v>
          </cell>
          <cell r="P88">
            <v>4917</v>
          </cell>
        </row>
        <row r="91">
          <cell r="F91">
            <v>61283.05</v>
          </cell>
          <cell r="G91">
            <v>65329.3</v>
          </cell>
          <cell r="H91">
            <v>42296.800000000003</v>
          </cell>
          <cell r="J91">
            <v>26734.300000000003</v>
          </cell>
          <cell r="K91">
            <v>25696.800000000003</v>
          </cell>
          <cell r="L91">
            <v>21028.050000000003</v>
          </cell>
          <cell r="N91">
            <v>20820.550000000003</v>
          </cell>
          <cell r="O91">
            <v>20820.550000000003</v>
          </cell>
          <cell r="P91">
            <v>20405.550000000003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3"/>
  <sheetViews>
    <sheetView tabSelected="1" view="pageBreakPreview" topLeftCell="Y1" zoomScale="67" zoomScaleNormal="20" zoomScaleSheetLayoutView="67" workbookViewId="0">
      <selection activeCell="J14" sqref="J14"/>
    </sheetView>
  </sheetViews>
  <sheetFormatPr baseColWidth="10" defaultColWidth="11.42578125" defaultRowHeight="12.75" x14ac:dyDescent="0.2"/>
  <cols>
    <col min="1" max="1" width="5.42578125" style="62" bestFit="1" customWidth="1"/>
    <col min="2" max="2" width="11.5703125" style="62" customWidth="1"/>
    <col min="3" max="3" width="19.7109375" style="1" customWidth="1"/>
    <col min="4" max="4" width="19.28515625" style="1" customWidth="1"/>
    <col min="5" max="5" width="10.85546875" style="1" customWidth="1"/>
    <col min="6" max="6" width="11.5703125" style="1" customWidth="1"/>
    <col min="7" max="7" width="19.42578125" style="1" customWidth="1"/>
    <col min="8" max="8" width="16" style="1" customWidth="1"/>
    <col min="9" max="10" width="8" style="1" customWidth="1"/>
    <col min="11" max="11" width="8.85546875" style="1" customWidth="1"/>
    <col min="12" max="12" width="7.5703125" style="1" customWidth="1"/>
    <col min="13" max="13" width="8.28515625" style="1" customWidth="1"/>
    <col min="14" max="14" width="7.85546875" style="1" customWidth="1"/>
    <col min="15" max="15" width="8.42578125" style="1" customWidth="1"/>
    <col min="16" max="16" width="8.85546875" style="1" customWidth="1"/>
    <col min="17" max="17" width="9" style="1" customWidth="1"/>
    <col min="18" max="18" width="8.140625" style="1" customWidth="1"/>
    <col min="19" max="19" width="8.28515625" style="1" customWidth="1"/>
    <col min="20" max="20" width="7.85546875" style="1" customWidth="1"/>
    <col min="21" max="21" width="8.42578125" style="1" customWidth="1"/>
    <col min="22" max="22" width="8.28515625" style="1" customWidth="1"/>
    <col min="23" max="24" width="8.42578125" style="1" customWidth="1"/>
    <col min="25" max="25" width="7.85546875" style="1" customWidth="1"/>
    <col min="26" max="26" width="7.42578125" style="1" customWidth="1"/>
    <col min="27" max="27" width="8.7109375" style="1" customWidth="1"/>
    <col min="28" max="28" width="8.42578125" style="1" customWidth="1"/>
    <col min="29" max="29" width="8.85546875" style="1" customWidth="1"/>
    <col min="30" max="30" width="8.7109375" style="1" customWidth="1"/>
    <col min="31" max="31" width="8.5703125" style="1" customWidth="1"/>
    <col min="32" max="32" width="8.42578125" style="1" customWidth="1"/>
    <col min="33" max="33" width="8.7109375" style="1" customWidth="1"/>
    <col min="34" max="34" width="9.140625" style="1" customWidth="1"/>
    <col min="35" max="35" width="9.42578125" style="1" customWidth="1"/>
    <col min="36" max="36" width="11.85546875" style="1" customWidth="1"/>
    <col min="37" max="37" width="9.85546875" style="1" customWidth="1"/>
    <col min="38" max="39" width="5.28515625" style="1" customWidth="1"/>
    <col min="40" max="41" width="5.5703125" style="1" customWidth="1"/>
    <col min="42" max="43" width="11.28515625" style="1" customWidth="1"/>
    <col min="44" max="44" width="27.5703125" style="1" customWidth="1"/>
    <col min="45" max="45" width="15.5703125" style="1" customWidth="1"/>
    <col min="46" max="46" width="28.28515625" style="2" bestFit="1" customWidth="1"/>
    <col min="47" max="47" width="14.7109375" style="2" bestFit="1" customWidth="1"/>
    <col min="48" max="48" width="14.85546875" style="1" bestFit="1" customWidth="1"/>
    <col min="49" max="49" width="16.28515625" style="1" customWidth="1"/>
    <col min="50" max="50" width="17.28515625" style="1" customWidth="1"/>
    <col min="51" max="51" width="13.85546875" style="1" customWidth="1"/>
    <col min="52" max="52" width="15.140625" style="1" customWidth="1"/>
    <col min="53" max="16384" width="11.42578125" style="1"/>
  </cols>
  <sheetData>
    <row r="1" spans="1:53" x14ac:dyDescent="0.2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5"/>
    </row>
    <row r="2" spans="1:53" x14ac:dyDescent="0.2">
      <c r="A2" s="173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53" x14ac:dyDescent="0.2">
      <c r="A3" s="3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83"/>
      <c r="AR3" s="84"/>
    </row>
    <row r="4" spans="1:53" ht="12.75" customHeight="1" x14ac:dyDescent="0.2">
      <c r="A4" s="6"/>
      <c r="B4" s="7"/>
      <c r="C4" s="8"/>
      <c r="D4" s="176" t="s">
        <v>2</v>
      </c>
      <c r="E4" s="177"/>
      <c r="F4" s="177"/>
      <c r="G4" s="177"/>
      <c r="H4" s="177"/>
      <c r="I4" s="177"/>
      <c r="J4" s="177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10"/>
    </row>
    <row r="5" spans="1:53" ht="12.75" customHeight="1" x14ac:dyDescent="0.2">
      <c r="A5" s="6"/>
      <c r="B5" s="7"/>
      <c r="C5" s="8"/>
      <c r="D5" s="176" t="s">
        <v>3</v>
      </c>
      <c r="E5" s="177"/>
      <c r="F5" s="177"/>
      <c r="G5" s="177"/>
      <c r="H5" s="177"/>
      <c r="I5" s="177"/>
      <c r="J5" s="177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</row>
    <row r="6" spans="1:53" ht="16.5" customHeight="1" thickBot="1" x14ac:dyDescent="0.3">
      <c r="A6" s="11"/>
      <c r="B6" s="12"/>
      <c r="C6" s="13"/>
      <c r="D6" s="176" t="s">
        <v>179</v>
      </c>
      <c r="E6" s="177"/>
      <c r="F6" s="177"/>
      <c r="G6" s="177"/>
      <c r="H6" s="177"/>
      <c r="I6" s="177"/>
      <c r="J6" s="177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6"/>
    </row>
    <row r="7" spans="1:53" ht="14.25" customHeight="1" thickTop="1" thickBot="1" x14ac:dyDescent="0.25">
      <c r="A7" s="164" t="s">
        <v>4</v>
      </c>
      <c r="B7" s="165"/>
      <c r="C7" s="166"/>
      <c r="D7" s="122" t="s">
        <v>5</v>
      </c>
      <c r="E7" s="118" t="s">
        <v>6</v>
      </c>
      <c r="F7" s="139" t="s">
        <v>7</v>
      </c>
      <c r="G7" s="116" t="s">
        <v>8</v>
      </c>
      <c r="H7" s="116" t="s">
        <v>9</v>
      </c>
      <c r="I7" s="116" t="s">
        <v>10</v>
      </c>
      <c r="J7" s="158" t="s">
        <v>11</v>
      </c>
      <c r="K7" s="158" t="s">
        <v>12</v>
      </c>
      <c r="L7" s="160" t="s">
        <v>13</v>
      </c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7"/>
      <c r="AK7" s="116" t="s">
        <v>14</v>
      </c>
      <c r="AL7" s="116"/>
      <c r="AM7" s="116"/>
      <c r="AN7" s="116"/>
      <c r="AO7" s="116"/>
      <c r="AP7" s="116" t="s">
        <v>15</v>
      </c>
      <c r="AQ7" s="116" t="s">
        <v>16</v>
      </c>
      <c r="AR7" s="158" t="s">
        <v>17</v>
      </c>
      <c r="AS7" s="8"/>
      <c r="AT7" s="198"/>
      <c r="AU7" s="198"/>
      <c r="AV7" s="199"/>
      <c r="AW7" s="200"/>
      <c r="AX7" s="200"/>
      <c r="AY7" s="198"/>
      <c r="AZ7" s="198"/>
      <c r="BA7" s="198"/>
    </row>
    <row r="8" spans="1:53" ht="14.25" customHeight="1" thickTop="1" thickBot="1" x14ac:dyDescent="0.25">
      <c r="A8" s="178" t="s">
        <v>18</v>
      </c>
      <c r="B8" s="180" t="s">
        <v>19</v>
      </c>
      <c r="C8" s="120" t="s">
        <v>20</v>
      </c>
      <c r="D8" s="123"/>
      <c r="E8" s="119"/>
      <c r="F8" s="140"/>
      <c r="G8" s="117"/>
      <c r="H8" s="117"/>
      <c r="I8" s="117"/>
      <c r="J8" s="159"/>
      <c r="K8" s="159"/>
      <c r="L8" s="162" t="s">
        <v>21</v>
      </c>
      <c r="M8" s="163"/>
      <c r="N8" s="163"/>
      <c r="O8" s="163"/>
      <c r="P8" s="163"/>
      <c r="Q8" s="163"/>
      <c r="R8" s="162" t="s">
        <v>22</v>
      </c>
      <c r="S8" s="163"/>
      <c r="T8" s="163"/>
      <c r="U8" s="163"/>
      <c r="V8" s="163"/>
      <c r="W8" s="163"/>
      <c r="X8" s="162" t="s">
        <v>23</v>
      </c>
      <c r="Y8" s="163"/>
      <c r="Z8" s="163"/>
      <c r="AA8" s="163"/>
      <c r="AB8" s="163"/>
      <c r="AC8" s="163"/>
      <c r="AD8" s="162" t="s">
        <v>24</v>
      </c>
      <c r="AE8" s="163"/>
      <c r="AF8" s="163"/>
      <c r="AG8" s="163"/>
      <c r="AH8" s="163"/>
      <c r="AI8" s="163"/>
      <c r="AJ8" s="154" t="s">
        <v>25</v>
      </c>
      <c r="AK8" s="156" t="s">
        <v>26</v>
      </c>
      <c r="AL8" s="146" t="s">
        <v>27</v>
      </c>
      <c r="AM8" s="146" t="s">
        <v>28</v>
      </c>
      <c r="AN8" s="146" t="s">
        <v>29</v>
      </c>
      <c r="AO8" s="121" t="s">
        <v>30</v>
      </c>
      <c r="AP8" s="117"/>
      <c r="AQ8" s="117"/>
      <c r="AR8" s="159"/>
      <c r="AS8" s="200"/>
      <c r="AT8" s="198"/>
      <c r="AU8" s="198"/>
      <c r="AV8" s="199"/>
      <c r="AW8" s="200"/>
      <c r="AX8" s="200"/>
      <c r="AY8" s="198"/>
      <c r="AZ8" s="198"/>
      <c r="BA8" s="198"/>
    </row>
    <row r="9" spans="1:53" ht="14.25" customHeight="1" thickTop="1" thickBot="1" x14ac:dyDescent="0.25">
      <c r="A9" s="179"/>
      <c r="B9" s="181"/>
      <c r="C9" s="121"/>
      <c r="D9" s="124"/>
      <c r="E9" s="119"/>
      <c r="F9" s="141"/>
      <c r="G9" s="117"/>
      <c r="H9" s="117"/>
      <c r="I9" s="117"/>
      <c r="J9" s="159"/>
      <c r="K9" s="159"/>
      <c r="L9" s="149" t="s">
        <v>31</v>
      </c>
      <c r="M9" s="150"/>
      <c r="N9" s="151"/>
      <c r="O9" s="152" t="s">
        <v>32</v>
      </c>
      <c r="P9" s="150"/>
      <c r="Q9" s="151"/>
      <c r="R9" s="149" t="s">
        <v>31</v>
      </c>
      <c r="S9" s="150"/>
      <c r="T9" s="151"/>
      <c r="U9" s="152" t="s">
        <v>32</v>
      </c>
      <c r="V9" s="150"/>
      <c r="W9" s="151"/>
      <c r="X9" s="149" t="s">
        <v>31</v>
      </c>
      <c r="Y9" s="150"/>
      <c r="Z9" s="151"/>
      <c r="AA9" s="152" t="s">
        <v>32</v>
      </c>
      <c r="AB9" s="150"/>
      <c r="AC9" s="151"/>
      <c r="AD9" s="149" t="s">
        <v>31</v>
      </c>
      <c r="AE9" s="150"/>
      <c r="AF9" s="151"/>
      <c r="AG9" s="152" t="s">
        <v>32</v>
      </c>
      <c r="AH9" s="150"/>
      <c r="AI9" s="151"/>
      <c r="AJ9" s="155"/>
      <c r="AK9" s="157"/>
      <c r="AL9" s="147"/>
      <c r="AM9" s="147"/>
      <c r="AN9" s="147"/>
      <c r="AO9" s="148"/>
      <c r="AP9" s="117"/>
      <c r="AQ9" s="117"/>
      <c r="AR9" s="159"/>
      <c r="AS9" s="200"/>
      <c r="AT9" s="198"/>
      <c r="AU9" s="198"/>
      <c r="AV9" s="199"/>
      <c r="AW9" s="200"/>
      <c r="AX9" s="200"/>
      <c r="AY9" s="198"/>
      <c r="AZ9" s="198"/>
      <c r="BA9" s="198"/>
    </row>
    <row r="10" spans="1:53" ht="14.25" customHeight="1" thickTop="1" x14ac:dyDescent="0.2">
      <c r="A10" s="179"/>
      <c r="B10" s="181"/>
      <c r="C10" s="121"/>
      <c r="D10" s="124"/>
      <c r="E10" s="119"/>
      <c r="F10" s="141"/>
      <c r="G10" s="117"/>
      <c r="H10" s="117"/>
      <c r="I10" s="117"/>
      <c r="J10" s="159"/>
      <c r="K10" s="159"/>
      <c r="L10" s="18" t="s">
        <v>33</v>
      </c>
      <c r="M10" s="19" t="s">
        <v>34</v>
      </c>
      <c r="N10" s="19" t="s">
        <v>35</v>
      </c>
      <c r="O10" s="19" t="s">
        <v>33</v>
      </c>
      <c r="P10" s="19" t="s">
        <v>34</v>
      </c>
      <c r="Q10" s="19" t="s">
        <v>35</v>
      </c>
      <c r="R10" s="18" t="s">
        <v>36</v>
      </c>
      <c r="S10" s="19" t="s">
        <v>35</v>
      </c>
      <c r="T10" s="19" t="s">
        <v>37</v>
      </c>
      <c r="U10" s="19" t="s">
        <v>36</v>
      </c>
      <c r="V10" s="19" t="s">
        <v>35</v>
      </c>
      <c r="W10" s="19" t="s">
        <v>37</v>
      </c>
      <c r="X10" s="20" t="s">
        <v>37</v>
      </c>
      <c r="Y10" s="21" t="s">
        <v>36</v>
      </c>
      <c r="Z10" s="21" t="s">
        <v>38</v>
      </c>
      <c r="AA10" s="19" t="s">
        <v>37</v>
      </c>
      <c r="AB10" s="19" t="s">
        <v>36</v>
      </c>
      <c r="AC10" s="19" t="s">
        <v>38</v>
      </c>
      <c r="AD10" s="20" t="s">
        <v>39</v>
      </c>
      <c r="AE10" s="21" t="s">
        <v>40</v>
      </c>
      <c r="AF10" s="21" t="s">
        <v>41</v>
      </c>
      <c r="AG10" s="19" t="s">
        <v>39</v>
      </c>
      <c r="AH10" s="19" t="s">
        <v>40</v>
      </c>
      <c r="AI10" s="19" t="s">
        <v>41</v>
      </c>
      <c r="AJ10" s="155"/>
      <c r="AK10" s="157"/>
      <c r="AL10" s="147"/>
      <c r="AM10" s="147"/>
      <c r="AN10" s="147"/>
      <c r="AO10" s="148"/>
      <c r="AP10" s="117"/>
      <c r="AQ10" s="117"/>
      <c r="AR10" s="159"/>
      <c r="AS10" s="200"/>
      <c r="AT10" s="198"/>
      <c r="AU10" s="198"/>
      <c r="AV10" s="199"/>
      <c r="AW10" s="200"/>
      <c r="AX10" s="200"/>
      <c r="AY10" s="198"/>
      <c r="AZ10" s="198"/>
      <c r="BA10" s="198"/>
    </row>
    <row r="11" spans="1:53" ht="64.5" customHeight="1" x14ac:dyDescent="0.2">
      <c r="A11" s="205" t="s">
        <v>42</v>
      </c>
      <c r="B11" s="205" t="s">
        <v>43</v>
      </c>
      <c r="C11" s="205" t="s">
        <v>44</v>
      </c>
      <c r="D11" s="46" t="s">
        <v>45</v>
      </c>
      <c r="E11" s="206"/>
      <c r="F11" s="206"/>
      <c r="G11" s="46"/>
      <c r="H11" s="46"/>
      <c r="I11" s="89">
        <v>6</v>
      </c>
      <c r="J11" s="89">
        <v>6</v>
      </c>
      <c r="K11" s="88"/>
      <c r="L11" s="44"/>
      <c r="M11" s="44"/>
      <c r="N11" s="44"/>
      <c r="O11" s="44"/>
      <c r="P11" s="44"/>
      <c r="Q11" s="44">
        <v>33227</v>
      </c>
      <c r="R11" s="44"/>
      <c r="S11" s="44"/>
      <c r="T11" s="44"/>
      <c r="U11" s="44"/>
      <c r="V11" s="44"/>
      <c r="W11" s="44">
        <v>332274</v>
      </c>
      <c r="X11" s="207"/>
      <c r="Y11" s="207"/>
      <c r="Z11" s="207"/>
      <c r="AA11" s="44"/>
      <c r="AB11" s="44">
        <v>5500</v>
      </c>
      <c r="AC11" s="44">
        <v>5500</v>
      </c>
      <c r="AD11" s="207"/>
      <c r="AE11" s="207"/>
      <c r="AF11" s="207"/>
      <c r="AG11" s="44"/>
      <c r="AH11" s="44">
        <v>21130</v>
      </c>
      <c r="AI11" s="44">
        <v>331739</v>
      </c>
      <c r="AJ11" s="95">
        <v>639370</v>
      </c>
      <c r="AK11" s="44">
        <v>639370</v>
      </c>
      <c r="AL11" s="44"/>
      <c r="AM11" s="44"/>
      <c r="AN11" s="44"/>
      <c r="AO11" s="44"/>
      <c r="AP11" s="69"/>
      <c r="AQ11" s="70"/>
      <c r="AR11" s="182"/>
      <c r="AS11" s="67"/>
      <c r="AT11" s="67"/>
      <c r="AU11" s="68"/>
      <c r="AV11" s="67"/>
      <c r="AW11" s="67"/>
      <c r="AX11" s="67"/>
      <c r="AY11" s="68"/>
      <c r="AZ11" s="68"/>
      <c r="BA11" s="68"/>
    </row>
    <row r="12" spans="1:53" ht="72.75" customHeight="1" x14ac:dyDescent="0.2">
      <c r="A12" s="23" t="s">
        <v>42</v>
      </c>
      <c r="B12" s="23" t="s">
        <v>43</v>
      </c>
      <c r="C12" s="23" t="s">
        <v>46</v>
      </c>
      <c r="D12" s="24" t="s">
        <v>47</v>
      </c>
      <c r="E12" s="66">
        <v>1800</v>
      </c>
      <c r="F12" s="25" t="s">
        <v>48</v>
      </c>
      <c r="G12" s="24" t="s">
        <v>49</v>
      </c>
      <c r="H12" s="26" t="s">
        <v>50</v>
      </c>
      <c r="I12" s="208">
        <v>3</v>
      </c>
      <c r="J12" s="209"/>
      <c r="K12" s="208">
        <v>3</v>
      </c>
      <c r="L12" s="261"/>
      <c r="M12" s="262"/>
      <c r="N12" s="262"/>
      <c r="O12" s="39"/>
      <c r="P12" s="262"/>
      <c r="Q12" s="262"/>
      <c r="R12" s="261"/>
      <c r="S12" s="262"/>
      <c r="T12" s="262"/>
      <c r="U12" s="210"/>
      <c r="V12" s="210"/>
      <c r="W12" s="210"/>
      <c r="X12" s="261"/>
      <c r="Y12" s="261">
        <v>500</v>
      </c>
      <c r="Z12" s="262">
        <v>500</v>
      </c>
      <c r="AA12" s="261"/>
      <c r="AB12" s="38">
        <v>5500</v>
      </c>
      <c r="AC12" s="262">
        <v>5500</v>
      </c>
      <c r="AD12" s="261"/>
      <c r="AE12" s="262">
        <v>400</v>
      </c>
      <c r="AF12" s="262">
        <v>400</v>
      </c>
      <c r="AG12" s="263"/>
      <c r="AH12" s="262">
        <v>4400</v>
      </c>
      <c r="AI12" s="262">
        <v>4400</v>
      </c>
      <c r="AJ12" s="211">
        <v>19800</v>
      </c>
      <c r="AK12" s="212">
        <v>19800</v>
      </c>
      <c r="AL12" s="213"/>
      <c r="AM12" s="213"/>
      <c r="AN12" s="213"/>
      <c r="AO12" s="214"/>
      <c r="AP12" s="27" t="s">
        <v>51</v>
      </c>
      <c r="AQ12" s="63" t="s">
        <v>186</v>
      </c>
      <c r="AR12" s="183"/>
      <c r="AS12" s="67"/>
      <c r="AT12" s="67"/>
      <c r="AU12" s="68"/>
      <c r="AV12" s="67"/>
      <c r="AW12" s="67"/>
      <c r="AX12" s="67"/>
      <c r="AY12" s="68"/>
      <c r="AZ12" s="68"/>
      <c r="BA12" s="68"/>
    </row>
    <row r="13" spans="1:53" ht="56.25" customHeight="1" x14ac:dyDescent="0.2">
      <c r="A13" s="23" t="s">
        <v>42</v>
      </c>
      <c r="B13" s="23" t="s">
        <v>43</v>
      </c>
      <c r="C13" s="23" t="s">
        <v>52</v>
      </c>
      <c r="D13" s="24" t="s">
        <v>53</v>
      </c>
      <c r="E13" s="66">
        <v>1270</v>
      </c>
      <c r="F13" s="25" t="s">
        <v>54</v>
      </c>
      <c r="G13" s="24" t="s">
        <v>55</v>
      </c>
      <c r="H13" s="26" t="s">
        <v>50</v>
      </c>
      <c r="I13" s="208">
        <v>94</v>
      </c>
      <c r="J13" s="209"/>
      <c r="K13" s="208">
        <v>94</v>
      </c>
      <c r="L13" s="264"/>
      <c r="M13" s="264"/>
      <c r="N13" s="264">
        <v>70</v>
      </c>
      <c r="O13" s="265"/>
      <c r="P13" s="265"/>
      <c r="Q13" s="265">
        <v>33227.401574803152</v>
      </c>
      <c r="R13" s="264"/>
      <c r="S13" s="264"/>
      <c r="T13" s="265">
        <v>700</v>
      </c>
      <c r="U13" s="265"/>
      <c r="V13" s="264"/>
      <c r="W13" s="265">
        <v>332274.0157480315</v>
      </c>
      <c r="X13" s="264"/>
      <c r="Y13" s="264"/>
      <c r="Z13" s="264"/>
      <c r="AA13" s="265"/>
      <c r="AB13" s="265"/>
      <c r="AC13" s="265"/>
      <c r="AD13" s="266"/>
      <c r="AE13" s="263"/>
      <c r="AF13" s="263">
        <v>500</v>
      </c>
      <c r="AG13" s="263"/>
      <c r="AH13" s="265"/>
      <c r="AI13" s="263">
        <v>237338.58267716537</v>
      </c>
      <c r="AJ13" s="215">
        <v>602840</v>
      </c>
      <c r="AK13" s="214">
        <v>602840</v>
      </c>
      <c r="AL13" s="213"/>
      <c r="AM13" s="213"/>
      <c r="AN13" s="213"/>
      <c r="AO13" s="214"/>
      <c r="AP13" s="28" t="s">
        <v>51</v>
      </c>
      <c r="AQ13" s="63" t="s">
        <v>187</v>
      </c>
      <c r="AR13" s="183"/>
      <c r="AS13" s="67"/>
      <c r="AT13" s="67"/>
      <c r="AU13" s="68"/>
      <c r="AV13" s="67"/>
      <c r="AW13" s="67"/>
      <c r="AX13" s="67"/>
      <c r="AY13" s="68"/>
      <c r="AZ13" s="68"/>
      <c r="BA13" s="68"/>
    </row>
    <row r="14" spans="1:53" ht="83.25" customHeight="1" x14ac:dyDescent="0.2">
      <c r="A14" s="23" t="s">
        <v>42</v>
      </c>
      <c r="B14" s="23" t="s">
        <v>43</v>
      </c>
      <c r="C14" s="23" t="s">
        <v>162</v>
      </c>
      <c r="D14" s="24" t="s">
        <v>169</v>
      </c>
      <c r="E14" s="100">
        <v>2</v>
      </c>
      <c r="F14" s="25" t="s">
        <v>60</v>
      </c>
      <c r="G14" s="32" t="s">
        <v>61</v>
      </c>
      <c r="H14" s="32" t="s">
        <v>62</v>
      </c>
      <c r="I14" s="216">
        <v>3</v>
      </c>
      <c r="J14" s="217"/>
      <c r="K14" s="208">
        <v>3</v>
      </c>
      <c r="L14" s="267"/>
      <c r="M14" s="267"/>
      <c r="N14" s="267"/>
      <c r="O14" s="268"/>
      <c r="P14" s="268"/>
      <c r="Q14" s="268"/>
      <c r="R14" s="267"/>
      <c r="S14" s="267"/>
      <c r="T14" s="268"/>
      <c r="U14" s="268"/>
      <c r="V14" s="267"/>
      <c r="W14" s="268"/>
      <c r="X14" s="267"/>
      <c r="Y14" s="267"/>
      <c r="Z14" s="267"/>
      <c r="AA14" s="268"/>
      <c r="AB14" s="268"/>
      <c r="AC14" s="268"/>
      <c r="AD14" s="269"/>
      <c r="AE14" s="270">
        <v>2</v>
      </c>
      <c r="AF14" s="270"/>
      <c r="AG14" s="270"/>
      <c r="AH14" s="268">
        <v>16730</v>
      </c>
      <c r="AI14" s="270"/>
      <c r="AJ14" s="99">
        <v>16730</v>
      </c>
      <c r="AK14" s="82">
        <v>16730</v>
      </c>
      <c r="AL14" s="218"/>
      <c r="AM14" s="218"/>
      <c r="AN14" s="218"/>
      <c r="AO14" s="82"/>
      <c r="AP14" s="27" t="s">
        <v>51</v>
      </c>
      <c r="AQ14" s="110" t="s">
        <v>188</v>
      </c>
      <c r="AR14" s="183"/>
      <c r="AS14" s="67"/>
      <c r="AT14" s="67"/>
      <c r="AU14" s="68"/>
      <c r="AV14" s="67"/>
      <c r="AW14" s="67"/>
      <c r="AX14" s="67"/>
      <c r="AY14" s="68"/>
      <c r="AZ14" s="68"/>
      <c r="BA14" s="68"/>
    </row>
    <row r="15" spans="1:53" ht="55.5" customHeight="1" x14ac:dyDescent="0.2">
      <c r="A15" s="205" t="s">
        <v>42</v>
      </c>
      <c r="B15" s="205" t="s">
        <v>43</v>
      </c>
      <c r="C15" s="205" t="s">
        <v>56</v>
      </c>
      <c r="D15" s="46" t="s">
        <v>57</v>
      </c>
      <c r="E15" s="206"/>
      <c r="F15" s="219"/>
      <c r="G15" s="46"/>
      <c r="H15" s="46"/>
      <c r="I15" s="71">
        <v>1</v>
      </c>
      <c r="J15" s="71">
        <v>1</v>
      </c>
      <c r="K15" s="72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74"/>
      <c r="Z15" s="74"/>
      <c r="AA15" s="73"/>
      <c r="AB15" s="73"/>
      <c r="AC15" s="73"/>
      <c r="AD15" s="74"/>
      <c r="AE15" s="74"/>
      <c r="AF15" s="74"/>
      <c r="AG15" s="73">
        <v>8363</v>
      </c>
      <c r="AH15" s="73"/>
      <c r="AI15" s="73"/>
      <c r="AJ15" s="94">
        <v>8363</v>
      </c>
      <c r="AK15" s="78">
        <v>8363</v>
      </c>
      <c r="AL15" s="75"/>
      <c r="AM15" s="75"/>
      <c r="AN15" s="75"/>
      <c r="AO15" s="73"/>
      <c r="AP15" s="70"/>
      <c r="AQ15" s="103"/>
      <c r="AR15" s="182"/>
      <c r="AS15" s="67"/>
      <c r="AT15" s="67"/>
      <c r="AU15" s="68"/>
      <c r="AV15" s="67"/>
      <c r="AW15" s="67"/>
      <c r="AX15" s="67"/>
      <c r="AY15" s="68"/>
      <c r="AZ15" s="68"/>
      <c r="BA15" s="68"/>
    </row>
    <row r="16" spans="1:53" s="34" customFormat="1" ht="69.75" customHeight="1" x14ac:dyDescent="0.2">
      <c r="A16" s="29" t="s">
        <v>42</v>
      </c>
      <c r="B16" s="29" t="s">
        <v>43</v>
      </c>
      <c r="C16" s="23" t="s">
        <v>58</v>
      </c>
      <c r="D16" s="24" t="s">
        <v>59</v>
      </c>
      <c r="E16" s="31">
        <v>1</v>
      </c>
      <c r="F16" s="25" t="s">
        <v>60</v>
      </c>
      <c r="G16" s="32" t="s">
        <v>61</v>
      </c>
      <c r="H16" s="32" t="s">
        <v>62</v>
      </c>
      <c r="I16" s="37">
        <v>100</v>
      </c>
      <c r="J16" s="37"/>
      <c r="K16" s="37">
        <v>100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>
        <v>1</v>
      </c>
      <c r="AE16" s="33"/>
      <c r="AF16" s="33"/>
      <c r="AG16" s="33">
        <v>8363</v>
      </c>
      <c r="AH16" s="33"/>
      <c r="AI16" s="33"/>
      <c r="AJ16" s="99">
        <v>8363</v>
      </c>
      <c r="AK16" s="82">
        <v>8363</v>
      </c>
      <c r="AL16" s="33"/>
      <c r="AM16" s="33"/>
      <c r="AN16" s="33"/>
      <c r="AO16" s="33"/>
      <c r="AP16" s="27" t="s">
        <v>51</v>
      </c>
      <c r="AQ16" s="110" t="s">
        <v>189</v>
      </c>
      <c r="AR16" s="184"/>
      <c r="AS16" s="67"/>
      <c r="AT16" s="67"/>
      <c r="AU16" s="68"/>
      <c r="AV16" s="67"/>
      <c r="AW16" s="67"/>
      <c r="AX16" s="67"/>
      <c r="AY16" s="68"/>
      <c r="AZ16" s="68"/>
      <c r="BA16" s="68"/>
    </row>
    <row r="17" spans="1:55" s="34" customFormat="1" ht="55.5" customHeight="1" x14ac:dyDescent="0.2">
      <c r="A17" s="205" t="s">
        <v>42</v>
      </c>
      <c r="B17" s="205" t="s">
        <v>43</v>
      </c>
      <c r="C17" s="205" t="s">
        <v>63</v>
      </c>
      <c r="D17" s="46" t="s">
        <v>64</v>
      </c>
      <c r="E17" s="206"/>
      <c r="F17" s="219"/>
      <c r="G17" s="46"/>
      <c r="H17" s="46"/>
      <c r="I17" s="76">
        <v>4</v>
      </c>
      <c r="J17" s="76">
        <v>4</v>
      </c>
      <c r="K17" s="35"/>
      <c r="L17" s="74"/>
      <c r="M17" s="74"/>
      <c r="N17" s="74"/>
      <c r="O17" s="259">
        <v>21297.800000000003</v>
      </c>
      <c r="P17" s="259">
        <v>23206.800000000003</v>
      </c>
      <c r="Q17" s="259">
        <v>31652.050000000003</v>
      </c>
      <c r="R17" s="44"/>
      <c r="S17" s="44"/>
      <c r="T17" s="44"/>
      <c r="U17" s="271">
        <f>'[1]PROT,ANA,DOC,PLANTAS'!$F$91</f>
        <v>61283.05</v>
      </c>
      <c r="V17" s="271">
        <f>'[1]PROT,ANA,DOC,PLANTAS'!$G$91</f>
        <v>65329.3</v>
      </c>
      <c r="W17" s="271">
        <f>'[1]PROT,ANA,DOC,PLANTAS'!$H$91</f>
        <v>42296.800000000003</v>
      </c>
      <c r="X17" s="44"/>
      <c r="Y17" s="44"/>
      <c r="Z17" s="44"/>
      <c r="AA17" s="272">
        <f>'[1]PROT,ANA,DOC,PLANTAS'!$J$91</f>
        <v>26734.300000000003</v>
      </c>
      <c r="AB17" s="272">
        <f>'[1]PROT,ANA,DOC,PLANTAS'!$K$91</f>
        <v>25696.800000000003</v>
      </c>
      <c r="AC17" s="272">
        <f>'[1]PROT,ANA,DOC,PLANTAS'!$L$91</f>
        <v>21028.050000000003</v>
      </c>
      <c r="AD17" s="44"/>
      <c r="AE17" s="44"/>
      <c r="AF17" s="44"/>
      <c r="AG17" s="78">
        <v>29184</v>
      </c>
      <c r="AH17" s="272">
        <f>'[1]PROT,ANA,DOC,PLANTAS'!$O$91</f>
        <v>20820.550000000003</v>
      </c>
      <c r="AI17" s="272">
        <f>'[1]PROT,ANA,DOC,PLANTAS'!$P$91</f>
        <v>20405.550000000003</v>
      </c>
      <c r="AJ17" s="95">
        <v>388934</v>
      </c>
      <c r="AK17" s="73">
        <v>388934</v>
      </c>
      <c r="AL17" s="74"/>
      <c r="AM17" s="75"/>
      <c r="AN17" s="75"/>
      <c r="AO17" s="73"/>
      <c r="AP17" s="45"/>
      <c r="AQ17" s="104"/>
      <c r="AR17" s="185"/>
      <c r="AS17" s="67"/>
      <c r="AT17" s="67"/>
      <c r="AU17" s="68"/>
      <c r="AV17" s="67"/>
      <c r="AW17" s="67"/>
      <c r="AX17" s="67"/>
      <c r="AY17" s="68"/>
      <c r="AZ17" s="68"/>
      <c r="BA17" s="68"/>
    </row>
    <row r="18" spans="1:55" s="34" customFormat="1" ht="83.25" customHeight="1" x14ac:dyDescent="0.2">
      <c r="A18" s="29" t="s">
        <v>42</v>
      </c>
      <c r="B18" s="29" t="s">
        <v>43</v>
      </c>
      <c r="C18" s="36" t="s">
        <v>65</v>
      </c>
      <c r="D18" s="30" t="s">
        <v>66</v>
      </c>
      <c r="E18" s="31">
        <v>91704</v>
      </c>
      <c r="F18" s="111" t="s">
        <v>67</v>
      </c>
      <c r="G18" s="32" t="s">
        <v>68</v>
      </c>
      <c r="H18" s="32" t="s">
        <v>69</v>
      </c>
      <c r="I18" s="37">
        <v>98</v>
      </c>
      <c r="J18" s="37"/>
      <c r="K18" s="37">
        <v>98</v>
      </c>
      <c r="L18" s="273">
        <f>'[1]PROT,ANA,DOC,PLANTAS'!$B$88</f>
        <v>5132</v>
      </c>
      <c r="M18" s="273">
        <f>'[1]PROT,ANA,DOC,PLANTAS'!$C$88</f>
        <v>5592</v>
      </c>
      <c r="N18" s="273">
        <f>'[1]PROT,ANA,DOC,PLANTAS'!$D$88</f>
        <v>7627</v>
      </c>
      <c r="O18" s="258">
        <v>21297.800000000003</v>
      </c>
      <c r="P18" s="258">
        <v>23206.800000000003</v>
      </c>
      <c r="Q18" s="258">
        <v>31652.050000000003</v>
      </c>
      <c r="R18" s="274">
        <f>'[1]PROT,ANA,DOC,PLANTAS'!$F$88</f>
        <v>14767</v>
      </c>
      <c r="S18" s="274">
        <f>'[1]PROT,ANA,DOC,PLANTAS'!$G$88</f>
        <v>15742</v>
      </c>
      <c r="T18" s="274">
        <f>'[1]PROT,ANA,DOC,PLANTAS'!$H$88</f>
        <v>10192</v>
      </c>
      <c r="U18" s="273">
        <f>'[1]PROT,ANA,DOC,PLANTAS'!$F$91</f>
        <v>61283.05</v>
      </c>
      <c r="V18" s="273">
        <f>'[1]PROT,ANA,DOC,PLANTAS'!$G$91</f>
        <v>65329.3</v>
      </c>
      <c r="W18" s="273">
        <f>'[1]PROT,ANA,DOC,PLANTAS'!$H$91</f>
        <v>42296.800000000003</v>
      </c>
      <c r="X18" s="274">
        <f>'[1]PROT,ANA,DOC,PLANTAS'!$J$88</f>
        <v>6442</v>
      </c>
      <c r="Y18" s="274">
        <f>'[1]PROT,ANA,DOC,PLANTAS'!$K$88</f>
        <v>6192</v>
      </c>
      <c r="Z18" s="274">
        <f>'[1]PROT,ANA,DOC,PLANTAS'!$L$88</f>
        <v>5067</v>
      </c>
      <c r="AA18" s="274">
        <f>'[1]PROT,ANA,DOC,PLANTAS'!$J$91</f>
        <v>26734.300000000003</v>
      </c>
      <c r="AB18" s="274">
        <f>'[1]PROT,ANA,DOC,PLANTAS'!$K$91</f>
        <v>25696.800000000003</v>
      </c>
      <c r="AC18" s="274">
        <f>'[1]PROT,ANA,DOC,PLANTAS'!$L$91</f>
        <v>21028.050000000003</v>
      </c>
      <c r="AD18" s="274">
        <f>'[1]PROT,ANA,DOC,PLANTAS'!$N$88</f>
        <v>5017</v>
      </c>
      <c r="AE18" s="274">
        <f>'[1]PROT,ANA,DOC,PLANTAS'!$O$88</f>
        <v>5017</v>
      </c>
      <c r="AF18" s="274">
        <f>'[1]PROT,ANA,DOC,PLANTAS'!$P$88</f>
        <v>4917</v>
      </c>
      <c r="AG18" s="274">
        <f>'[1]PROT,ANA,DOC,PLANTAS'!$N$91</f>
        <v>20820.550000000003</v>
      </c>
      <c r="AH18" s="274">
        <f>'[1]PROT,ANA,DOC,PLANTAS'!$O$91</f>
        <v>20820.550000000003</v>
      </c>
      <c r="AI18" s="274">
        <f>'[1]PROT,ANA,DOC,PLANTAS'!$P$91</f>
        <v>20405.550000000003</v>
      </c>
      <c r="AJ18" s="242">
        <v>380571</v>
      </c>
      <c r="AK18" s="258">
        <v>380571</v>
      </c>
      <c r="AL18" s="38"/>
      <c r="AM18" s="33"/>
      <c r="AN18" s="33"/>
      <c r="AO18" s="33"/>
      <c r="AP18" s="27" t="s">
        <v>51</v>
      </c>
      <c r="AQ18" s="110" t="s">
        <v>190</v>
      </c>
      <c r="AR18" s="184" t="s">
        <v>70</v>
      </c>
      <c r="AS18" s="67"/>
      <c r="AT18" s="67"/>
      <c r="AU18" s="68"/>
      <c r="AV18" s="201"/>
      <c r="AW18" s="201"/>
      <c r="AX18" s="201"/>
      <c r="AY18" s="68"/>
      <c r="AZ18" s="68"/>
      <c r="BA18" s="68"/>
    </row>
    <row r="19" spans="1:55" s="34" customFormat="1" ht="67.5" customHeight="1" x14ac:dyDescent="0.2">
      <c r="A19" s="29" t="s">
        <v>42</v>
      </c>
      <c r="B19" s="29" t="s">
        <v>43</v>
      </c>
      <c r="C19" s="36" t="s">
        <v>71</v>
      </c>
      <c r="D19" s="30" t="s">
        <v>72</v>
      </c>
      <c r="E19" s="31">
        <v>1</v>
      </c>
      <c r="F19" s="111" t="s">
        <v>60</v>
      </c>
      <c r="G19" s="32" t="s">
        <v>61</v>
      </c>
      <c r="H19" s="32" t="s">
        <v>62</v>
      </c>
      <c r="I19" s="37">
        <v>2</v>
      </c>
      <c r="J19" s="37"/>
      <c r="K19" s="37">
        <v>2</v>
      </c>
      <c r="L19" s="220"/>
      <c r="M19" s="220"/>
      <c r="N19" s="220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3"/>
      <c r="AA19" s="33"/>
      <c r="AB19" s="33"/>
      <c r="AC19" s="33"/>
      <c r="AD19" s="39">
        <v>1</v>
      </c>
      <c r="AE19" s="39"/>
      <c r="AF19" s="39"/>
      <c r="AG19" s="108">
        <v>8363</v>
      </c>
      <c r="AH19" s="39"/>
      <c r="AI19" s="39"/>
      <c r="AJ19" s="96">
        <v>8363</v>
      </c>
      <c r="AK19" s="39">
        <v>8363</v>
      </c>
      <c r="AL19" s="38"/>
      <c r="AM19" s="33"/>
      <c r="AN19" s="33"/>
      <c r="AO19" s="33"/>
      <c r="AP19" s="27" t="s">
        <v>51</v>
      </c>
      <c r="AQ19" s="110" t="s">
        <v>190</v>
      </c>
      <c r="AR19" s="184"/>
      <c r="AS19" s="67"/>
      <c r="AT19" s="67"/>
      <c r="AU19" s="68"/>
      <c r="AV19" s="67"/>
      <c r="AW19" s="67"/>
      <c r="AX19" s="67"/>
      <c r="AY19" s="68"/>
      <c r="AZ19" s="68"/>
      <c r="BA19" s="68"/>
    </row>
    <row r="20" spans="1:55" s="34" customFormat="1" ht="57.75" customHeight="1" x14ac:dyDescent="0.2">
      <c r="A20" s="87" t="s">
        <v>42</v>
      </c>
      <c r="B20" s="87" t="s">
        <v>43</v>
      </c>
      <c r="C20" s="70" t="s">
        <v>173</v>
      </c>
      <c r="D20" s="64" t="s">
        <v>175</v>
      </c>
      <c r="E20" s="88"/>
      <c r="F20" s="102"/>
      <c r="G20" s="46"/>
      <c r="H20" s="46"/>
      <c r="I20" s="89">
        <v>1</v>
      </c>
      <c r="J20" s="89">
        <v>1</v>
      </c>
      <c r="K20" s="89"/>
      <c r="L20" s="221"/>
      <c r="M20" s="221"/>
      <c r="N20" s="221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65"/>
      <c r="AA20" s="75"/>
      <c r="AB20" s="75"/>
      <c r="AC20" s="75"/>
      <c r="AD20" s="74"/>
      <c r="AE20" s="74"/>
      <c r="AF20" s="74"/>
      <c r="AG20" s="74"/>
      <c r="AH20" s="74">
        <v>8363</v>
      </c>
      <c r="AI20" s="74"/>
      <c r="AJ20" s="97">
        <v>8363</v>
      </c>
      <c r="AK20" s="74">
        <v>8363</v>
      </c>
      <c r="AL20" s="44"/>
      <c r="AM20" s="65"/>
      <c r="AN20" s="65"/>
      <c r="AO20" s="65"/>
      <c r="AP20" s="85"/>
      <c r="AQ20" s="103"/>
      <c r="AR20" s="186"/>
      <c r="AS20" s="67"/>
      <c r="AT20" s="67"/>
      <c r="AU20" s="68"/>
      <c r="AV20" s="67"/>
      <c r="AW20" s="67"/>
      <c r="AX20" s="67"/>
      <c r="AY20" s="68"/>
      <c r="AZ20" s="68"/>
      <c r="BA20" s="68"/>
    </row>
    <row r="21" spans="1:55" s="34" customFormat="1" ht="83.25" customHeight="1" x14ac:dyDescent="0.2">
      <c r="A21" s="29" t="s">
        <v>42</v>
      </c>
      <c r="B21" s="29" t="s">
        <v>43</v>
      </c>
      <c r="C21" s="36" t="s">
        <v>174</v>
      </c>
      <c r="D21" s="30" t="s">
        <v>176</v>
      </c>
      <c r="E21" s="31">
        <v>1</v>
      </c>
      <c r="F21" s="111" t="s">
        <v>60</v>
      </c>
      <c r="G21" s="32" t="s">
        <v>61</v>
      </c>
      <c r="H21" s="32" t="s">
        <v>62</v>
      </c>
      <c r="I21" s="37">
        <v>100</v>
      </c>
      <c r="J21" s="37"/>
      <c r="K21" s="37">
        <v>100</v>
      </c>
      <c r="L21" s="220"/>
      <c r="M21" s="220"/>
      <c r="N21" s="22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3"/>
      <c r="AA21" s="86"/>
      <c r="AB21" s="86"/>
      <c r="AC21" s="86"/>
      <c r="AD21" s="39"/>
      <c r="AE21" s="39">
        <v>1</v>
      </c>
      <c r="AF21" s="39"/>
      <c r="AG21" s="39"/>
      <c r="AH21" s="39">
        <v>8363</v>
      </c>
      <c r="AI21" s="39"/>
      <c r="AJ21" s="96">
        <v>8363</v>
      </c>
      <c r="AK21" s="39">
        <v>8363</v>
      </c>
      <c r="AL21" s="38"/>
      <c r="AM21" s="33"/>
      <c r="AN21" s="33"/>
      <c r="AO21" s="33"/>
      <c r="AP21" s="27" t="s">
        <v>51</v>
      </c>
      <c r="AQ21" s="110" t="s">
        <v>191</v>
      </c>
      <c r="AR21" s="184"/>
      <c r="AS21" s="67"/>
      <c r="AT21" s="67"/>
      <c r="AU21" s="68"/>
      <c r="AV21" s="67"/>
      <c r="AW21" s="67"/>
      <c r="AX21" s="67"/>
      <c r="AY21" s="68"/>
      <c r="AZ21" s="68"/>
      <c r="BA21" s="68"/>
    </row>
    <row r="22" spans="1:55" ht="43.5" customHeight="1" x14ac:dyDescent="0.2">
      <c r="A22" s="205" t="s">
        <v>42</v>
      </c>
      <c r="B22" s="205" t="s">
        <v>43</v>
      </c>
      <c r="C22" s="205" t="s">
        <v>73</v>
      </c>
      <c r="D22" s="46" t="s">
        <v>74</v>
      </c>
      <c r="E22" s="206"/>
      <c r="F22" s="219"/>
      <c r="G22" s="46"/>
      <c r="H22" s="46"/>
      <c r="I22" s="77">
        <v>4</v>
      </c>
      <c r="J22" s="77">
        <v>4</v>
      </c>
      <c r="K22" s="43"/>
      <c r="L22" s="65"/>
      <c r="M22" s="65"/>
      <c r="N22" s="65"/>
      <c r="O22" s="73">
        <v>32599</v>
      </c>
      <c r="P22" s="73">
        <v>32599</v>
      </c>
      <c r="Q22" s="73">
        <v>32599</v>
      </c>
      <c r="R22" s="65"/>
      <c r="S22" s="65" t="s">
        <v>180</v>
      </c>
      <c r="T22" s="65"/>
      <c r="U22" s="73">
        <v>32599</v>
      </c>
      <c r="V22" s="73">
        <v>32599</v>
      </c>
      <c r="W22" s="73">
        <v>32599</v>
      </c>
      <c r="X22" s="65"/>
      <c r="Y22" s="65"/>
      <c r="Z22" s="65"/>
      <c r="AA22" s="73">
        <v>32599</v>
      </c>
      <c r="AB22" s="73">
        <v>32599</v>
      </c>
      <c r="AC22" s="73">
        <v>32599</v>
      </c>
      <c r="AD22" s="65"/>
      <c r="AE22" s="65"/>
      <c r="AF22" s="65"/>
      <c r="AG22" s="73">
        <v>32599</v>
      </c>
      <c r="AH22" s="73">
        <v>32599</v>
      </c>
      <c r="AI22" s="73">
        <v>40953</v>
      </c>
      <c r="AJ22" s="95">
        <v>399542</v>
      </c>
      <c r="AK22" s="73">
        <v>399542</v>
      </c>
      <c r="AL22" s="65"/>
      <c r="AM22" s="65"/>
      <c r="AN22" s="65"/>
      <c r="AO22" s="65"/>
      <c r="AP22" s="70"/>
      <c r="AQ22" s="104"/>
      <c r="AR22" s="182"/>
      <c r="AS22" s="67"/>
      <c r="AT22" s="67"/>
      <c r="AU22" s="68"/>
      <c r="AV22" s="67"/>
      <c r="AW22" s="67"/>
      <c r="AX22" s="67"/>
      <c r="AY22" s="68"/>
      <c r="AZ22" s="68"/>
      <c r="BA22" s="68"/>
    </row>
    <row r="23" spans="1:55" ht="83.25" customHeight="1" x14ac:dyDescent="0.2">
      <c r="A23" s="133" t="s">
        <v>42</v>
      </c>
      <c r="B23" s="133" t="s">
        <v>43</v>
      </c>
      <c r="C23" s="136" t="s">
        <v>75</v>
      </c>
      <c r="D23" s="144" t="s">
        <v>76</v>
      </c>
      <c r="E23" s="31">
        <v>1</v>
      </c>
      <c r="F23" s="111" t="s">
        <v>60</v>
      </c>
      <c r="G23" s="32" t="s">
        <v>61</v>
      </c>
      <c r="H23" s="32" t="s">
        <v>62</v>
      </c>
      <c r="I23" s="40">
        <v>2</v>
      </c>
      <c r="J23" s="40"/>
      <c r="K23" s="40">
        <v>2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>
        <v>1</v>
      </c>
      <c r="AG23" s="39"/>
      <c r="AH23" s="39"/>
      <c r="AI23" s="33">
        <v>8363</v>
      </c>
      <c r="AJ23" s="98">
        <v>8363</v>
      </c>
      <c r="AK23" s="38">
        <v>8363</v>
      </c>
      <c r="AL23" s="33"/>
      <c r="AM23" s="33"/>
      <c r="AN23" s="33"/>
      <c r="AO23" s="33"/>
      <c r="AP23" s="27" t="s">
        <v>51</v>
      </c>
      <c r="AQ23" s="54" t="s">
        <v>192</v>
      </c>
      <c r="AR23" s="187"/>
      <c r="AS23" s="67"/>
      <c r="AT23" s="67"/>
      <c r="AU23" s="68"/>
      <c r="AV23" s="67"/>
      <c r="AW23" s="67"/>
      <c r="AX23" s="67"/>
      <c r="AY23" s="68"/>
      <c r="AZ23" s="68"/>
      <c r="BA23" s="68"/>
    </row>
    <row r="24" spans="1:55" ht="21.75" customHeight="1" x14ac:dyDescent="0.2">
      <c r="A24" s="134"/>
      <c r="B24" s="134"/>
      <c r="C24" s="137"/>
      <c r="D24" s="153"/>
      <c r="E24" s="31">
        <v>729</v>
      </c>
      <c r="F24" s="111" t="s">
        <v>77</v>
      </c>
      <c r="G24" s="127" t="s">
        <v>78</v>
      </c>
      <c r="H24" s="125" t="s">
        <v>79</v>
      </c>
      <c r="I24" s="129">
        <v>98</v>
      </c>
      <c r="J24" s="129"/>
      <c r="K24" s="129">
        <v>98</v>
      </c>
      <c r="L24" s="33">
        <v>729</v>
      </c>
      <c r="M24" s="33">
        <v>729</v>
      </c>
      <c r="N24" s="33">
        <v>729</v>
      </c>
      <c r="O24" s="33">
        <v>28687</v>
      </c>
      <c r="P24" s="33">
        <v>28687</v>
      </c>
      <c r="Q24" s="33">
        <v>28687</v>
      </c>
      <c r="R24" s="33">
        <v>729</v>
      </c>
      <c r="S24" s="33">
        <v>729</v>
      </c>
      <c r="T24" s="33">
        <v>729</v>
      </c>
      <c r="U24" s="33">
        <v>28687</v>
      </c>
      <c r="V24" s="33">
        <v>28687</v>
      </c>
      <c r="W24" s="33">
        <v>28687</v>
      </c>
      <c r="X24" s="33">
        <v>729</v>
      </c>
      <c r="Y24" s="33">
        <v>729</v>
      </c>
      <c r="Z24" s="33">
        <v>729</v>
      </c>
      <c r="AA24" s="33">
        <v>28687</v>
      </c>
      <c r="AB24" s="33">
        <v>28687</v>
      </c>
      <c r="AC24" s="33">
        <v>28687</v>
      </c>
      <c r="AD24" s="33">
        <v>729</v>
      </c>
      <c r="AE24" s="33">
        <v>729</v>
      </c>
      <c r="AF24" s="33">
        <v>729</v>
      </c>
      <c r="AG24" s="33">
        <v>28687</v>
      </c>
      <c r="AH24" s="33">
        <v>28687</v>
      </c>
      <c r="AI24" s="33">
        <v>28680</v>
      </c>
      <c r="AJ24" s="98">
        <v>344237</v>
      </c>
      <c r="AK24" s="38">
        <v>344237</v>
      </c>
      <c r="AL24" s="33"/>
      <c r="AM24" s="33"/>
      <c r="AN24" s="33"/>
      <c r="AO24" s="33"/>
      <c r="AP24" s="131" t="s">
        <v>80</v>
      </c>
      <c r="AQ24" s="131" t="s">
        <v>193</v>
      </c>
      <c r="AR24" s="188" t="s">
        <v>81</v>
      </c>
      <c r="AS24" s="202"/>
      <c r="AT24" s="202"/>
      <c r="AU24" s="203"/>
      <c r="AV24" s="67"/>
      <c r="AW24" s="67"/>
      <c r="AX24" s="67"/>
      <c r="AY24" s="68"/>
      <c r="AZ24" s="68"/>
      <c r="BA24" s="68"/>
    </row>
    <row r="25" spans="1:55" ht="97.5" customHeight="1" x14ac:dyDescent="0.2">
      <c r="A25" s="135"/>
      <c r="B25" s="135"/>
      <c r="C25" s="138"/>
      <c r="D25" s="145"/>
      <c r="E25" s="41">
        <v>100</v>
      </c>
      <c r="F25" s="111" t="s">
        <v>82</v>
      </c>
      <c r="G25" s="128"/>
      <c r="H25" s="126"/>
      <c r="I25" s="130"/>
      <c r="J25" s="130"/>
      <c r="K25" s="130"/>
      <c r="L25" s="42">
        <v>100</v>
      </c>
      <c r="M25" s="42">
        <v>100</v>
      </c>
      <c r="N25" s="42">
        <v>100</v>
      </c>
      <c r="O25" s="42">
        <v>3912</v>
      </c>
      <c r="P25" s="42">
        <v>3912</v>
      </c>
      <c r="Q25" s="42">
        <v>3912</v>
      </c>
      <c r="R25" s="42">
        <v>100</v>
      </c>
      <c r="S25" s="42">
        <v>100</v>
      </c>
      <c r="T25" s="42">
        <v>100</v>
      </c>
      <c r="U25" s="42">
        <v>3912</v>
      </c>
      <c r="V25" s="42">
        <v>3912</v>
      </c>
      <c r="W25" s="42">
        <v>3912</v>
      </c>
      <c r="X25" s="42">
        <v>100</v>
      </c>
      <c r="Y25" s="42">
        <v>100</v>
      </c>
      <c r="Z25" s="42">
        <v>100</v>
      </c>
      <c r="AA25" s="42">
        <v>3912</v>
      </c>
      <c r="AB25" s="42">
        <v>3912</v>
      </c>
      <c r="AC25" s="42">
        <v>3912</v>
      </c>
      <c r="AD25" s="42">
        <v>100</v>
      </c>
      <c r="AE25" s="42">
        <v>100</v>
      </c>
      <c r="AF25" s="42">
        <v>100</v>
      </c>
      <c r="AG25" s="42">
        <v>3912</v>
      </c>
      <c r="AH25" s="42">
        <v>3912</v>
      </c>
      <c r="AI25" s="42">
        <v>3910</v>
      </c>
      <c r="AJ25" s="99">
        <v>46942</v>
      </c>
      <c r="AK25" s="82">
        <v>46942</v>
      </c>
      <c r="AL25" s="42"/>
      <c r="AM25" s="42"/>
      <c r="AN25" s="42"/>
      <c r="AO25" s="42"/>
      <c r="AP25" s="132"/>
      <c r="AQ25" s="132"/>
      <c r="AR25" s="189"/>
      <c r="AS25" s="202"/>
      <c r="AT25" s="202"/>
      <c r="AU25" s="203"/>
      <c r="AV25" s="67"/>
      <c r="AW25" s="67"/>
      <c r="AX25" s="67"/>
      <c r="AY25" s="68"/>
      <c r="AZ25" s="68"/>
      <c r="BA25" s="68"/>
    </row>
    <row r="26" spans="1:55" ht="50.25" customHeight="1" x14ac:dyDescent="0.2">
      <c r="A26" s="205" t="s">
        <v>42</v>
      </c>
      <c r="B26" s="205" t="s">
        <v>83</v>
      </c>
      <c r="C26" s="205" t="s">
        <v>84</v>
      </c>
      <c r="D26" s="46" t="s">
        <v>85</v>
      </c>
      <c r="E26" s="206"/>
      <c r="F26" s="219"/>
      <c r="G26" s="46"/>
      <c r="H26" s="46"/>
      <c r="I26" s="222">
        <v>38</v>
      </c>
      <c r="J26" s="222">
        <v>38</v>
      </c>
      <c r="K26" s="43"/>
      <c r="L26" s="44"/>
      <c r="M26" s="44"/>
      <c r="N26" s="44"/>
      <c r="O26" s="73">
        <v>303418.58333333331</v>
      </c>
      <c r="P26" s="73">
        <v>303418.58333333331</v>
      </c>
      <c r="Q26" s="73">
        <v>303418.58333333331</v>
      </c>
      <c r="R26" s="44"/>
      <c r="S26" s="44"/>
      <c r="T26" s="44"/>
      <c r="U26" s="73">
        <v>303418.58333333331</v>
      </c>
      <c r="V26" s="73">
        <v>303418.58333333331</v>
      </c>
      <c r="W26" s="73">
        <v>303418.58333333331</v>
      </c>
      <c r="X26" s="44"/>
      <c r="Y26" s="44"/>
      <c r="Z26" s="44"/>
      <c r="AA26" s="73">
        <v>303418.58333333331</v>
      </c>
      <c r="AB26" s="73">
        <v>303418.58333333331</v>
      </c>
      <c r="AC26" s="73">
        <v>303418.58333333331</v>
      </c>
      <c r="AD26" s="44"/>
      <c r="AE26" s="44"/>
      <c r="AF26" s="44"/>
      <c r="AG26" s="73">
        <v>303418.58333333331</v>
      </c>
      <c r="AH26" s="73">
        <v>303418.58333333331</v>
      </c>
      <c r="AI26" s="73">
        <v>303021.58333333331</v>
      </c>
      <c r="AJ26" s="95">
        <v>3641026</v>
      </c>
      <c r="AK26" s="73">
        <v>3641026</v>
      </c>
      <c r="AL26" s="44"/>
      <c r="AM26" s="44"/>
      <c r="AN26" s="44"/>
      <c r="AO26" s="73"/>
      <c r="AP26" s="105"/>
      <c r="AQ26" s="104"/>
      <c r="AR26" s="182"/>
      <c r="AS26" s="67"/>
      <c r="AT26" s="67"/>
      <c r="AU26" s="68"/>
      <c r="AV26" s="67"/>
      <c r="AW26" s="67"/>
      <c r="AX26" s="67"/>
      <c r="AY26" s="68"/>
      <c r="AZ26" s="68"/>
      <c r="BA26" s="68"/>
      <c r="BC26" s="22"/>
    </row>
    <row r="27" spans="1:55" ht="32.25" customHeight="1" x14ac:dyDescent="0.2">
      <c r="A27" s="167" t="s">
        <v>42</v>
      </c>
      <c r="B27" s="167" t="s">
        <v>83</v>
      </c>
      <c r="C27" s="170" t="s">
        <v>86</v>
      </c>
      <c r="D27" s="170" t="s">
        <v>87</v>
      </c>
      <c r="E27" s="31">
        <v>18045</v>
      </c>
      <c r="F27" s="111" t="s">
        <v>77</v>
      </c>
      <c r="G27" s="125" t="s">
        <v>88</v>
      </c>
      <c r="H27" s="125" t="s">
        <v>89</v>
      </c>
      <c r="I27" s="223">
        <v>99</v>
      </c>
      <c r="J27" s="223"/>
      <c r="K27" s="223">
        <v>99</v>
      </c>
      <c r="L27" s="38">
        <v>18045</v>
      </c>
      <c r="M27" s="38">
        <v>18045</v>
      </c>
      <c r="N27" s="38">
        <v>18045</v>
      </c>
      <c r="O27" s="38">
        <v>195592</v>
      </c>
      <c r="P27" s="38">
        <v>195592</v>
      </c>
      <c r="Q27" s="38">
        <v>195592</v>
      </c>
      <c r="R27" s="38">
        <v>18045</v>
      </c>
      <c r="S27" s="38">
        <v>18045</v>
      </c>
      <c r="T27" s="38">
        <v>18045</v>
      </c>
      <c r="U27" s="38">
        <v>195592</v>
      </c>
      <c r="V27" s="38">
        <v>195592</v>
      </c>
      <c r="W27" s="38">
        <v>195592</v>
      </c>
      <c r="X27" s="38">
        <v>18045</v>
      </c>
      <c r="Y27" s="38">
        <v>18045</v>
      </c>
      <c r="Z27" s="38">
        <v>18045</v>
      </c>
      <c r="AA27" s="38">
        <v>195592</v>
      </c>
      <c r="AB27" s="38">
        <v>195592</v>
      </c>
      <c r="AC27" s="38">
        <v>195592</v>
      </c>
      <c r="AD27" s="38">
        <v>18045</v>
      </c>
      <c r="AE27" s="38">
        <v>18045</v>
      </c>
      <c r="AF27" s="38">
        <v>18045</v>
      </c>
      <c r="AG27" s="38">
        <v>195592</v>
      </c>
      <c r="AH27" s="38">
        <v>195592</v>
      </c>
      <c r="AI27" s="38">
        <v>195196</v>
      </c>
      <c r="AJ27" s="98">
        <v>2347108</v>
      </c>
      <c r="AK27" s="38">
        <v>2347108</v>
      </c>
      <c r="AL27" s="38"/>
      <c r="AM27" s="38"/>
      <c r="AN27" s="38"/>
      <c r="AO27" s="38"/>
      <c r="AP27" s="142" t="s">
        <v>90</v>
      </c>
      <c r="AQ27" s="131" t="s">
        <v>193</v>
      </c>
      <c r="AR27" s="190" t="s">
        <v>91</v>
      </c>
      <c r="AS27" s="67"/>
      <c r="AT27" s="67"/>
      <c r="AU27" s="68"/>
      <c r="AV27" s="67"/>
      <c r="AW27" s="67"/>
      <c r="AX27" s="67"/>
      <c r="AY27" s="68"/>
      <c r="AZ27" s="68"/>
      <c r="BA27" s="68"/>
    </row>
    <row r="28" spans="1:55" ht="75" customHeight="1" x14ac:dyDescent="0.2">
      <c r="A28" s="168"/>
      <c r="B28" s="168"/>
      <c r="C28" s="171"/>
      <c r="D28" s="171"/>
      <c r="E28" s="31">
        <v>9716</v>
      </c>
      <c r="F28" s="111" t="s">
        <v>82</v>
      </c>
      <c r="G28" s="126"/>
      <c r="H28" s="126"/>
      <c r="I28" s="224"/>
      <c r="J28" s="224"/>
      <c r="K28" s="224"/>
      <c r="L28" s="39">
        <v>9716</v>
      </c>
      <c r="M28" s="39">
        <v>9716</v>
      </c>
      <c r="N28" s="38">
        <v>9716</v>
      </c>
      <c r="O28" s="39">
        <v>105319</v>
      </c>
      <c r="P28" s="39">
        <v>105319</v>
      </c>
      <c r="Q28" s="39">
        <v>105319</v>
      </c>
      <c r="R28" s="39">
        <v>9716</v>
      </c>
      <c r="S28" s="39">
        <v>9716</v>
      </c>
      <c r="T28" s="38">
        <v>9716</v>
      </c>
      <c r="U28" s="39">
        <v>105319</v>
      </c>
      <c r="V28" s="39">
        <v>105319</v>
      </c>
      <c r="W28" s="39">
        <v>105319</v>
      </c>
      <c r="X28" s="39">
        <v>9716</v>
      </c>
      <c r="Y28" s="39">
        <v>9716</v>
      </c>
      <c r="Z28" s="38">
        <v>9716</v>
      </c>
      <c r="AA28" s="39">
        <v>105319</v>
      </c>
      <c r="AB28" s="39">
        <v>105319</v>
      </c>
      <c r="AC28" s="39">
        <v>105319</v>
      </c>
      <c r="AD28" s="39">
        <v>9716</v>
      </c>
      <c r="AE28" s="39">
        <v>9716</v>
      </c>
      <c r="AF28" s="39">
        <v>9716</v>
      </c>
      <c r="AG28" s="39">
        <v>105319</v>
      </c>
      <c r="AH28" s="39">
        <v>105319</v>
      </c>
      <c r="AI28" s="39">
        <v>105318</v>
      </c>
      <c r="AJ28" s="98">
        <v>1263827</v>
      </c>
      <c r="AK28" s="38">
        <v>1263827</v>
      </c>
      <c r="AL28" s="39"/>
      <c r="AM28" s="39"/>
      <c r="AN28" s="39"/>
      <c r="AO28" s="39"/>
      <c r="AP28" s="143"/>
      <c r="AQ28" s="132"/>
      <c r="AR28" s="191"/>
      <c r="AS28" s="202"/>
      <c r="AT28" s="202"/>
      <c r="AU28" s="203"/>
      <c r="AV28" s="67"/>
      <c r="AW28" s="67"/>
      <c r="AX28" s="67"/>
      <c r="AY28" s="68"/>
      <c r="AZ28" s="68"/>
      <c r="BA28" s="68"/>
    </row>
    <row r="29" spans="1:55" ht="105.75" customHeight="1" x14ac:dyDescent="0.2">
      <c r="A29" s="169"/>
      <c r="B29" s="169"/>
      <c r="C29" s="172"/>
      <c r="D29" s="172"/>
      <c r="E29" s="31">
        <v>304</v>
      </c>
      <c r="F29" s="111" t="s">
        <v>161</v>
      </c>
      <c r="G29" s="112" t="s">
        <v>170</v>
      </c>
      <c r="H29" s="112" t="s">
        <v>171</v>
      </c>
      <c r="I29" s="225">
        <v>1</v>
      </c>
      <c r="J29" s="225"/>
      <c r="K29" s="225">
        <v>1</v>
      </c>
      <c r="L29" s="275">
        <v>304</v>
      </c>
      <c r="M29" s="275">
        <v>304</v>
      </c>
      <c r="N29" s="275">
        <v>304</v>
      </c>
      <c r="O29" s="39">
        <v>2507.5833333333335</v>
      </c>
      <c r="P29" s="39">
        <v>2507.5833333333335</v>
      </c>
      <c r="Q29" s="39">
        <v>2507.5833333333335</v>
      </c>
      <c r="R29" s="39">
        <v>304</v>
      </c>
      <c r="S29" s="39">
        <v>304</v>
      </c>
      <c r="T29" s="38">
        <v>304</v>
      </c>
      <c r="U29" s="39">
        <v>2507.5833333333335</v>
      </c>
      <c r="V29" s="39">
        <v>2507.5833333333335</v>
      </c>
      <c r="W29" s="39">
        <v>2507.5833333333335</v>
      </c>
      <c r="X29" s="39">
        <v>304</v>
      </c>
      <c r="Y29" s="39">
        <v>304</v>
      </c>
      <c r="Z29" s="38">
        <v>304</v>
      </c>
      <c r="AA29" s="39">
        <v>2507.5833333333335</v>
      </c>
      <c r="AB29" s="39">
        <v>2507.5833333333335</v>
      </c>
      <c r="AC29" s="39">
        <v>2507.5833333333335</v>
      </c>
      <c r="AD29" s="39">
        <v>304</v>
      </c>
      <c r="AE29" s="39">
        <v>304</v>
      </c>
      <c r="AF29" s="39">
        <v>304</v>
      </c>
      <c r="AG29" s="39">
        <v>2507.5833333333335</v>
      </c>
      <c r="AH29" s="39">
        <v>2507.5833333333335</v>
      </c>
      <c r="AI29" s="39">
        <v>2507.5833333333335</v>
      </c>
      <c r="AJ29" s="96">
        <v>30091</v>
      </c>
      <c r="AK29" s="39">
        <v>30091</v>
      </c>
      <c r="AL29" s="39"/>
      <c r="AM29" s="39"/>
      <c r="AN29" s="39"/>
      <c r="AO29" s="39"/>
      <c r="AP29" s="106" t="s">
        <v>90</v>
      </c>
      <c r="AQ29" s="28" t="s">
        <v>206</v>
      </c>
      <c r="AR29" s="192"/>
      <c r="AS29" s="202"/>
      <c r="AT29" s="202"/>
      <c r="AU29" s="203"/>
      <c r="AV29" s="67"/>
      <c r="AW29" s="67"/>
      <c r="AX29" s="67"/>
      <c r="AY29" s="68"/>
      <c r="AZ29" s="68"/>
      <c r="BA29" s="68"/>
    </row>
    <row r="30" spans="1:55" ht="68.25" customHeight="1" x14ac:dyDescent="0.2">
      <c r="A30" s="87" t="s">
        <v>42</v>
      </c>
      <c r="B30" s="87" t="s">
        <v>92</v>
      </c>
      <c r="C30" s="87" t="s">
        <v>93</v>
      </c>
      <c r="D30" s="46" t="s">
        <v>94</v>
      </c>
      <c r="E30" s="206"/>
      <c r="F30" s="219"/>
      <c r="G30" s="46"/>
      <c r="H30" s="46"/>
      <c r="I30" s="89">
        <v>1</v>
      </c>
      <c r="J30" s="89">
        <v>1</v>
      </c>
      <c r="K30" s="88"/>
      <c r="L30" s="44"/>
      <c r="M30" s="44"/>
      <c r="N30" s="44"/>
      <c r="O30" s="78">
        <v>3000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95">
        <v>3000</v>
      </c>
      <c r="AK30" s="73">
        <v>3000</v>
      </c>
      <c r="AL30" s="44"/>
      <c r="AM30" s="44"/>
      <c r="AN30" s="44"/>
      <c r="AO30" s="44"/>
      <c r="AP30" s="107"/>
      <c r="AQ30" s="85"/>
      <c r="AR30" s="193"/>
      <c r="AS30" s="67"/>
      <c r="AT30" s="67"/>
      <c r="AU30" s="68"/>
      <c r="AV30" s="67"/>
      <c r="AW30" s="67"/>
      <c r="AX30" s="67"/>
      <c r="AY30" s="68"/>
      <c r="AZ30" s="68"/>
      <c r="BA30" s="68"/>
    </row>
    <row r="31" spans="1:55" ht="95.25" customHeight="1" x14ac:dyDescent="0.2">
      <c r="A31" s="29" t="s">
        <v>42</v>
      </c>
      <c r="B31" s="47" t="s">
        <v>92</v>
      </c>
      <c r="C31" s="23" t="s">
        <v>95</v>
      </c>
      <c r="D31" s="48" t="s">
        <v>96</v>
      </c>
      <c r="E31" s="31">
        <v>1</v>
      </c>
      <c r="F31" s="111" t="s">
        <v>97</v>
      </c>
      <c r="G31" s="48" t="s">
        <v>98</v>
      </c>
      <c r="H31" s="113" t="s">
        <v>50</v>
      </c>
      <c r="I31" s="226">
        <v>100</v>
      </c>
      <c r="J31" s="226"/>
      <c r="K31" s="226">
        <v>100</v>
      </c>
      <c r="L31" s="101">
        <v>1</v>
      </c>
      <c r="M31" s="49"/>
      <c r="N31" s="49"/>
      <c r="O31" s="49">
        <v>3000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50"/>
      <c r="AF31" s="50"/>
      <c r="AG31" s="50"/>
      <c r="AH31" s="50"/>
      <c r="AI31" s="50"/>
      <c r="AJ31" s="242">
        <v>3000</v>
      </c>
      <c r="AK31" s="258">
        <v>3000</v>
      </c>
      <c r="AL31" s="51"/>
      <c r="AM31" s="51"/>
      <c r="AN31" s="51"/>
      <c r="AO31" s="51"/>
      <c r="AP31" s="227" t="s">
        <v>51</v>
      </c>
      <c r="AQ31" s="227" t="s">
        <v>194</v>
      </c>
      <c r="AR31" s="194" t="s">
        <v>181</v>
      </c>
      <c r="AS31" s="67"/>
      <c r="AT31" s="67"/>
      <c r="AU31" s="68"/>
      <c r="AV31" s="67"/>
      <c r="AW31" s="67"/>
      <c r="AX31" s="67"/>
      <c r="AY31" s="68"/>
      <c r="AZ31" s="68"/>
      <c r="BA31" s="68"/>
    </row>
    <row r="32" spans="1:55" ht="57" customHeight="1" x14ac:dyDescent="0.2">
      <c r="A32" s="228" t="s">
        <v>163</v>
      </c>
      <c r="B32" s="228" t="s">
        <v>164</v>
      </c>
      <c r="C32" s="229" t="s">
        <v>165</v>
      </c>
      <c r="D32" s="90" t="s">
        <v>177</v>
      </c>
      <c r="E32" s="88"/>
      <c r="F32" s="102"/>
      <c r="G32" s="90"/>
      <c r="H32" s="91"/>
      <c r="I32" s="230">
        <v>1</v>
      </c>
      <c r="J32" s="230">
        <v>1</v>
      </c>
      <c r="K32" s="230"/>
      <c r="L32" s="92"/>
      <c r="M32" s="92"/>
      <c r="N32" s="92"/>
      <c r="O32" s="92">
        <v>3000</v>
      </c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276">
        <v>3000</v>
      </c>
      <c r="AK32" s="259">
        <v>3000</v>
      </c>
      <c r="AL32" s="93"/>
      <c r="AM32" s="93"/>
      <c r="AN32" s="93"/>
      <c r="AO32" s="93"/>
      <c r="AP32" s="231"/>
      <c r="AQ32" s="231"/>
      <c r="AR32" s="195"/>
      <c r="AS32" s="67"/>
      <c r="AT32" s="67"/>
      <c r="AU32" s="68"/>
      <c r="AV32" s="67"/>
      <c r="AW32" s="67"/>
      <c r="AX32" s="67"/>
      <c r="AY32" s="68"/>
      <c r="AZ32" s="68"/>
      <c r="BA32" s="68"/>
    </row>
    <row r="33" spans="1:53" ht="103.5" customHeight="1" x14ac:dyDescent="0.2">
      <c r="A33" s="232" t="s">
        <v>163</v>
      </c>
      <c r="B33" s="114" t="s">
        <v>164</v>
      </c>
      <c r="C33" s="36" t="s">
        <v>166</v>
      </c>
      <c r="D33" s="48" t="s">
        <v>167</v>
      </c>
      <c r="E33" s="31">
        <v>1</v>
      </c>
      <c r="F33" s="111" t="s">
        <v>178</v>
      </c>
      <c r="G33" s="233" t="s">
        <v>168</v>
      </c>
      <c r="H33" s="59" t="s">
        <v>50</v>
      </c>
      <c r="I33" s="226">
        <v>100</v>
      </c>
      <c r="J33" s="226"/>
      <c r="K33" s="226">
        <v>100</v>
      </c>
      <c r="L33" s="49">
        <v>1</v>
      </c>
      <c r="M33" s="49"/>
      <c r="N33" s="49"/>
      <c r="O33" s="49">
        <v>3000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50"/>
      <c r="AF33" s="50"/>
      <c r="AG33" s="50"/>
      <c r="AH33" s="50"/>
      <c r="AI33" s="50"/>
      <c r="AJ33" s="242">
        <v>3000</v>
      </c>
      <c r="AK33" s="258">
        <v>3000</v>
      </c>
      <c r="AL33" s="51"/>
      <c r="AM33" s="51"/>
      <c r="AN33" s="51"/>
      <c r="AO33" s="51"/>
      <c r="AP33" s="227" t="s">
        <v>51</v>
      </c>
      <c r="AQ33" s="227" t="s">
        <v>194</v>
      </c>
      <c r="AR33" s="194" t="s">
        <v>182</v>
      </c>
      <c r="AS33" s="67"/>
      <c r="AT33" s="67"/>
      <c r="AU33" s="68"/>
      <c r="AV33" s="67"/>
      <c r="AW33" s="67"/>
      <c r="AX33" s="67"/>
      <c r="AY33" s="68"/>
      <c r="AZ33" s="68"/>
      <c r="BA33" s="68"/>
    </row>
    <row r="34" spans="1:53" ht="75.75" customHeight="1" x14ac:dyDescent="0.2">
      <c r="A34" s="79" t="s">
        <v>99</v>
      </c>
      <c r="B34" s="79" t="s">
        <v>100</v>
      </c>
      <c r="C34" s="80" t="s">
        <v>101</v>
      </c>
      <c r="D34" s="46" t="s">
        <v>102</v>
      </c>
      <c r="E34" s="206"/>
      <c r="F34" s="219"/>
      <c r="G34" s="46"/>
      <c r="H34" s="46"/>
      <c r="I34" s="222">
        <v>44</v>
      </c>
      <c r="J34" s="222">
        <v>44</v>
      </c>
      <c r="K34" s="234"/>
      <c r="L34" s="65"/>
      <c r="M34" s="65"/>
      <c r="N34" s="65"/>
      <c r="O34" s="65">
        <v>866299.29</v>
      </c>
      <c r="P34" s="65">
        <v>205476.73</v>
      </c>
      <c r="Q34" s="65">
        <v>280752.90000000002</v>
      </c>
      <c r="R34" s="65"/>
      <c r="S34" s="65"/>
      <c r="T34" s="65"/>
      <c r="U34" s="65">
        <v>450785.19</v>
      </c>
      <c r="V34" s="65">
        <v>578921.62000000011</v>
      </c>
      <c r="W34" s="65">
        <v>436222.67000000004</v>
      </c>
      <c r="X34" s="65"/>
      <c r="Y34" s="65"/>
      <c r="Z34" s="65"/>
      <c r="AA34" s="65">
        <v>157456</v>
      </c>
      <c r="AB34" s="65">
        <v>198417.83000000002</v>
      </c>
      <c r="AC34" s="65">
        <v>228445.62</v>
      </c>
      <c r="AD34" s="65"/>
      <c r="AE34" s="65"/>
      <c r="AF34" s="65"/>
      <c r="AG34" s="65">
        <v>160006.42000000001</v>
      </c>
      <c r="AH34" s="65">
        <v>367626.22000000003</v>
      </c>
      <c r="AI34" s="65">
        <v>278666</v>
      </c>
      <c r="AJ34" s="52">
        <v>4209079</v>
      </c>
      <c r="AK34" s="65">
        <v>4209079</v>
      </c>
      <c r="AL34" s="81"/>
      <c r="AM34" s="65"/>
      <c r="AN34" s="81"/>
      <c r="AO34" s="81"/>
      <c r="AP34" s="105"/>
      <c r="AQ34" s="235"/>
      <c r="AR34" s="196"/>
      <c r="AS34" s="67"/>
      <c r="AT34" s="67"/>
      <c r="AU34" s="68"/>
      <c r="AV34" s="67"/>
      <c r="AW34" s="67"/>
      <c r="AX34" s="67"/>
      <c r="AY34" s="68"/>
      <c r="AZ34" s="68"/>
      <c r="BA34" s="68"/>
    </row>
    <row r="35" spans="1:53" ht="84.75" customHeight="1" x14ac:dyDescent="0.2">
      <c r="A35" s="115" t="s">
        <v>99</v>
      </c>
      <c r="B35" s="115" t="s">
        <v>100</v>
      </c>
      <c r="C35" s="115" t="s">
        <v>103</v>
      </c>
      <c r="D35" s="109" t="s">
        <v>104</v>
      </c>
      <c r="E35" s="236">
        <v>84</v>
      </c>
      <c r="F35" s="111" t="s">
        <v>105</v>
      </c>
      <c r="G35" s="109" t="s">
        <v>106</v>
      </c>
      <c r="H35" s="109" t="s">
        <v>107</v>
      </c>
      <c r="I35" s="53">
        <v>4</v>
      </c>
      <c r="J35" s="53"/>
      <c r="K35" s="53">
        <v>4</v>
      </c>
      <c r="L35" s="277">
        <v>10</v>
      </c>
      <c r="M35" s="277">
        <v>2</v>
      </c>
      <c r="N35" s="277">
        <v>14</v>
      </c>
      <c r="O35" s="278">
        <v>12827</v>
      </c>
      <c r="P35" s="278">
        <v>12827</v>
      </c>
      <c r="Q35" s="278">
        <v>12827</v>
      </c>
      <c r="R35" s="279">
        <v>8</v>
      </c>
      <c r="S35" s="279">
        <v>2</v>
      </c>
      <c r="T35" s="279">
        <v>11</v>
      </c>
      <c r="U35" s="278">
        <v>12827</v>
      </c>
      <c r="V35" s="278">
        <v>12827</v>
      </c>
      <c r="W35" s="278">
        <v>12827</v>
      </c>
      <c r="X35" s="280">
        <v>8</v>
      </c>
      <c r="Y35" s="280">
        <v>2</v>
      </c>
      <c r="Z35" s="280">
        <v>7</v>
      </c>
      <c r="AA35" s="281">
        <v>12827</v>
      </c>
      <c r="AB35" s="281">
        <v>12827</v>
      </c>
      <c r="AC35" s="281">
        <v>12827</v>
      </c>
      <c r="AD35" s="277">
        <v>5</v>
      </c>
      <c r="AE35" s="277">
        <v>3</v>
      </c>
      <c r="AF35" s="277">
        <v>12</v>
      </c>
      <c r="AG35" s="278">
        <v>12827</v>
      </c>
      <c r="AH35" s="278">
        <v>12827</v>
      </c>
      <c r="AI35" s="278">
        <v>12835</v>
      </c>
      <c r="AJ35" s="242">
        <v>153932</v>
      </c>
      <c r="AK35" s="243">
        <v>153932</v>
      </c>
      <c r="AL35" s="51"/>
      <c r="AM35" s="51"/>
      <c r="AN35" s="51"/>
      <c r="AO35" s="51"/>
      <c r="AP35" s="282" t="s">
        <v>108</v>
      </c>
      <c r="AQ35" s="283" t="s">
        <v>195</v>
      </c>
      <c r="AR35" s="194"/>
      <c r="AS35" s="67"/>
      <c r="AT35" s="67"/>
      <c r="AU35" s="68"/>
      <c r="AV35" s="67"/>
      <c r="AW35" s="67"/>
      <c r="AX35" s="67"/>
      <c r="AY35" s="68"/>
      <c r="AZ35" s="68"/>
      <c r="BA35" s="68"/>
    </row>
    <row r="36" spans="1:53" ht="67.5" customHeight="1" x14ac:dyDescent="0.2">
      <c r="A36" s="115" t="s">
        <v>99</v>
      </c>
      <c r="B36" s="115" t="s">
        <v>100</v>
      </c>
      <c r="C36" s="115" t="s">
        <v>109</v>
      </c>
      <c r="D36" s="30" t="s">
        <v>110</v>
      </c>
      <c r="E36" s="238">
        <v>12</v>
      </c>
      <c r="F36" s="54" t="s">
        <v>50</v>
      </c>
      <c r="G36" s="30" t="s">
        <v>111</v>
      </c>
      <c r="H36" s="30" t="s">
        <v>50</v>
      </c>
      <c r="I36" s="55">
        <v>5</v>
      </c>
      <c r="J36" s="55"/>
      <c r="K36" s="55">
        <v>5</v>
      </c>
      <c r="L36" s="284">
        <v>1</v>
      </c>
      <c r="M36" s="284">
        <v>1</v>
      </c>
      <c r="N36" s="284">
        <v>1</v>
      </c>
      <c r="O36" s="284">
        <v>16803</v>
      </c>
      <c r="P36" s="284">
        <v>16803</v>
      </c>
      <c r="Q36" s="284">
        <v>16803</v>
      </c>
      <c r="R36" s="284">
        <v>1</v>
      </c>
      <c r="S36" s="284">
        <v>1</v>
      </c>
      <c r="T36" s="284">
        <v>1</v>
      </c>
      <c r="U36" s="284">
        <v>16803</v>
      </c>
      <c r="V36" s="284">
        <v>16803</v>
      </c>
      <c r="W36" s="284">
        <v>16803</v>
      </c>
      <c r="X36" s="284">
        <v>1</v>
      </c>
      <c r="Y36" s="284">
        <v>1</v>
      </c>
      <c r="Z36" s="284">
        <v>1</v>
      </c>
      <c r="AA36" s="284">
        <v>16803</v>
      </c>
      <c r="AB36" s="284">
        <v>16803</v>
      </c>
      <c r="AC36" s="284">
        <v>16803</v>
      </c>
      <c r="AD36" s="284">
        <v>1</v>
      </c>
      <c r="AE36" s="284">
        <v>1</v>
      </c>
      <c r="AF36" s="284">
        <v>1</v>
      </c>
      <c r="AG36" s="284">
        <v>16803</v>
      </c>
      <c r="AH36" s="284">
        <v>16803</v>
      </c>
      <c r="AI36" s="284">
        <v>16806</v>
      </c>
      <c r="AJ36" s="242">
        <v>201639</v>
      </c>
      <c r="AK36" s="243">
        <v>201639</v>
      </c>
      <c r="AL36" s="56"/>
      <c r="AM36" s="56"/>
      <c r="AN36" s="56"/>
      <c r="AO36" s="56"/>
      <c r="AP36" s="285" t="s">
        <v>108</v>
      </c>
      <c r="AQ36" s="286" t="s">
        <v>196</v>
      </c>
      <c r="AR36" s="197"/>
      <c r="AS36" s="67"/>
      <c r="AT36" s="67"/>
      <c r="AU36" s="68"/>
      <c r="AV36" s="67"/>
      <c r="AW36" s="67"/>
      <c r="AX36" s="67"/>
      <c r="AY36" s="68"/>
      <c r="AZ36" s="68"/>
      <c r="BA36" s="68"/>
    </row>
    <row r="37" spans="1:53" ht="110.25" customHeight="1" x14ac:dyDescent="0.2">
      <c r="A37" s="115" t="s">
        <v>99</v>
      </c>
      <c r="B37" s="115" t="s">
        <v>100</v>
      </c>
      <c r="C37" s="115" t="s">
        <v>112</v>
      </c>
      <c r="D37" s="30" t="s">
        <v>172</v>
      </c>
      <c r="E37" s="237">
        <v>12</v>
      </c>
      <c r="F37" s="54" t="s">
        <v>113</v>
      </c>
      <c r="G37" s="30" t="s">
        <v>114</v>
      </c>
      <c r="H37" s="30" t="s">
        <v>50</v>
      </c>
      <c r="I37" s="55">
        <v>1</v>
      </c>
      <c r="J37" s="55"/>
      <c r="K37" s="55">
        <v>1</v>
      </c>
      <c r="L37" s="243">
        <v>1</v>
      </c>
      <c r="M37" s="243">
        <v>1</v>
      </c>
      <c r="N37" s="243">
        <v>1</v>
      </c>
      <c r="O37" s="243">
        <v>4104.76</v>
      </c>
      <c r="P37" s="243">
        <v>4104.76</v>
      </c>
      <c r="Q37" s="243">
        <v>4104</v>
      </c>
      <c r="R37" s="243">
        <v>1</v>
      </c>
      <c r="S37" s="243">
        <v>1</v>
      </c>
      <c r="T37" s="243">
        <v>1</v>
      </c>
      <c r="U37" s="243">
        <v>4104.76</v>
      </c>
      <c r="V37" s="243">
        <v>4104.76</v>
      </c>
      <c r="W37" s="243">
        <v>4104</v>
      </c>
      <c r="X37" s="243">
        <v>1</v>
      </c>
      <c r="Y37" s="243">
        <v>1</v>
      </c>
      <c r="Z37" s="243">
        <v>1</v>
      </c>
      <c r="AA37" s="243">
        <v>4104.76</v>
      </c>
      <c r="AB37" s="243">
        <v>4104.76</v>
      </c>
      <c r="AC37" s="243">
        <v>4104</v>
      </c>
      <c r="AD37" s="243">
        <v>1</v>
      </c>
      <c r="AE37" s="243">
        <v>1</v>
      </c>
      <c r="AF37" s="243">
        <v>1</v>
      </c>
      <c r="AG37" s="243">
        <v>4104.76</v>
      </c>
      <c r="AH37" s="243">
        <v>4104.76</v>
      </c>
      <c r="AI37" s="243">
        <v>4104.76</v>
      </c>
      <c r="AJ37" s="242">
        <v>49257</v>
      </c>
      <c r="AK37" s="243">
        <v>49257</v>
      </c>
      <c r="AL37" s="56"/>
      <c r="AM37" s="56"/>
      <c r="AN37" s="56"/>
      <c r="AO37" s="56"/>
      <c r="AP37" s="285" t="s">
        <v>108</v>
      </c>
      <c r="AQ37" s="286" t="s">
        <v>197</v>
      </c>
      <c r="AR37" s="197"/>
      <c r="AS37" s="67"/>
      <c r="AT37" s="67"/>
      <c r="AU37" s="68"/>
      <c r="AV37" s="67"/>
      <c r="AW37" s="67"/>
      <c r="AX37" s="67"/>
      <c r="AY37" s="68"/>
      <c r="AZ37" s="68"/>
      <c r="BA37" s="68"/>
    </row>
    <row r="38" spans="1:53" ht="85.5" customHeight="1" x14ac:dyDescent="0.2">
      <c r="A38" s="115" t="s">
        <v>99</v>
      </c>
      <c r="B38" s="115" t="s">
        <v>100</v>
      </c>
      <c r="C38" s="115" t="s">
        <v>115</v>
      </c>
      <c r="D38" s="30" t="s">
        <v>116</v>
      </c>
      <c r="E38" s="239">
        <v>1080</v>
      </c>
      <c r="F38" s="54" t="s">
        <v>105</v>
      </c>
      <c r="G38" s="30" t="s">
        <v>117</v>
      </c>
      <c r="H38" s="30" t="s">
        <v>50</v>
      </c>
      <c r="I38" s="55">
        <v>4</v>
      </c>
      <c r="J38" s="55"/>
      <c r="K38" s="55">
        <v>4</v>
      </c>
      <c r="L38" s="287">
        <v>90</v>
      </c>
      <c r="M38" s="287">
        <v>90</v>
      </c>
      <c r="N38" s="287">
        <v>90</v>
      </c>
      <c r="O38" s="284">
        <v>13535</v>
      </c>
      <c r="P38" s="284">
        <v>13535</v>
      </c>
      <c r="Q38" s="284">
        <v>13535</v>
      </c>
      <c r="R38" s="287">
        <v>90</v>
      </c>
      <c r="S38" s="287">
        <v>90</v>
      </c>
      <c r="T38" s="287">
        <v>90</v>
      </c>
      <c r="U38" s="284">
        <v>13535</v>
      </c>
      <c r="V38" s="284">
        <v>13535</v>
      </c>
      <c r="W38" s="284">
        <v>13535</v>
      </c>
      <c r="X38" s="287">
        <v>90</v>
      </c>
      <c r="Y38" s="287">
        <v>90</v>
      </c>
      <c r="Z38" s="287">
        <v>90</v>
      </c>
      <c r="AA38" s="284">
        <v>13535</v>
      </c>
      <c r="AB38" s="284">
        <v>13535</v>
      </c>
      <c r="AC38" s="284">
        <v>13535</v>
      </c>
      <c r="AD38" s="287">
        <v>90</v>
      </c>
      <c r="AE38" s="287">
        <v>90</v>
      </c>
      <c r="AF38" s="287">
        <v>90</v>
      </c>
      <c r="AG38" s="284">
        <v>13535</v>
      </c>
      <c r="AH38" s="284">
        <v>13535</v>
      </c>
      <c r="AI38" s="284">
        <v>13541</v>
      </c>
      <c r="AJ38" s="242">
        <v>162426</v>
      </c>
      <c r="AK38" s="243">
        <v>162426</v>
      </c>
      <c r="AL38" s="56"/>
      <c r="AM38" s="56"/>
      <c r="AN38" s="56"/>
      <c r="AO38" s="56"/>
      <c r="AP38" s="285" t="s">
        <v>108</v>
      </c>
      <c r="AQ38" s="54" t="s">
        <v>198</v>
      </c>
      <c r="AR38" s="197"/>
      <c r="AS38" s="67"/>
      <c r="AT38" s="67"/>
      <c r="AU38" s="68"/>
      <c r="AV38" s="67"/>
      <c r="AW38" s="67"/>
      <c r="AX38" s="67"/>
      <c r="AY38" s="68"/>
      <c r="AZ38" s="68"/>
      <c r="BA38" s="68"/>
    </row>
    <row r="39" spans="1:53" ht="67.5" customHeight="1" x14ac:dyDescent="0.2">
      <c r="A39" s="115" t="s">
        <v>99</v>
      </c>
      <c r="B39" s="115" t="s">
        <v>100</v>
      </c>
      <c r="C39" s="115" t="s">
        <v>118</v>
      </c>
      <c r="D39" s="30" t="s">
        <v>119</v>
      </c>
      <c r="E39" s="240">
        <v>2700</v>
      </c>
      <c r="F39" s="54" t="s">
        <v>105</v>
      </c>
      <c r="G39" s="30" t="s">
        <v>120</v>
      </c>
      <c r="H39" s="30" t="s">
        <v>50</v>
      </c>
      <c r="I39" s="55">
        <v>1</v>
      </c>
      <c r="J39" s="55"/>
      <c r="K39" s="55">
        <v>1</v>
      </c>
      <c r="L39" s="243">
        <v>225</v>
      </c>
      <c r="M39" s="243">
        <v>225</v>
      </c>
      <c r="N39" s="243">
        <v>225</v>
      </c>
      <c r="O39" s="243">
        <v>9682</v>
      </c>
      <c r="P39" s="243">
        <v>9682</v>
      </c>
      <c r="Q39" s="243">
        <v>9681</v>
      </c>
      <c r="R39" s="243">
        <v>225</v>
      </c>
      <c r="S39" s="243">
        <v>225</v>
      </c>
      <c r="T39" s="243">
        <v>225</v>
      </c>
      <c r="U39" s="243">
        <v>9682</v>
      </c>
      <c r="V39" s="243">
        <v>9682</v>
      </c>
      <c r="W39" s="243">
        <v>9681</v>
      </c>
      <c r="X39" s="243">
        <v>225</v>
      </c>
      <c r="Y39" s="243">
        <v>225</v>
      </c>
      <c r="Z39" s="243">
        <v>225</v>
      </c>
      <c r="AA39" s="243">
        <v>9682</v>
      </c>
      <c r="AB39" s="243">
        <v>9682</v>
      </c>
      <c r="AC39" s="243">
        <v>9681</v>
      </c>
      <c r="AD39" s="243">
        <v>225</v>
      </c>
      <c r="AE39" s="243">
        <v>225</v>
      </c>
      <c r="AF39" s="243">
        <v>225</v>
      </c>
      <c r="AG39" s="243">
        <v>9682</v>
      </c>
      <c r="AH39" s="243">
        <v>9682</v>
      </c>
      <c r="AI39" s="243">
        <v>9681</v>
      </c>
      <c r="AJ39" s="242">
        <v>116180</v>
      </c>
      <c r="AK39" s="243">
        <v>116180</v>
      </c>
      <c r="AL39" s="56"/>
      <c r="AM39" s="56"/>
      <c r="AN39" s="56"/>
      <c r="AO39" s="56"/>
      <c r="AP39" s="285" t="s">
        <v>108</v>
      </c>
      <c r="AQ39" s="54" t="s">
        <v>199</v>
      </c>
      <c r="AR39" s="197"/>
      <c r="AS39" s="67"/>
      <c r="AT39" s="67"/>
      <c r="AU39" s="68"/>
      <c r="AV39" s="67"/>
      <c r="AW39" s="67"/>
      <c r="AX39" s="67"/>
      <c r="AY39" s="68"/>
      <c r="AZ39" s="68"/>
      <c r="BA39" s="68"/>
    </row>
    <row r="40" spans="1:53" ht="94.5" customHeight="1" x14ac:dyDescent="0.2">
      <c r="A40" s="115" t="s">
        <v>99</v>
      </c>
      <c r="B40" s="115" t="s">
        <v>100</v>
      </c>
      <c r="C40" s="115" t="s">
        <v>121</v>
      </c>
      <c r="D40" s="30" t="s">
        <v>122</v>
      </c>
      <c r="E40" s="238">
        <v>36</v>
      </c>
      <c r="F40" s="54" t="s">
        <v>50</v>
      </c>
      <c r="G40" s="30" t="s">
        <v>123</v>
      </c>
      <c r="H40" s="30" t="s">
        <v>50</v>
      </c>
      <c r="I40" s="55">
        <v>1</v>
      </c>
      <c r="J40" s="55"/>
      <c r="K40" s="55">
        <v>1</v>
      </c>
      <c r="L40" s="243">
        <v>3</v>
      </c>
      <c r="M40" s="243">
        <v>3</v>
      </c>
      <c r="N40" s="243">
        <v>3</v>
      </c>
      <c r="O40" s="243">
        <v>5663</v>
      </c>
      <c r="P40" s="243">
        <v>5663</v>
      </c>
      <c r="Q40" s="243">
        <v>5663</v>
      </c>
      <c r="R40" s="243">
        <v>3</v>
      </c>
      <c r="S40" s="243">
        <v>3</v>
      </c>
      <c r="T40" s="243">
        <v>3</v>
      </c>
      <c r="U40" s="243">
        <v>5663</v>
      </c>
      <c r="V40" s="243">
        <v>5663</v>
      </c>
      <c r="W40" s="243">
        <v>5663</v>
      </c>
      <c r="X40" s="243">
        <v>3</v>
      </c>
      <c r="Y40" s="243">
        <v>3</v>
      </c>
      <c r="Z40" s="243">
        <v>3</v>
      </c>
      <c r="AA40" s="243">
        <v>5663</v>
      </c>
      <c r="AB40" s="243">
        <v>5663</v>
      </c>
      <c r="AC40" s="243">
        <v>5663</v>
      </c>
      <c r="AD40" s="243">
        <v>3</v>
      </c>
      <c r="AE40" s="243">
        <v>3</v>
      </c>
      <c r="AF40" s="243">
        <v>3</v>
      </c>
      <c r="AG40" s="243">
        <v>5663</v>
      </c>
      <c r="AH40" s="243">
        <v>5663</v>
      </c>
      <c r="AI40" s="243">
        <v>5663</v>
      </c>
      <c r="AJ40" s="242">
        <v>67956</v>
      </c>
      <c r="AK40" s="243">
        <v>67956</v>
      </c>
      <c r="AL40" s="56"/>
      <c r="AM40" s="56"/>
      <c r="AN40" s="56"/>
      <c r="AO40" s="56"/>
      <c r="AP40" s="285" t="s">
        <v>108</v>
      </c>
      <c r="AQ40" s="54" t="s">
        <v>200</v>
      </c>
      <c r="AR40" s="197"/>
      <c r="AS40" s="67"/>
      <c r="AT40" s="67"/>
      <c r="AU40" s="68"/>
      <c r="AV40" s="67"/>
      <c r="AW40" s="67"/>
      <c r="AX40" s="67"/>
      <c r="AY40" s="68"/>
      <c r="AZ40" s="68"/>
      <c r="BA40" s="68"/>
    </row>
    <row r="41" spans="1:53" ht="77.25" customHeight="1" x14ac:dyDescent="0.2">
      <c r="A41" s="115" t="s">
        <v>99</v>
      </c>
      <c r="B41" s="115" t="s">
        <v>100</v>
      </c>
      <c r="C41" s="115" t="s">
        <v>124</v>
      </c>
      <c r="D41" s="109" t="s">
        <v>125</v>
      </c>
      <c r="E41" s="239">
        <v>4</v>
      </c>
      <c r="F41" s="111" t="s">
        <v>105</v>
      </c>
      <c r="G41" s="57" t="s">
        <v>126</v>
      </c>
      <c r="H41" s="113" t="s">
        <v>50</v>
      </c>
      <c r="I41" s="53">
        <v>3</v>
      </c>
      <c r="J41" s="53"/>
      <c r="K41" s="53">
        <v>3</v>
      </c>
      <c r="L41" s="284"/>
      <c r="M41" s="284"/>
      <c r="N41" s="284">
        <v>1</v>
      </c>
      <c r="O41" s="284"/>
      <c r="P41" s="284"/>
      <c r="Q41" s="284">
        <v>29888</v>
      </c>
      <c r="R41" s="284"/>
      <c r="S41" s="284"/>
      <c r="T41" s="284">
        <v>1</v>
      </c>
      <c r="U41" s="284"/>
      <c r="V41" s="284"/>
      <c r="W41" s="284">
        <v>29888</v>
      </c>
      <c r="X41" s="284"/>
      <c r="Y41" s="284"/>
      <c r="Z41" s="284">
        <v>1</v>
      </c>
      <c r="AA41" s="284"/>
      <c r="AB41" s="284"/>
      <c r="AC41" s="284">
        <v>29888</v>
      </c>
      <c r="AD41" s="284"/>
      <c r="AE41" s="284"/>
      <c r="AF41" s="284">
        <v>1</v>
      </c>
      <c r="AG41" s="284"/>
      <c r="AH41" s="284"/>
      <c r="AI41" s="284">
        <v>29888</v>
      </c>
      <c r="AJ41" s="211">
        <v>119552</v>
      </c>
      <c r="AK41" s="241">
        <v>119552</v>
      </c>
      <c r="AL41" s="51"/>
      <c r="AM41" s="51"/>
      <c r="AN41" s="51"/>
      <c r="AO41" s="51"/>
      <c r="AP41" s="282" t="s">
        <v>108</v>
      </c>
      <c r="AQ41" s="111" t="s">
        <v>201</v>
      </c>
      <c r="AR41" s="194"/>
      <c r="AS41" s="67"/>
      <c r="AT41" s="67"/>
      <c r="AU41" s="68"/>
      <c r="AV41" s="67"/>
      <c r="AW41" s="67"/>
      <c r="AX41" s="67"/>
      <c r="AY41" s="68"/>
      <c r="AZ41" s="68"/>
      <c r="BA41" s="68"/>
    </row>
    <row r="42" spans="1:53" ht="69" customHeight="1" x14ac:dyDescent="0.2">
      <c r="A42" s="115" t="s">
        <v>99</v>
      </c>
      <c r="B42" s="115" t="s">
        <v>100</v>
      </c>
      <c r="C42" s="115" t="s">
        <v>127</v>
      </c>
      <c r="D42" s="30" t="s">
        <v>128</v>
      </c>
      <c r="E42" s="239">
        <v>12</v>
      </c>
      <c r="F42" s="54" t="s">
        <v>50</v>
      </c>
      <c r="G42" s="58" t="s">
        <v>129</v>
      </c>
      <c r="H42" s="59" t="s">
        <v>50</v>
      </c>
      <c r="I42" s="55">
        <v>2</v>
      </c>
      <c r="J42" s="55"/>
      <c r="K42" s="55">
        <v>2</v>
      </c>
      <c r="L42" s="284">
        <v>1</v>
      </c>
      <c r="M42" s="284">
        <v>1</v>
      </c>
      <c r="N42" s="284">
        <v>1</v>
      </c>
      <c r="O42" s="284">
        <v>8479.36</v>
      </c>
      <c r="P42" s="284">
        <v>8479.36</v>
      </c>
      <c r="Q42" s="284">
        <v>9235.7800000000007</v>
      </c>
      <c r="R42" s="243">
        <v>1</v>
      </c>
      <c r="S42" s="243">
        <v>1</v>
      </c>
      <c r="T42" s="284">
        <v>1</v>
      </c>
      <c r="U42" s="284">
        <v>8479.36</v>
      </c>
      <c r="V42" s="284">
        <v>8479.36</v>
      </c>
      <c r="W42" s="284">
        <v>8479.36</v>
      </c>
      <c r="X42" s="284">
        <v>1</v>
      </c>
      <c r="Y42" s="284">
        <v>1</v>
      </c>
      <c r="Z42" s="284">
        <v>1</v>
      </c>
      <c r="AA42" s="284">
        <v>9170.0400000000009</v>
      </c>
      <c r="AB42" s="284">
        <v>8479.36</v>
      </c>
      <c r="AC42" s="284">
        <v>8479.36</v>
      </c>
      <c r="AD42" s="284">
        <v>1</v>
      </c>
      <c r="AE42" s="284">
        <v>1</v>
      </c>
      <c r="AF42" s="284">
        <v>1</v>
      </c>
      <c r="AG42" s="284">
        <v>8479.36</v>
      </c>
      <c r="AH42" s="284">
        <v>8479.36</v>
      </c>
      <c r="AI42" s="284">
        <v>13369.8</v>
      </c>
      <c r="AJ42" s="211">
        <v>108089.86</v>
      </c>
      <c r="AK42" s="241">
        <v>108089.86</v>
      </c>
      <c r="AL42" s="56"/>
      <c r="AM42" s="56"/>
      <c r="AN42" s="56"/>
      <c r="AO42" s="56"/>
      <c r="AP42" s="285" t="s">
        <v>108</v>
      </c>
      <c r="AQ42" s="54" t="s">
        <v>202</v>
      </c>
      <c r="AR42" s="197"/>
      <c r="AS42" s="67"/>
      <c r="AT42" s="67"/>
      <c r="AU42" s="68"/>
      <c r="AV42" s="67"/>
      <c r="AW42" s="67"/>
      <c r="AX42" s="67"/>
      <c r="AY42" s="68"/>
      <c r="AZ42" s="68"/>
      <c r="BA42" s="68"/>
    </row>
    <row r="43" spans="1:53" ht="102" customHeight="1" x14ac:dyDescent="0.2">
      <c r="A43" s="115" t="s">
        <v>99</v>
      </c>
      <c r="B43" s="115" t="s">
        <v>100</v>
      </c>
      <c r="C43" s="115" t="s">
        <v>130</v>
      </c>
      <c r="D43" s="30" t="s">
        <v>131</v>
      </c>
      <c r="E43" s="239">
        <v>12</v>
      </c>
      <c r="F43" s="54" t="s">
        <v>50</v>
      </c>
      <c r="G43" s="58" t="s">
        <v>132</v>
      </c>
      <c r="H43" s="59" t="s">
        <v>50</v>
      </c>
      <c r="I43" s="55">
        <v>13</v>
      </c>
      <c r="J43" s="55"/>
      <c r="K43" s="55">
        <v>13</v>
      </c>
      <c r="L43" s="284">
        <v>1</v>
      </c>
      <c r="M43" s="284">
        <v>1</v>
      </c>
      <c r="N43" s="284">
        <v>1</v>
      </c>
      <c r="O43" s="284">
        <v>46724</v>
      </c>
      <c r="P43" s="284">
        <v>46724</v>
      </c>
      <c r="Q43" s="284">
        <v>46725</v>
      </c>
      <c r="R43" s="284">
        <v>1</v>
      </c>
      <c r="S43" s="284">
        <v>1</v>
      </c>
      <c r="T43" s="284">
        <v>1</v>
      </c>
      <c r="U43" s="284">
        <v>46724</v>
      </c>
      <c r="V43" s="284">
        <v>46724</v>
      </c>
      <c r="W43" s="284">
        <v>46725</v>
      </c>
      <c r="X43" s="284">
        <v>1</v>
      </c>
      <c r="Y43" s="284">
        <v>1</v>
      </c>
      <c r="Z43" s="284">
        <v>1</v>
      </c>
      <c r="AA43" s="284">
        <v>46724</v>
      </c>
      <c r="AB43" s="284">
        <v>46724</v>
      </c>
      <c r="AC43" s="284">
        <v>46725</v>
      </c>
      <c r="AD43" s="284">
        <v>1</v>
      </c>
      <c r="AE43" s="284">
        <v>1</v>
      </c>
      <c r="AF43" s="284">
        <v>1</v>
      </c>
      <c r="AG43" s="284">
        <v>46724</v>
      </c>
      <c r="AH43" s="284">
        <v>46724</v>
      </c>
      <c r="AI43" s="284">
        <v>90123</v>
      </c>
      <c r="AJ43" s="242">
        <v>604090</v>
      </c>
      <c r="AK43" s="243">
        <v>604090</v>
      </c>
      <c r="AL43" s="56"/>
      <c r="AM43" s="56"/>
      <c r="AN43" s="56"/>
      <c r="AO43" s="56"/>
      <c r="AP43" s="285" t="s">
        <v>108</v>
      </c>
      <c r="AQ43" s="54" t="s">
        <v>207</v>
      </c>
      <c r="AR43" s="197"/>
      <c r="AS43" s="67"/>
      <c r="AT43" s="67"/>
      <c r="AU43" s="68"/>
      <c r="AV43" s="67"/>
      <c r="AW43" s="67"/>
      <c r="AX43" s="67"/>
      <c r="AY43" s="68"/>
      <c r="AZ43" s="68"/>
      <c r="BA43" s="68"/>
    </row>
    <row r="44" spans="1:53" ht="204" customHeight="1" x14ac:dyDescent="0.2">
      <c r="A44" s="115" t="s">
        <v>99</v>
      </c>
      <c r="B44" s="115" t="s">
        <v>100</v>
      </c>
      <c r="C44" s="115" t="s">
        <v>133</v>
      </c>
      <c r="D44" s="30" t="s">
        <v>134</v>
      </c>
      <c r="E44" s="239">
        <v>12</v>
      </c>
      <c r="F44" s="54" t="s">
        <v>50</v>
      </c>
      <c r="G44" s="58" t="s">
        <v>135</v>
      </c>
      <c r="H44" s="59" t="s">
        <v>50</v>
      </c>
      <c r="I44" s="55">
        <v>4</v>
      </c>
      <c r="J44" s="55"/>
      <c r="K44" s="55">
        <v>4</v>
      </c>
      <c r="L44" s="284">
        <v>1</v>
      </c>
      <c r="M44" s="284">
        <v>1</v>
      </c>
      <c r="N44" s="284">
        <v>1</v>
      </c>
      <c r="O44" s="284">
        <v>13574.2</v>
      </c>
      <c r="P44" s="284">
        <v>13574.2</v>
      </c>
      <c r="Q44" s="284">
        <v>13574.2</v>
      </c>
      <c r="R44" s="284">
        <v>1</v>
      </c>
      <c r="S44" s="284">
        <v>1</v>
      </c>
      <c r="T44" s="284">
        <v>1</v>
      </c>
      <c r="U44" s="284">
        <v>13574.2</v>
      </c>
      <c r="V44" s="284">
        <v>13574.2</v>
      </c>
      <c r="W44" s="284">
        <v>13574.2</v>
      </c>
      <c r="X44" s="284">
        <v>1</v>
      </c>
      <c r="Y44" s="284">
        <v>1</v>
      </c>
      <c r="Z44" s="284">
        <v>1</v>
      </c>
      <c r="AA44" s="284">
        <v>13574.2</v>
      </c>
      <c r="AB44" s="284">
        <v>13574.2</v>
      </c>
      <c r="AC44" s="284">
        <v>13574.2</v>
      </c>
      <c r="AD44" s="284">
        <v>1</v>
      </c>
      <c r="AE44" s="284">
        <v>1</v>
      </c>
      <c r="AF44" s="284">
        <v>1</v>
      </c>
      <c r="AG44" s="284">
        <v>13574.2</v>
      </c>
      <c r="AH44" s="284">
        <v>13574.2</v>
      </c>
      <c r="AI44" s="284">
        <v>13574.2</v>
      </c>
      <c r="AJ44" s="211">
        <v>162890.40000000002</v>
      </c>
      <c r="AK44" s="241">
        <v>162890.40000000002</v>
      </c>
      <c r="AL44" s="56"/>
      <c r="AM44" s="56"/>
      <c r="AN44" s="56"/>
      <c r="AO44" s="56"/>
      <c r="AP44" s="285" t="s">
        <v>108</v>
      </c>
      <c r="AQ44" s="54" t="s">
        <v>203</v>
      </c>
      <c r="AR44" s="197"/>
      <c r="AS44" s="67"/>
      <c r="AT44" s="67"/>
      <c r="AU44" s="68"/>
      <c r="AV44" s="67"/>
      <c r="AW44" s="67"/>
      <c r="AX44" s="67"/>
      <c r="AY44" s="68"/>
      <c r="AZ44" s="68"/>
      <c r="BA44" s="68"/>
    </row>
    <row r="45" spans="1:53" ht="76.5" x14ac:dyDescent="0.2">
      <c r="A45" s="115" t="s">
        <v>99</v>
      </c>
      <c r="B45" s="115" t="s">
        <v>100</v>
      </c>
      <c r="C45" s="115" t="s">
        <v>136</v>
      </c>
      <c r="D45" s="60" t="s">
        <v>137</v>
      </c>
      <c r="E45" s="239">
        <v>12</v>
      </c>
      <c r="F45" s="61" t="s">
        <v>50</v>
      </c>
      <c r="G45" s="60" t="s">
        <v>138</v>
      </c>
      <c r="H45" s="59" t="s">
        <v>50</v>
      </c>
      <c r="I45" s="55">
        <v>1</v>
      </c>
      <c r="J45" s="55"/>
      <c r="K45" s="55">
        <v>1</v>
      </c>
      <c r="L45" s="284">
        <v>1</v>
      </c>
      <c r="M45" s="284">
        <v>1</v>
      </c>
      <c r="N45" s="284">
        <v>1</v>
      </c>
      <c r="O45" s="284">
        <v>2532</v>
      </c>
      <c r="P45" s="284">
        <v>2532</v>
      </c>
      <c r="Q45" s="284">
        <v>2532</v>
      </c>
      <c r="R45" s="284">
        <v>1</v>
      </c>
      <c r="S45" s="284">
        <v>1</v>
      </c>
      <c r="T45" s="284">
        <v>1</v>
      </c>
      <c r="U45" s="284">
        <v>2532</v>
      </c>
      <c r="V45" s="284">
        <v>2532</v>
      </c>
      <c r="W45" s="284">
        <v>2532</v>
      </c>
      <c r="X45" s="284">
        <v>1</v>
      </c>
      <c r="Y45" s="284">
        <v>1</v>
      </c>
      <c r="Z45" s="284">
        <v>1</v>
      </c>
      <c r="AA45" s="284">
        <v>2532</v>
      </c>
      <c r="AB45" s="284">
        <v>2532</v>
      </c>
      <c r="AC45" s="284">
        <v>2532</v>
      </c>
      <c r="AD45" s="284">
        <v>1</v>
      </c>
      <c r="AE45" s="284">
        <v>1</v>
      </c>
      <c r="AF45" s="284">
        <v>1</v>
      </c>
      <c r="AG45" s="284">
        <v>2532</v>
      </c>
      <c r="AH45" s="284">
        <v>2532</v>
      </c>
      <c r="AI45" s="284">
        <v>2539</v>
      </c>
      <c r="AJ45" s="211">
        <v>30391</v>
      </c>
      <c r="AK45" s="241">
        <v>30391</v>
      </c>
      <c r="AL45" s="56"/>
      <c r="AM45" s="56"/>
      <c r="AN45" s="56"/>
      <c r="AO45" s="56"/>
      <c r="AP45" s="285" t="s">
        <v>108</v>
      </c>
      <c r="AQ45" s="54" t="s">
        <v>204</v>
      </c>
      <c r="AR45" s="197"/>
      <c r="AS45" s="67"/>
      <c r="AT45" s="67"/>
      <c r="AU45" s="68"/>
      <c r="AV45" s="67"/>
      <c r="AW45" s="67"/>
      <c r="AX45" s="67"/>
      <c r="AY45" s="68"/>
      <c r="AZ45" s="68"/>
      <c r="BA45" s="68"/>
    </row>
    <row r="46" spans="1:53" ht="76.5" x14ac:dyDescent="0.2">
      <c r="A46" s="115" t="s">
        <v>99</v>
      </c>
      <c r="B46" s="115" t="s">
        <v>100</v>
      </c>
      <c r="C46" s="115" t="s">
        <v>139</v>
      </c>
      <c r="D46" s="30" t="s">
        <v>140</v>
      </c>
      <c r="E46" s="244">
        <v>15</v>
      </c>
      <c r="F46" s="54" t="s">
        <v>50</v>
      </c>
      <c r="G46" s="58" t="s">
        <v>141</v>
      </c>
      <c r="H46" s="59" t="s">
        <v>50</v>
      </c>
      <c r="I46" s="55">
        <v>5</v>
      </c>
      <c r="J46" s="55"/>
      <c r="K46" s="55">
        <v>5</v>
      </c>
      <c r="L46" s="243">
        <v>3</v>
      </c>
      <c r="M46" s="243">
        <v>1</v>
      </c>
      <c r="N46" s="243">
        <v>1</v>
      </c>
      <c r="O46" s="243">
        <v>15641</v>
      </c>
      <c r="P46" s="243">
        <v>15641</v>
      </c>
      <c r="Q46" s="243">
        <v>15641</v>
      </c>
      <c r="R46" s="243">
        <v>1</v>
      </c>
      <c r="S46" s="243">
        <v>1</v>
      </c>
      <c r="T46" s="243">
        <v>1</v>
      </c>
      <c r="U46" s="243">
        <v>15641</v>
      </c>
      <c r="V46" s="243">
        <v>15641</v>
      </c>
      <c r="W46" s="243">
        <v>15641</v>
      </c>
      <c r="X46" s="243">
        <v>2</v>
      </c>
      <c r="Y46" s="243">
        <v>1</v>
      </c>
      <c r="Z46" s="243">
        <v>1</v>
      </c>
      <c r="AA46" s="243">
        <v>15641</v>
      </c>
      <c r="AB46" s="243">
        <v>15641</v>
      </c>
      <c r="AC46" s="243">
        <v>15641</v>
      </c>
      <c r="AD46" s="36">
        <v>1</v>
      </c>
      <c r="AE46" s="36">
        <v>1</v>
      </c>
      <c r="AF46" s="36">
        <v>1</v>
      </c>
      <c r="AG46" s="243">
        <v>15641</v>
      </c>
      <c r="AH46" s="243">
        <v>15641</v>
      </c>
      <c r="AI46" s="243">
        <v>15648</v>
      </c>
      <c r="AJ46" s="211">
        <v>187699</v>
      </c>
      <c r="AK46" s="241">
        <v>187699</v>
      </c>
      <c r="AL46" s="56"/>
      <c r="AM46" s="56"/>
      <c r="AN46" s="56"/>
      <c r="AO46" s="56"/>
      <c r="AP46" s="285" t="s">
        <v>108</v>
      </c>
      <c r="AQ46" s="286" t="s">
        <v>205</v>
      </c>
      <c r="AR46" s="197"/>
      <c r="AS46" s="67"/>
      <c r="AT46" s="67"/>
      <c r="AU46" s="68"/>
      <c r="AV46" s="67"/>
      <c r="AW46" s="67"/>
      <c r="AX46" s="67"/>
      <c r="AY46" s="68"/>
      <c r="AZ46" s="68"/>
      <c r="BA46" s="68"/>
    </row>
    <row r="47" spans="1:53" ht="121.5" customHeight="1" x14ac:dyDescent="0.2">
      <c r="A47" s="115" t="s">
        <v>99</v>
      </c>
      <c r="B47" s="115" t="s">
        <v>100</v>
      </c>
      <c r="C47" s="115" t="s">
        <v>142</v>
      </c>
      <c r="D47" s="245" t="s">
        <v>143</v>
      </c>
      <c r="E47" s="31">
        <v>27</v>
      </c>
      <c r="F47" s="246" t="s">
        <v>105</v>
      </c>
      <c r="G47" s="245" t="s">
        <v>144</v>
      </c>
      <c r="H47" s="245" t="s">
        <v>145</v>
      </c>
      <c r="I47" s="226">
        <v>1</v>
      </c>
      <c r="J47" s="226"/>
      <c r="K47" s="226">
        <v>1</v>
      </c>
      <c r="L47" s="288">
        <v>0</v>
      </c>
      <c r="M47" s="288">
        <v>0</v>
      </c>
      <c r="N47" s="288">
        <v>2</v>
      </c>
      <c r="O47" s="264">
        <v>0</v>
      </c>
      <c r="P47" s="264">
        <v>0</v>
      </c>
      <c r="Q47" s="220">
        <v>441.1</v>
      </c>
      <c r="R47" s="288">
        <v>0</v>
      </c>
      <c r="S47" s="288">
        <v>4</v>
      </c>
      <c r="T47" s="288">
        <v>3</v>
      </c>
      <c r="U47" s="264">
        <v>0</v>
      </c>
      <c r="V47" s="220">
        <v>882.2</v>
      </c>
      <c r="W47" s="265">
        <v>661.65000000000009</v>
      </c>
      <c r="X47" s="288">
        <v>0</v>
      </c>
      <c r="Y47" s="288">
        <v>2</v>
      </c>
      <c r="Z47" s="288">
        <v>3</v>
      </c>
      <c r="AA47" s="264">
        <v>0</v>
      </c>
      <c r="AB47" s="265">
        <v>441.1</v>
      </c>
      <c r="AC47" s="265">
        <v>661.65000000000009</v>
      </c>
      <c r="AD47" s="289">
        <v>2</v>
      </c>
      <c r="AE47" s="290">
        <v>7</v>
      </c>
      <c r="AF47" s="290">
        <v>4</v>
      </c>
      <c r="AG47" s="262">
        <v>441.1</v>
      </c>
      <c r="AH47" s="262">
        <v>1543.8500000000001</v>
      </c>
      <c r="AI47" s="262">
        <v>882.2</v>
      </c>
      <c r="AJ47" s="247">
        <v>5954.85</v>
      </c>
      <c r="AK47" s="248">
        <v>5954.85</v>
      </c>
      <c r="AL47" s="51"/>
      <c r="AM47" s="51"/>
      <c r="AN47" s="51"/>
      <c r="AO47" s="51"/>
      <c r="AP47" s="227" t="s">
        <v>51</v>
      </c>
      <c r="AQ47" s="227" t="s">
        <v>208</v>
      </c>
      <c r="AR47" s="194"/>
      <c r="AS47" s="67"/>
      <c r="AT47" s="67"/>
      <c r="AU47" s="68"/>
      <c r="AV47" s="67"/>
      <c r="AW47" s="67"/>
      <c r="AX47" s="67"/>
      <c r="AY47" s="68"/>
      <c r="AZ47" s="68"/>
      <c r="BA47" s="68"/>
    </row>
    <row r="48" spans="1:53" ht="390" customHeight="1" x14ac:dyDescent="0.2">
      <c r="A48" s="115" t="s">
        <v>99</v>
      </c>
      <c r="B48" s="115" t="s">
        <v>100</v>
      </c>
      <c r="C48" s="115" t="s">
        <v>146</v>
      </c>
      <c r="D48" s="245" t="s">
        <v>147</v>
      </c>
      <c r="E48" s="31">
        <v>51</v>
      </c>
      <c r="F48" s="246" t="s">
        <v>148</v>
      </c>
      <c r="G48" s="245" t="s">
        <v>149</v>
      </c>
      <c r="H48" s="245" t="s">
        <v>150</v>
      </c>
      <c r="I48" s="226">
        <v>51</v>
      </c>
      <c r="J48" s="226"/>
      <c r="K48" s="226">
        <v>51</v>
      </c>
      <c r="L48" s="290">
        <v>17</v>
      </c>
      <c r="M48" s="290">
        <v>1</v>
      </c>
      <c r="N48" s="290">
        <v>2</v>
      </c>
      <c r="O48" s="291">
        <v>706373.97000000009</v>
      </c>
      <c r="P48" s="291">
        <v>41551.410000000003</v>
      </c>
      <c r="Q48" s="291">
        <v>83102.820000000007</v>
      </c>
      <c r="R48" s="290">
        <v>7</v>
      </c>
      <c r="S48" s="290">
        <v>10</v>
      </c>
      <c r="T48" s="290">
        <v>6</v>
      </c>
      <c r="U48" s="291">
        <v>290859.87</v>
      </c>
      <c r="V48" s="291">
        <v>415514.10000000003</v>
      </c>
      <c r="W48" s="291">
        <v>249308.46000000002</v>
      </c>
      <c r="X48" s="290">
        <v>0</v>
      </c>
      <c r="Y48" s="290">
        <v>1</v>
      </c>
      <c r="Z48" s="290">
        <v>1</v>
      </c>
      <c r="AA48" s="291">
        <v>0</v>
      </c>
      <c r="AB48" s="291">
        <v>41551.410000000003</v>
      </c>
      <c r="AC48" s="291">
        <v>41551.410000000003</v>
      </c>
      <c r="AD48" s="290">
        <v>0</v>
      </c>
      <c r="AE48" s="290">
        <v>5</v>
      </c>
      <c r="AF48" s="290">
        <v>1</v>
      </c>
      <c r="AG48" s="291">
        <v>0</v>
      </c>
      <c r="AH48" s="291">
        <v>207757.05000000002</v>
      </c>
      <c r="AI48" s="291">
        <v>41651.410000000003</v>
      </c>
      <c r="AJ48" s="247">
        <v>2119221.91</v>
      </c>
      <c r="AK48" s="248">
        <v>2119221.91</v>
      </c>
      <c r="AL48" s="51"/>
      <c r="AM48" s="51"/>
      <c r="AN48" s="51"/>
      <c r="AO48" s="51"/>
      <c r="AP48" s="227" t="s">
        <v>51</v>
      </c>
      <c r="AQ48" s="227" t="s">
        <v>185</v>
      </c>
      <c r="AR48" s="194" t="s">
        <v>151</v>
      </c>
      <c r="AS48" s="67"/>
      <c r="AT48" s="67"/>
      <c r="AU48" s="68"/>
      <c r="AV48" s="67"/>
      <c r="AW48" s="67"/>
      <c r="AX48" s="67"/>
      <c r="AY48" s="68"/>
      <c r="AZ48" s="68"/>
      <c r="BA48" s="68"/>
    </row>
    <row r="49" spans="1:53" ht="102" customHeight="1" x14ac:dyDescent="0.2">
      <c r="A49" s="115" t="s">
        <v>99</v>
      </c>
      <c r="B49" s="115" t="s">
        <v>100</v>
      </c>
      <c r="C49" s="115" t="s">
        <v>152</v>
      </c>
      <c r="D49" s="245" t="s">
        <v>153</v>
      </c>
      <c r="E49" s="31">
        <v>1</v>
      </c>
      <c r="F49" s="249" t="s">
        <v>154</v>
      </c>
      <c r="G49" s="245" t="s">
        <v>155</v>
      </c>
      <c r="H49" s="245" t="s">
        <v>145</v>
      </c>
      <c r="I49" s="226">
        <v>1</v>
      </c>
      <c r="J49" s="226"/>
      <c r="K49" s="226">
        <v>1</v>
      </c>
      <c r="L49" s="290"/>
      <c r="M49" s="290"/>
      <c r="N49" s="290">
        <v>1</v>
      </c>
      <c r="O49" s="262"/>
      <c r="P49" s="262"/>
      <c r="Q49" s="262">
        <v>3000</v>
      </c>
      <c r="R49" s="290"/>
      <c r="S49" s="290"/>
      <c r="T49" s="290"/>
      <c r="U49" s="262"/>
      <c r="V49" s="262"/>
      <c r="W49" s="262"/>
      <c r="X49" s="290"/>
      <c r="Y49" s="290"/>
      <c r="Z49" s="290"/>
      <c r="AA49" s="262"/>
      <c r="AB49" s="262"/>
      <c r="AC49" s="262"/>
      <c r="AD49" s="290"/>
      <c r="AE49" s="290"/>
      <c r="AF49" s="290"/>
      <c r="AG49" s="262"/>
      <c r="AH49" s="262"/>
      <c r="AI49" s="262"/>
      <c r="AJ49" s="211">
        <v>3000</v>
      </c>
      <c r="AK49" s="241">
        <v>3000</v>
      </c>
      <c r="AL49" s="51"/>
      <c r="AM49" s="51"/>
      <c r="AN49" s="51"/>
      <c r="AO49" s="51"/>
      <c r="AP49" s="227" t="s">
        <v>51</v>
      </c>
      <c r="AQ49" s="227" t="s">
        <v>183</v>
      </c>
      <c r="AR49" s="194"/>
      <c r="AS49" s="67"/>
      <c r="AT49" s="67"/>
      <c r="AU49" s="68"/>
      <c r="AV49" s="67"/>
      <c r="AW49" s="67"/>
      <c r="AX49" s="67"/>
      <c r="AY49" s="68"/>
      <c r="AZ49" s="68"/>
      <c r="BA49" s="68"/>
    </row>
    <row r="50" spans="1:53" ht="310.5" customHeight="1" x14ac:dyDescent="0.2">
      <c r="A50" s="115" t="s">
        <v>99</v>
      </c>
      <c r="B50" s="115" t="s">
        <v>100</v>
      </c>
      <c r="C50" s="115" t="s">
        <v>156</v>
      </c>
      <c r="D50" s="245" t="s">
        <v>157</v>
      </c>
      <c r="E50" s="31">
        <v>29200</v>
      </c>
      <c r="F50" s="249" t="s">
        <v>158</v>
      </c>
      <c r="G50" s="245" t="s">
        <v>159</v>
      </c>
      <c r="H50" s="245" t="s">
        <v>50</v>
      </c>
      <c r="I50" s="226">
        <v>3</v>
      </c>
      <c r="J50" s="226"/>
      <c r="K50" s="226">
        <v>3</v>
      </c>
      <c r="L50" s="290">
        <v>2590</v>
      </c>
      <c r="M50" s="290">
        <v>3590</v>
      </c>
      <c r="N50" s="290">
        <v>3500</v>
      </c>
      <c r="O50" s="262">
        <v>10360</v>
      </c>
      <c r="P50" s="262">
        <v>14360</v>
      </c>
      <c r="Q50" s="262">
        <v>14000</v>
      </c>
      <c r="R50" s="292">
        <v>2590</v>
      </c>
      <c r="S50" s="292">
        <v>3240</v>
      </c>
      <c r="T50" s="292">
        <v>1700</v>
      </c>
      <c r="U50" s="262">
        <v>10360</v>
      </c>
      <c r="V50" s="262">
        <v>12960</v>
      </c>
      <c r="W50" s="262">
        <v>6800</v>
      </c>
      <c r="X50" s="292">
        <v>1800</v>
      </c>
      <c r="Y50" s="292">
        <v>1715</v>
      </c>
      <c r="Z50" s="292">
        <v>1695</v>
      </c>
      <c r="AA50" s="262">
        <v>7200</v>
      </c>
      <c r="AB50" s="262">
        <v>6860</v>
      </c>
      <c r="AC50" s="262">
        <v>6780</v>
      </c>
      <c r="AD50" s="292">
        <v>2500</v>
      </c>
      <c r="AE50" s="292">
        <v>2190</v>
      </c>
      <c r="AF50" s="292">
        <v>2090</v>
      </c>
      <c r="AG50" s="262">
        <v>10000</v>
      </c>
      <c r="AH50" s="262">
        <v>8760</v>
      </c>
      <c r="AI50" s="262">
        <v>8360</v>
      </c>
      <c r="AJ50" s="247">
        <v>116800</v>
      </c>
      <c r="AK50" s="248">
        <v>116800</v>
      </c>
      <c r="AL50" s="51"/>
      <c r="AM50" s="51"/>
      <c r="AN50" s="51"/>
      <c r="AO50" s="51"/>
      <c r="AP50" s="227" t="s">
        <v>51</v>
      </c>
      <c r="AQ50" s="227" t="s">
        <v>184</v>
      </c>
      <c r="AR50" s="194"/>
      <c r="AS50" s="67"/>
      <c r="AT50" s="67"/>
      <c r="AU50" s="68"/>
      <c r="AV50" s="67"/>
      <c r="AW50" s="67"/>
      <c r="AX50" s="67"/>
      <c r="AY50" s="68"/>
      <c r="AZ50" s="68"/>
      <c r="BA50" s="68"/>
    </row>
    <row r="51" spans="1:53" ht="25.5" customHeight="1" x14ac:dyDescent="0.2">
      <c r="A51" s="250" t="s">
        <v>160</v>
      </c>
      <c r="B51" s="251"/>
      <c r="C51" s="251"/>
      <c r="D51" s="251"/>
      <c r="E51" s="252"/>
      <c r="F51" s="253"/>
      <c r="G51" s="254"/>
      <c r="H51" s="255"/>
      <c r="I51" s="256"/>
      <c r="J51" s="256"/>
      <c r="K51" s="257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52">
        <v>9300677</v>
      </c>
      <c r="AK51" s="260">
        <v>9300677</v>
      </c>
      <c r="AL51" s="65"/>
      <c r="AM51" s="65"/>
      <c r="AN51" s="65"/>
      <c r="AO51" s="65"/>
      <c r="AP51" s="293"/>
      <c r="AQ51" s="43"/>
      <c r="AR51" s="204"/>
      <c r="AS51" s="202"/>
      <c r="AT51" s="202"/>
      <c r="AU51" s="203"/>
      <c r="AV51" s="203"/>
      <c r="AW51" s="203"/>
      <c r="AX51" s="203"/>
      <c r="AY51" s="68"/>
      <c r="AZ51" s="68"/>
      <c r="BA51" s="68"/>
    </row>
    <row r="52" spans="1:53" x14ac:dyDescent="0.2">
      <c r="AJ52" s="22"/>
      <c r="AK52" s="22"/>
      <c r="AL52" s="22"/>
      <c r="AM52" s="22"/>
      <c r="AN52" s="22"/>
      <c r="AO52" s="22"/>
    </row>
    <row r="53" spans="1:53" x14ac:dyDescent="0.2">
      <c r="AJ53" s="22"/>
      <c r="AK53" s="22"/>
    </row>
  </sheetData>
  <autoFilter ref="A7:AR51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74">
    <mergeCell ref="A27:A29"/>
    <mergeCell ref="B27:B29"/>
    <mergeCell ref="C27:C29"/>
    <mergeCell ref="D27:D29"/>
    <mergeCell ref="A1:AR1"/>
    <mergeCell ref="A2:AR2"/>
    <mergeCell ref="D4:J4"/>
    <mergeCell ref="D5:J5"/>
    <mergeCell ref="D6:J6"/>
    <mergeCell ref="AL8:AL10"/>
    <mergeCell ref="A8:A10"/>
    <mergeCell ref="B8:B10"/>
    <mergeCell ref="C8:C10"/>
    <mergeCell ref="L8:Q8"/>
    <mergeCell ref="R8:W8"/>
    <mergeCell ref="H7:H10"/>
    <mergeCell ref="A7:C7"/>
    <mergeCell ref="D7:D10"/>
    <mergeCell ref="E7:E10"/>
    <mergeCell ref="F7:F10"/>
    <mergeCell ref="G7:G10"/>
    <mergeCell ref="I24:I25"/>
    <mergeCell ref="D23:D25"/>
    <mergeCell ref="AJ8:AJ10"/>
    <mergeCell ref="AK8:AK10"/>
    <mergeCell ref="R9:T9"/>
    <mergeCell ref="U9:W9"/>
    <mergeCell ref="X9:Z9"/>
    <mergeCell ref="AA9:AC9"/>
    <mergeCell ref="AD9:AF9"/>
    <mergeCell ref="I7:I10"/>
    <mergeCell ref="J7:J10"/>
    <mergeCell ref="K7:K10"/>
    <mergeCell ref="L7:AI7"/>
    <mergeCell ref="AG9:AI9"/>
    <mergeCell ref="X8:AC8"/>
    <mergeCell ref="AD8:AI8"/>
    <mergeCell ref="AV7:AV10"/>
    <mergeCell ref="K27:K28"/>
    <mergeCell ref="AP27:AP28"/>
    <mergeCell ref="AQ27:AQ28"/>
    <mergeCell ref="AR27:AR28"/>
    <mergeCell ref="AQ24:AQ25"/>
    <mergeCell ref="AR24:AR25"/>
    <mergeCell ref="AP7:AP10"/>
    <mergeCell ref="AQ7:AQ10"/>
    <mergeCell ref="AR7:AR10"/>
    <mergeCell ref="AK7:AO7"/>
    <mergeCell ref="AM8:AM10"/>
    <mergeCell ref="AN8:AN10"/>
    <mergeCell ref="AO8:AO10"/>
    <mergeCell ref="L9:N9"/>
    <mergeCell ref="O9:Q9"/>
    <mergeCell ref="A51:E51"/>
    <mergeCell ref="AS8:AS10"/>
    <mergeCell ref="AT7:AT10"/>
    <mergeCell ref="AU7:AU10"/>
    <mergeCell ref="G27:G28"/>
    <mergeCell ref="H27:H28"/>
    <mergeCell ref="I27:I28"/>
    <mergeCell ref="J27:J28"/>
    <mergeCell ref="G24:G25"/>
    <mergeCell ref="J24:J25"/>
    <mergeCell ref="K24:K25"/>
    <mergeCell ref="AP24:AP25"/>
    <mergeCell ref="A23:A25"/>
    <mergeCell ref="B23:B25"/>
    <mergeCell ref="C23:C25"/>
    <mergeCell ref="H24:H25"/>
    <mergeCell ref="AW7:AW10"/>
    <mergeCell ref="AX7:AX10"/>
    <mergeCell ref="AY7:AY10"/>
    <mergeCell ref="AZ7:AZ10"/>
    <mergeCell ref="BA7:BA10"/>
  </mergeCells>
  <printOptions horizontalCentered="1"/>
  <pageMargins left="0.19685039370078741" right="0.19685039370078741" top="0.74803149606299213" bottom="0.47244094488188981" header="0.31496062992125984" footer="0.31496062992125984"/>
  <pageSetup paperSize="14" scale="45" fitToWidth="5" fitToHeight="5" orientation="landscape" horizontalDpi="300" verticalDpi="3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7 2018 CENTA  solo FG </vt:lpstr>
      <vt:lpstr>'Plan 7 2018 CENTA  solo FG '!Área_de_impresión</vt:lpstr>
      <vt:lpstr>'Plan 7 2018 CENTA  solo FG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elias.saca</dc:creator>
  <cp:lastModifiedBy>Fredys Hernan Lara Hernandez</cp:lastModifiedBy>
  <cp:revision/>
  <cp:lastPrinted>2017-08-14T16:15:24Z</cp:lastPrinted>
  <dcterms:created xsi:type="dcterms:W3CDTF">2015-07-21T17:07:17Z</dcterms:created>
  <dcterms:modified xsi:type="dcterms:W3CDTF">2017-11-03T17:58:42Z</dcterms:modified>
</cp:coreProperties>
</file>