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8010"/>
  </bookViews>
  <sheets>
    <sheet name="Viaticos" sheetId="1" r:id="rId1"/>
    <sheet name="Resumen viáticos" sheetId="9" r:id="rId2"/>
  </sheets>
  <definedNames>
    <definedName name="_xlnm._FilterDatabase" localSheetId="0" hidden="1">Viaticos!$A$3:$K$908</definedName>
    <definedName name="_xlnm.Print_Area" localSheetId="1">'Resumen viáticos'!$A$1:$E$37</definedName>
    <definedName name="_xlnm.Print_Area" localSheetId="0">Viaticos!$A$1:$J$916</definedName>
    <definedName name="_xlnm.Print_Titles" localSheetId="1">'Resumen viáticos'!$1:$3</definedName>
    <definedName name="_xlnm.Print_Titles" localSheetId="0">Viaticos!$1:$3</definedName>
  </definedNames>
  <calcPr calcId="162913"/>
</workbook>
</file>

<file path=xl/calcChain.xml><?xml version="1.0" encoding="utf-8"?>
<calcChain xmlns="http://schemas.openxmlformats.org/spreadsheetml/2006/main">
  <c r="D28" i="9"/>
  <c r="D24"/>
  <c r="D21"/>
  <c r="D29" l="1"/>
  <c r="E908" i="1" l="1"/>
  <c r="E896"/>
  <c r="E791"/>
  <c r="E740"/>
  <c r="E705"/>
  <c r="E500" l="1"/>
  <c r="E405"/>
  <c r="E127"/>
  <c r="E98" l="1"/>
  <c r="E72"/>
  <c r="E36"/>
  <c r="E650" l="1"/>
  <c r="E588"/>
  <c r="E376"/>
  <c r="E319"/>
  <c r="E254"/>
  <c r="E211"/>
</calcChain>
</file>

<file path=xl/sharedStrings.xml><?xml version="1.0" encoding="utf-8"?>
<sst xmlns="http://schemas.openxmlformats.org/spreadsheetml/2006/main" count="4527" uniqueCount="1637">
  <si>
    <t>Co.</t>
  </si>
  <si>
    <t>Nombre del Funcionario o Empleado</t>
  </si>
  <si>
    <t>Monto del Gasto</t>
  </si>
  <si>
    <t>Fecha</t>
  </si>
  <si>
    <t>Observación</t>
  </si>
  <si>
    <t>Sandra Carolina Rendon</t>
  </si>
  <si>
    <t>Guatemala</t>
  </si>
  <si>
    <t>Información Completa</t>
  </si>
  <si>
    <t>Yolanda Gutierrez de Burgos</t>
  </si>
  <si>
    <t>Marinela López de ortíz</t>
  </si>
  <si>
    <t>Lisboa, Portugal</t>
  </si>
  <si>
    <t>Julia Raquel Aguilar de Orellana</t>
  </si>
  <si>
    <t>Roma, Italia</t>
  </si>
  <si>
    <t>Ana Maria Guerrero García</t>
  </si>
  <si>
    <t>Nueva York</t>
  </si>
  <si>
    <t>Carlos Quintanilla Schmidt</t>
  </si>
  <si>
    <t>Los Angeles EE.UU</t>
  </si>
  <si>
    <t>Mèxico</t>
  </si>
  <si>
    <t>Texas</t>
  </si>
  <si>
    <t>Washington</t>
  </si>
  <si>
    <t>Chicago</t>
  </si>
  <si>
    <t>New York</t>
  </si>
  <si>
    <t>Quito Ecuador</t>
  </si>
  <si>
    <t>Marinela López de Ortíz</t>
  </si>
  <si>
    <t>Doris Allwood de Méndez</t>
  </si>
  <si>
    <t>Lourdes María Rodríguez de Flores</t>
  </si>
  <si>
    <t>Nicaragua</t>
  </si>
  <si>
    <t>Japòn Singapur Australia</t>
  </si>
  <si>
    <t xml:space="preserve">Montreal Canadá </t>
  </si>
  <si>
    <t>Lima Perú</t>
  </si>
  <si>
    <t>Carmen Elena Bolaños de Rusconi</t>
  </si>
  <si>
    <t>Houston Texas</t>
  </si>
  <si>
    <t>Ana de Jesús Muñoz de García</t>
  </si>
  <si>
    <t>Total de Viaticos al Exterior  2001</t>
  </si>
  <si>
    <t>Misión Oficial a Bogota</t>
  </si>
  <si>
    <t>Sonia Luisa del Carmen Hasbun</t>
  </si>
  <si>
    <t>Misión Oficial a Taiwan</t>
  </si>
  <si>
    <t>Misión Oficial a  Bogota</t>
  </si>
  <si>
    <t>San Josè Costa Rica</t>
  </si>
  <si>
    <t>Aida Veronica Siman de Betancourt</t>
  </si>
  <si>
    <t>Misión Oficial a Guatemala</t>
  </si>
  <si>
    <t>Ana María Guerrero García</t>
  </si>
  <si>
    <t>Misión Oficial a E.E.U.U.</t>
  </si>
  <si>
    <t>Austria</t>
  </si>
  <si>
    <t>España Madrid</t>
  </si>
  <si>
    <t>San Francisco EE.UU</t>
  </si>
  <si>
    <t>EE.UU.</t>
  </si>
  <si>
    <t>Total de Viaticos al Exterior  2002</t>
  </si>
  <si>
    <t>Lugar de Destino</t>
  </si>
  <si>
    <t>Nombre del Evento</t>
  </si>
  <si>
    <t>Cesar Augusto Rivera Arteaga</t>
  </si>
  <si>
    <t>Soudi William Jimenez Contreras</t>
  </si>
  <si>
    <t xml:space="preserve">New York </t>
  </si>
  <si>
    <t>Man, Nicaragua</t>
  </si>
  <si>
    <t>Man, Nicara.</t>
  </si>
  <si>
    <t>Costa Rica</t>
  </si>
  <si>
    <t>Dublin,Irlanda</t>
  </si>
  <si>
    <t>Las Vegas EEUU</t>
  </si>
  <si>
    <t>R.Dominican</t>
  </si>
  <si>
    <t>Atlanta EEUU</t>
  </si>
  <si>
    <t>Argentina</t>
  </si>
  <si>
    <t xml:space="preserve">Panamá </t>
  </si>
  <si>
    <t>Panamá</t>
  </si>
  <si>
    <t>R.Dominicana</t>
  </si>
  <si>
    <t>Managua Nicaragua</t>
  </si>
  <si>
    <t>Conven.Discrimin.de la Mujer</t>
  </si>
  <si>
    <t>Olimpiadas Especiales</t>
  </si>
  <si>
    <t>Reunión Comunidades Salvad.</t>
  </si>
  <si>
    <t>Discutir y gestionar la POG</t>
  </si>
  <si>
    <t>Yolanda Esperanza Gutierrez Perez</t>
  </si>
  <si>
    <t>Teresa de Jesus Gardado de Lima</t>
  </si>
  <si>
    <t>Lyla Dolores Parada Cartagena</t>
  </si>
  <si>
    <t>Ana María Guerrro García</t>
  </si>
  <si>
    <t>Ana Vilma Albanez de Escobar</t>
  </si>
  <si>
    <t>Oscar Edmundo Bonilla Escobar</t>
  </si>
  <si>
    <t>Ana María de Lourdes Lievano Rico</t>
  </si>
  <si>
    <t>Ceci Yanira llanes Martínez</t>
  </si>
  <si>
    <t>Silvia Yolanda Dáubuisson Munguía</t>
  </si>
  <si>
    <t>Ana Carolina Paniagua Castillo</t>
  </si>
  <si>
    <t>Soudi William Jiménez Contreras</t>
  </si>
  <si>
    <t>Ana Ligia Mixco de Saca</t>
  </si>
  <si>
    <t>Yelca Cristina Ocon Rodríguez</t>
  </si>
  <si>
    <t>Samuel Mardoqueo Menjívar Martínez</t>
  </si>
  <si>
    <t>Luis Mario Rodríguez Rodríguez</t>
  </si>
  <si>
    <t>Oscar Alfonso Castro González</t>
  </si>
  <si>
    <t>Alberto Estupinian Ramírez</t>
  </si>
  <si>
    <t>Miami</t>
  </si>
  <si>
    <t>Israel Tel aviv</t>
  </si>
  <si>
    <t>Suiza</t>
  </si>
  <si>
    <t>Brasil Sao Pau.</t>
  </si>
  <si>
    <t>Puerto Rico</t>
  </si>
  <si>
    <t>Tegucigalpa H.</t>
  </si>
  <si>
    <t>N.Y  EEUU</t>
  </si>
  <si>
    <t>Managua N.</t>
  </si>
  <si>
    <t>San P.Sula</t>
  </si>
  <si>
    <t>Costa Rica S.J.</t>
  </si>
  <si>
    <t>Sevilla, España</t>
  </si>
  <si>
    <t xml:space="preserve">Sevilla, España </t>
  </si>
  <si>
    <t>Brasil Rio de J.</t>
  </si>
  <si>
    <t>Seúl Corea</t>
  </si>
  <si>
    <t xml:space="preserve">Costa Rica </t>
  </si>
  <si>
    <t>China Sanya</t>
  </si>
  <si>
    <t>Reunión c/medios Comunic.Inter.</t>
  </si>
  <si>
    <t>Convención Anual de WAIPA</t>
  </si>
  <si>
    <t>Reunión comité Especial sobre Población y Desarrollo</t>
  </si>
  <si>
    <t>4ta.Reu.Comite Ad-hoc sobre Discapacidad</t>
  </si>
  <si>
    <t>ler.Foro Interamericano en Pobreza y Discapacidad</t>
  </si>
  <si>
    <t>S.Sobregioanal,la democ,la pobrez.desigual.C.A.Pan.R.Dom</t>
  </si>
  <si>
    <t>X Congreso Latinoamericano de Ciencias Políticas</t>
  </si>
  <si>
    <t>XIII Congreso Internacional de Derecho de Familia</t>
  </si>
  <si>
    <t>XVIII Cumbre de Jefes de Estado y Gob.del Grupo Rio</t>
  </si>
  <si>
    <t>Curso Prog.Intern.P/Desarrollo de Mujeres Gerentes</t>
  </si>
  <si>
    <t>XIX Congreso Panamericano del Niño</t>
  </si>
  <si>
    <t>Cumbre Mun.de la Familia x una Política Global Familiar</t>
  </si>
  <si>
    <t>Total de Viaticos al Exterior  2004</t>
  </si>
  <si>
    <t>Total de Viaticos al Exterior  2003</t>
  </si>
  <si>
    <t>Silvia Yolanda D´aubuisson Munguia</t>
  </si>
  <si>
    <t>Ceci Yanira Llanes Martinez</t>
  </si>
  <si>
    <t>Ricado Rodrigo Suarez Fischnaler</t>
  </si>
  <si>
    <t>Oscar Alfonso Castro Gonzalez</t>
  </si>
  <si>
    <t>Maria Teresa Sagastume Henriquez</t>
  </si>
  <si>
    <t>Ana Evelyn Jacir de Lovo</t>
  </si>
  <si>
    <t>Ana Carolina  Paniagua Castillo</t>
  </si>
  <si>
    <t>Luis Francisco Morales Garcia</t>
  </si>
  <si>
    <t>Jose Armando Jimenez Larios</t>
  </si>
  <si>
    <t>Evelyn Elizabeth Patiño de Quintanilla</t>
  </si>
  <si>
    <t>Sandra Evelyn Liborio</t>
  </si>
  <si>
    <t>Zoila de Innocenti</t>
  </si>
  <si>
    <t>Luis Mario  Rodriguez Rodriguez</t>
  </si>
  <si>
    <t>Luis Roberto Zelaya Diaz</t>
  </si>
  <si>
    <t>Hilda del Carmen Quijano de Guardado</t>
  </si>
  <si>
    <t>Cecilia del Carmen Rivas de Cuellar</t>
  </si>
  <si>
    <t>Yelka Cristina Ocon Rodriguez</t>
  </si>
  <si>
    <t>Diana Esmeralda Quintanilla Martinez</t>
  </si>
  <si>
    <t>Ana Leonor Morales Luna</t>
  </si>
  <si>
    <t>Samuel Mardoqueo Menjivar Martinez</t>
  </si>
  <si>
    <t>Bogota Colombia</t>
  </si>
  <si>
    <t>Ginebra, Suiza</t>
  </si>
  <si>
    <t>Israel</t>
  </si>
  <si>
    <t>Honduras</t>
  </si>
  <si>
    <t>San Jose Costa Rica</t>
  </si>
  <si>
    <t>Los Angeles</t>
  </si>
  <si>
    <t>Ahio, Estados Unidos</t>
  </si>
  <si>
    <t>Tegucigalpa, Honduras</t>
  </si>
  <si>
    <t>Buenos Aires, Argentina</t>
  </si>
  <si>
    <t>Cartagena, Colombia</t>
  </si>
  <si>
    <t>Brasil</t>
  </si>
  <si>
    <t>Indianapolis</t>
  </si>
  <si>
    <t>Alicante, España</t>
  </si>
  <si>
    <t>Doha, Qatar</t>
  </si>
  <si>
    <t>Chile</t>
  </si>
  <si>
    <t>San Diego, California</t>
  </si>
  <si>
    <t>Tokio, Japon</t>
  </si>
  <si>
    <t>Asunción, Paraguay</t>
  </si>
  <si>
    <t>Carolina del Norte</t>
  </si>
  <si>
    <t>Managua, Nicaragua</t>
  </si>
  <si>
    <t>Boston</t>
  </si>
  <si>
    <t>Carolina del Sur</t>
  </si>
  <si>
    <t>Noruega</t>
  </si>
  <si>
    <t>Madrid, España</t>
  </si>
  <si>
    <t>Curso sobre enfoque preventivo frente a la violencia Juvenil</t>
  </si>
  <si>
    <t>Invitación de la Señora Vicepresidenta de China en la Universidad San Carlos</t>
  </si>
  <si>
    <t>Invitación de Children´s Wishing Star</t>
  </si>
  <si>
    <t>Por asistir Revisión de Constitucionalidad de los Convenios 87y98</t>
  </si>
  <si>
    <t>XLI Federación Interamericana de Abogados</t>
  </si>
  <si>
    <t>Programa de Acción de la ONU</t>
  </si>
  <si>
    <t>Reunión Extraordinaria del Consejo Directivo del IIN</t>
  </si>
  <si>
    <t>Junta Ejecutiva de la UNICEF</t>
  </si>
  <si>
    <t>Segunda Cumbre del Sur del Grupo de los 77 y China</t>
  </si>
  <si>
    <t>Invitación de Global Women´s Business Nerwork</t>
  </si>
  <si>
    <t>Taller Sobre Formulación de Planes Nacionales de Envejecimiento</t>
  </si>
  <si>
    <t>Convención para proteger los derechos de personas con discapacidad</t>
  </si>
  <si>
    <t>Invitación del Presidente de United Parcel Services Inc.</t>
  </si>
  <si>
    <t>Para Exponer una presentación de País a empresas mexicanas</t>
  </si>
  <si>
    <t>Acercamiento con exportadores de Guatemala</t>
  </si>
  <si>
    <t>Reunión Grupo Banco Mundial</t>
  </si>
  <si>
    <t>Encuentro Discapacidad y Pobreza hacia una Inclusión</t>
  </si>
  <si>
    <t>Reunión Preparatoria de Seguridad y Protocolo por Conferencia de Jefas de Estado</t>
  </si>
  <si>
    <t>Visita de observación a Cristian Adoption Services, Inc.</t>
  </si>
  <si>
    <t>Total de Viaticos al Exterior  2005</t>
  </si>
  <si>
    <t>Ana Vilma Albanéz de Escobar</t>
  </si>
  <si>
    <t>Ricardo Rodrígo Suarez Fischnaler</t>
  </si>
  <si>
    <t>Ana Carolina Paniagua de Castillo</t>
  </si>
  <si>
    <t>Yelka Cristina Ocon Rodríguez</t>
  </si>
  <si>
    <t>Silvia Yolanda D'aubuisson Munguía</t>
  </si>
  <si>
    <t>María Teresa Sagastume Henriquez</t>
  </si>
  <si>
    <t>Diana Esmeralda Quintanilla Martínez</t>
  </si>
  <si>
    <t>Claudia María Eugenia Velado de Nolasco</t>
  </si>
  <si>
    <t>Juan Carlos Barahona Fuentes</t>
  </si>
  <si>
    <t>Monterry, EE.UU. Mexicanos</t>
  </si>
  <si>
    <t>Atlanta,Georgía EE.UU.de America</t>
  </si>
  <si>
    <t>Santiago, y Valparaiso Republica. de Chile</t>
  </si>
  <si>
    <t>Washington, EE.UU</t>
  </si>
  <si>
    <t>Lake Tahoe, California EEUU</t>
  </si>
  <si>
    <t>Ohio E.E.U.U.</t>
  </si>
  <si>
    <t>Rio de Janeiro</t>
  </si>
  <si>
    <t>Tel Aviv Israel</t>
  </si>
  <si>
    <t>Indianapolis, EE.UU.</t>
  </si>
  <si>
    <t>Rio de Janeiro, Brasil</t>
  </si>
  <si>
    <t xml:space="preserve">Angeles, California </t>
  </si>
  <si>
    <t>Denver Colorado</t>
  </si>
  <si>
    <t>Angeles California EE.UU.</t>
  </si>
  <si>
    <t>Reunión con empresa ARNECOM</t>
  </si>
  <si>
    <t>Para tratar asuntos relacionados con productos de exportación</t>
  </si>
  <si>
    <t>Para asistir a Cumbre Extraordinaria de Jefes de Estado y de Gobierno de C.A.</t>
  </si>
  <si>
    <t>Para Participar en el Encuentro de Oportunidades de Negocio entre C.A. y España</t>
  </si>
  <si>
    <t>Para Participar en la IV Cumbre de Jefes de Estado y de Gobierno de A. L. y el Caribe</t>
  </si>
  <si>
    <t>Para Participar en al IV Cumbre de Jefes de Estado y de Gobierno de A.L. y el Caribe</t>
  </si>
  <si>
    <t>Participación en Evento Anual ¨Albergue Estrella de Esperanza para niños</t>
  </si>
  <si>
    <t>Para Participar en Visita Oficial</t>
  </si>
  <si>
    <t>Seminario Segunda Asamblea Mundial de Envejecimiento</t>
  </si>
  <si>
    <t>Total de Viaticos al Exterior  2006</t>
  </si>
  <si>
    <t>Renzo Italo Salvador Martínez Bucciantini</t>
  </si>
  <si>
    <t>Ricardo Rodrigo Suarez Fischnaler</t>
  </si>
  <si>
    <t>Samuel Mardoqueo Menjivar Martínez</t>
  </si>
  <si>
    <t>Alhena Masferrer Villalta</t>
  </si>
  <si>
    <t>Silvia Yolanda D'aubuisson Munguia</t>
  </si>
  <si>
    <t>Morena Isabel Serpas de Garcia</t>
  </si>
  <si>
    <t>Francisco Javier Argueta Gómez</t>
  </si>
  <si>
    <t>EE.UU</t>
  </si>
  <si>
    <t>España</t>
  </si>
  <si>
    <t>Berlín Alemania</t>
  </si>
  <si>
    <t xml:space="preserve">Cartagena Colombia </t>
  </si>
  <si>
    <t>Qatar,Dubai, Emiratos Arabe</t>
  </si>
  <si>
    <t>Buenos Aires</t>
  </si>
  <si>
    <t>Montevideo, Uruguay</t>
  </si>
  <si>
    <t>Pucón Chile</t>
  </si>
  <si>
    <t>Atlanta, Georgia, EEUU</t>
  </si>
  <si>
    <t>Doha,Qatar y Dubai Emiratos Arabes Unidos</t>
  </si>
  <si>
    <t>Taiwan</t>
  </si>
  <si>
    <t>Ginebra Suiza</t>
  </si>
  <si>
    <t>Egipto y Jordania</t>
  </si>
  <si>
    <t>Mar de Plata Buenos Aires</t>
  </si>
  <si>
    <t xml:space="preserve">Washigton </t>
  </si>
  <si>
    <t>Shangai China</t>
  </si>
  <si>
    <t>México</t>
  </si>
  <si>
    <t>Montreal Canadá</t>
  </si>
  <si>
    <t>Paraguay Asunción</t>
  </si>
  <si>
    <t>Santiago de Chile</t>
  </si>
  <si>
    <t xml:space="preserve">San Pedro Sula Honduras </t>
  </si>
  <si>
    <t>San Pedro Sula</t>
  </si>
  <si>
    <t>Barcelona España</t>
  </si>
  <si>
    <t>Estados Unidos</t>
  </si>
  <si>
    <t>Republica Dominicana</t>
  </si>
  <si>
    <t>Periodo de la misión</t>
  </si>
  <si>
    <t>Total de Viaticos al Exterior  2007</t>
  </si>
  <si>
    <t>Erika Lone Huerzo</t>
  </si>
  <si>
    <t>María José Giammattei Alvarado</t>
  </si>
  <si>
    <t>María Mercedes Rivera de Cruz</t>
  </si>
  <si>
    <t>Ana Luisa Portillo</t>
  </si>
  <si>
    <t>Claudia Susana Abarca Garcia</t>
  </si>
  <si>
    <t>Maria Mercedes Rivera de Cruz</t>
  </si>
  <si>
    <t>Romeo Alexander López Rivera</t>
  </si>
  <si>
    <t>Oscar Antonio Torrento Caishpal</t>
  </si>
  <si>
    <t>Wendy Yamileth Gutierrez</t>
  </si>
  <si>
    <t>Cristina Beatriz de los A Quijano de Pinto</t>
  </si>
  <si>
    <t>René Humberto González Chávez</t>
  </si>
  <si>
    <t>Carla María Urrutia de Lahud</t>
  </si>
  <si>
    <t>París, Francia</t>
  </si>
  <si>
    <t>Brasilia</t>
  </si>
  <si>
    <t>Tegucigalpa</t>
  </si>
  <si>
    <t>Buenos Aires Argentina y Brasil.</t>
  </si>
  <si>
    <t>India</t>
  </si>
  <si>
    <t>Acra y Ghana</t>
  </si>
  <si>
    <t>Bolivia</t>
  </si>
  <si>
    <t>Queretaro México</t>
  </si>
  <si>
    <t xml:space="preserve"> Sn. Fco. y Los Angeles</t>
  </si>
  <si>
    <t>Lima, Peru</t>
  </si>
  <si>
    <t>Roma Italia y Paris Francia</t>
  </si>
  <si>
    <t xml:space="preserve"> Fresno, California, EE.UU.</t>
  </si>
  <si>
    <t xml:space="preserve"> Indianapolis E.U</t>
  </si>
  <si>
    <t>Viena, Austria.</t>
  </si>
  <si>
    <t>Paris Francia</t>
  </si>
  <si>
    <t>Indiana EE.UU.</t>
  </si>
  <si>
    <t xml:space="preserve">Nueva York </t>
  </si>
  <si>
    <t>Santiago, Chile</t>
  </si>
  <si>
    <t>Santo Domingo, Rep. Dominicana</t>
  </si>
  <si>
    <t>Río de Janeiro, Brasil</t>
  </si>
  <si>
    <t>Buenos Aire, Argentina</t>
  </si>
  <si>
    <t>San José, Costa Rica</t>
  </si>
  <si>
    <t>México y Nueva York</t>
  </si>
  <si>
    <t>Total de Viaticos al Exterior  2008</t>
  </si>
  <si>
    <t>Junta del PNUD, UNFPA, UNICEF y PMA</t>
  </si>
  <si>
    <t>Foro Microsoft Government Leaders</t>
  </si>
  <si>
    <t>Seminario el derecho a vivir en familias</t>
  </si>
  <si>
    <t>Olimpiadas especiales del 2007</t>
  </si>
  <si>
    <t>Conferencia sobre el estado de la seguridad del mundo</t>
  </si>
  <si>
    <t>Luis Arturo Fernandez Peña</t>
  </si>
  <si>
    <t>Lety Mendez</t>
  </si>
  <si>
    <t>Miguel Angel Pereira</t>
  </si>
  <si>
    <t>José Antonio Morales Tomas</t>
  </si>
  <si>
    <t>Jose Guillermo Galvan Bonilla</t>
  </si>
  <si>
    <t>Victor Manuel Iraheta Corrales</t>
  </si>
  <si>
    <t>Ernesto Vicente Zuniga Chavez</t>
  </si>
  <si>
    <t>Salvador Sanchez Ceren</t>
  </si>
  <si>
    <t>Franzi Hasbun Barake</t>
  </si>
  <si>
    <t>Ronald Edgardo Chavez Sanchez</t>
  </si>
  <si>
    <t>Aida Luz Santos de Escobar</t>
  </si>
  <si>
    <t>Luis  Arturo Fernandez Peña</t>
  </si>
  <si>
    <t>María Cristina Amaya Amaya</t>
  </si>
  <si>
    <t>Marcos Enrique Rodriguez Gonzalez</t>
  </si>
  <si>
    <t>Sara Romero Espino</t>
  </si>
  <si>
    <t>Miguel Angel Pereira  Ayala</t>
  </si>
  <si>
    <t>Leslie Alexandra Crespin Villatoro</t>
  </si>
  <si>
    <t>Julia Marta Orellana Hercules</t>
  </si>
  <si>
    <t>Mauricio Eduardo Sandoval Giron</t>
  </si>
  <si>
    <t>David Marciano Rivas</t>
  </si>
  <si>
    <t>Douglas Ernesto Quijano Leiva</t>
  </si>
  <si>
    <t>Carlos Rafael Urquilla Bonilla</t>
  </si>
  <si>
    <t>Lorena Esmeralda Cuerno Clavel</t>
  </si>
  <si>
    <t>Cristina Patricia Granados de Claudio</t>
  </si>
  <si>
    <t>Nadia Jennifer Soundy Ellebrock</t>
  </si>
  <si>
    <t>Vilma Leticia Melendez López</t>
  </si>
  <si>
    <t>Zoila Haydee Silva de Moran</t>
  </si>
  <si>
    <t>Matilde Guadalupe Hernandez de Espinoza</t>
  </si>
  <si>
    <t>Nuria Yanira Martinez Bonilla</t>
  </si>
  <si>
    <t>Blanca de los Angeles Velarde de Latte</t>
  </si>
  <si>
    <t>José Roberto Escobar Marroquin</t>
  </si>
  <si>
    <t>José Guillermo Galvan Bonilla</t>
  </si>
  <si>
    <t>Francisco Alejandro Saenz Garay</t>
  </si>
  <si>
    <t>Norwin Marlon Herrera Cornejo</t>
  </si>
  <si>
    <t>Guillermo Anival Vega Paz</t>
  </si>
  <si>
    <t>Miranda Denisse Rivas Montalvo</t>
  </si>
  <si>
    <t>José Roberto Ayala Estrada</t>
  </si>
  <si>
    <t>Milton Antonio Reyes Rivera</t>
  </si>
  <si>
    <t>Alfonso Cesar Avelar Rosales</t>
  </si>
  <si>
    <t xml:space="preserve">Gabriel de Jesus Montalvo Rivera </t>
  </si>
  <si>
    <t>Yesenia Yamileth Diaz Coca</t>
  </si>
  <si>
    <t>Nelson Ernesto Castillo Flores</t>
  </si>
  <si>
    <t>José Armando Jimenez Larios</t>
  </si>
  <si>
    <t>Roberto Salvador Samayao Augspurg</t>
  </si>
  <si>
    <t>Miguel Ángel Pereira Ayala</t>
  </si>
  <si>
    <t>Lety Méndez</t>
  </si>
  <si>
    <t>Kelly Maribel Árevalo Rivera</t>
  </si>
  <si>
    <t>Abelino Chicas Rodríguez</t>
  </si>
  <si>
    <t>Claudia Asunción López Alfaro</t>
  </si>
  <si>
    <t>Total de Viaticos al Exterior  2009</t>
  </si>
  <si>
    <t>Mision Oficial a Guatemala</t>
  </si>
  <si>
    <t>Zaragoza, España</t>
  </si>
  <si>
    <t>Misión Oficial a Suiza</t>
  </si>
  <si>
    <t>Misión Oficial a Rio de Janeiro</t>
  </si>
  <si>
    <t>Misión Oficial a Costa Rica</t>
  </si>
  <si>
    <t>Misión Oficial a Brasil</t>
  </si>
  <si>
    <t>Misión Oficial a Honduras</t>
  </si>
  <si>
    <t>Misión Oficial a República Dominicana</t>
  </si>
  <si>
    <t>Misión Oficial a Lima Perú</t>
  </si>
  <si>
    <t>Misión Oficial a Buenos Aires Argentina</t>
  </si>
  <si>
    <t>Misión Oficial a Washintón, D.C.</t>
  </si>
  <si>
    <t>Misión Oficial a Cartagena Colombia</t>
  </si>
  <si>
    <t>Misión Oficial a Sau Paulo Brasil</t>
  </si>
  <si>
    <t>Cuba</t>
  </si>
  <si>
    <t>Misión Oficial a Chile</t>
  </si>
  <si>
    <t>Misión Oficial a Uruguay</t>
  </si>
  <si>
    <t>Misión Oficial a Argentina</t>
  </si>
  <si>
    <t>Misión Oficial a Washintón</t>
  </si>
  <si>
    <t>Misión Oficial a los Angeles California</t>
  </si>
  <si>
    <t>Misión Oficial a Bogota, Colombia</t>
  </si>
  <si>
    <t>Misión Oficial a Nueva York</t>
  </si>
  <si>
    <t>Misión  Oficial a Washingtón</t>
  </si>
  <si>
    <t>Misión Oficial a Miami</t>
  </si>
  <si>
    <t xml:space="preserve">Misión Oficial a los Angeles </t>
  </si>
  <si>
    <t xml:space="preserve">Misión Oficial a Buenos Aires </t>
  </si>
  <si>
    <t>Misión Oficial a Cuba</t>
  </si>
  <si>
    <t>Misión Oficial a Panamá</t>
  </si>
  <si>
    <t>Misión Oficial a Canada</t>
  </si>
  <si>
    <t>Misión Oficial a Israel</t>
  </si>
  <si>
    <t>Misión Oficial a Bolivia</t>
  </si>
  <si>
    <t>Misión Oficial a Paraguay</t>
  </si>
  <si>
    <t>Misión Oficial a Brasil, Brasilia</t>
  </si>
  <si>
    <t>Misión Oficial a la Habana, Cuba</t>
  </si>
  <si>
    <t xml:space="preserve">Doha Qatar e Italia </t>
  </si>
  <si>
    <t>India y Singapore</t>
  </si>
  <si>
    <t>Singapore</t>
  </si>
  <si>
    <t>Quito, Ecuador</t>
  </si>
  <si>
    <t>San José Costa Rica</t>
  </si>
  <si>
    <t>Roma</t>
  </si>
  <si>
    <t>Pedro Alfonso Monterrosa Barrera</t>
  </si>
  <si>
    <t>Jose Antonio Morales Tomas</t>
  </si>
  <si>
    <t>Hugo Ernesto Hernandez Quintanilla</t>
  </si>
  <si>
    <t>Miguel Angel Pereira Ayala</t>
  </si>
  <si>
    <t>Ronal Edgardo Chavez Sanchez</t>
  </si>
  <si>
    <t>Alex Enrique Moreno Flores</t>
  </si>
  <si>
    <t>Luis Arturo Fernández Peña</t>
  </si>
  <si>
    <t>Humberto Alexander Mira Merino</t>
  </si>
  <si>
    <t>Alfonso César Avelar Rosales</t>
  </si>
  <si>
    <t>Karen Meylin Alvares Chavez</t>
  </si>
  <si>
    <t>Maritza Del Carmen Melara Castillo</t>
  </si>
  <si>
    <t>Carlos Vladimir Flores Portillo</t>
  </si>
  <si>
    <t>José Alberto Barrera Mejía</t>
  </si>
  <si>
    <t>Ontario Canada</t>
  </si>
  <si>
    <t>Santo Domingo R.Dominicana</t>
  </si>
  <si>
    <t>Bogotá Colombia</t>
  </si>
  <si>
    <t xml:space="preserve">Santiago de Chile </t>
  </si>
  <si>
    <t>Colombia</t>
  </si>
  <si>
    <t>Paraguay</t>
  </si>
  <si>
    <t>Brasil Sao Pablo</t>
  </si>
  <si>
    <t>Bracilia Sao Pablo</t>
  </si>
  <si>
    <t>Abana Cuba</t>
  </si>
  <si>
    <t>Río de Janeiro</t>
  </si>
  <si>
    <t xml:space="preserve">Ginebra Suiza </t>
  </si>
  <si>
    <t>Habana, Cuba</t>
  </si>
  <si>
    <t>Total de Viaticos al Exterior  2011</t>
  </si>
  <si>
    <t>Carlos Roberto Sanchez Sanchez</t>
  </si>
  <si>
    <t>Ricardo Guillermo Marroquin Peñate</t>
  </si>
  <si>
    <t>Jose Alberto Barrera Mejía</t>
  </si>
  <si>
    <t>Jorge Alberto Hernandez Guido</t>
  </si>
  <si>
    <t>Nancy Leticia Orellana Calderon</t>
  </si>
  <si>
    <t>Danilo Ernesto Flores Lopez</t>
  </si>
  <si>
    <t>Los Angeles, USA</t>
  </si>
  <si>
    <t>Miamia Florida</t>
  </si>
  <si>
    <t>Washigton</t>
  </si>
  <si>
    <t>San Jose,Costa Rica</t>
  </si>
  <si>
    <t>Sydney, Australia</t>
  </si>
  <si>
    <t>Cadiz, España</t>
  </si>
  <si>
    <t>Total de Viaticos al Exterior  2012</t>
  </si>
  <si>
    <t>Melvin Eduardo Chavez Molina</t>
  </si>
  <si>
    <t>Luis Alberto Romero Callejas</t>
  </si>
  <si>
    <t>Oscar Giovanni Henriquez Pineda</t>
  </si>
  <si>
    <t>Monica Magaly Rodriguez Barillas</t>
  </si>
  <si>
    <t>Daniel Edgardo Martinez Roque</t>
  </si>
  <si>
    <t>Rafael Ernesto Olmedo Rivas</t>
  </si>
  <si>
    <t>Sandra Yaneth Ayala Rodriguez</t>
  </si>
  <si>
    <t>Claudia Teresa Avelar Meza</t>
  </si>
  <si>
    <t>Vilma Aurora Cubias Aleman</t>
  </si>
  <si>
    <t>Oscar Venancio Ramirez Lopez</t>
  </si>
  <si>
    <t>Venezuela</t>
  </si>
  <si>
    <t>San Jose, Costa Rica</t>
  </si>
  <si>
    <t>El Vaticano, Roma</t>
  </si>
  <si>
    <t>Panama</t>
  </si>
  <si>
    <t>Los Angeles,Estados Unidos</t>
  </si>
  <si>
    <t>Reunión del SICA</t>
  </si>
  <si>
    <t>Total de Viaticos al Exterior  2013</t>
  </si>
  <si>
    <t>Mariela Geraldina Funes Serpas</t>
  </si>
  <si>
    <t>Miguel Angel Guerrero Vallecillos</t>
  </si>
  <si>
    <t>Franklin Orlando Martinez Marroquin</t>
  </si>
  <si>
    <t>Oscar Samuel Ortiz Ascencio</t>
  </si>
  <si>
    <t>Walter Irvan Figueroa Merlos</t>
  </si>
  <si>
    <t>Yuli Mariela Argueta Crespin</t>
  </si>
  <si>
    <t>Jose Omar Abrego Rivera</t>
  </si>
  <si>
    <t>Juan Ramon Romero Zelaya</t>
  </si>
  <si>
    <t>Nery Ramon Granados Santos</t>
  </si>
  <si>
    <t>La Habana, Cuba</t>
  </si>
  <si>
    <t>Antigua, Guatemala</t>
  </si>
  <si>
    <t>Miami,Florida</t>
  </si>
  <si>
    <t>Japon</t>
  </si>
  <si>
    <t>Trinidad y Tobago</t>
  </si>
  <si>
    <t>Berta Alicia Chavez Fuentes</t>
  </si>
  <si>
    <t>Vanda Guiomar Pignato</t>
  </si>
  <si>
    <t xml:space="preserve">David Reynaldo Hernandez Navarro </t>
  </si>
  <si>
    <t>Yeymi Elizabett Moran Muñoz</t>
  </si>
  <si>
    <t>Alba Marinela Santana Valencia</t>
  </si>
  <si>
    <t>Karen Meylin Álvarez Chávez</t>
  </si>
  <si>
    <t>Nadia Jennifer Soundy Ellerbrock</t>
  </si>
  <si>
    <t>Yeymi Elizabett Morán Muñoz</t>
  </si>
  <si>
    <t>Itza Margarita Ayala Noyola</t>
  </si>
  <si>
    <t>Evelyn Xiomara Rivas Pérez</t>
  </si>
  <si>
    <t>Nery Ramón Granados Santos</t>
  </si>
  <si>
    <t>Juan Ramón Romero Zelaya</t>
  </si>
  <si>
    <t>Matilde Guadalupe Hernández de Espinoza</t>
  </si>
  <si>
    <t>Bertha Alicia Chávez Fuentes</t>
  </si>
  <si>
    <t>Franklin Orlando Martínez Marroquín</t>
  </si>
  <si>
    <t>Total de Viaticos al Exterior  2014</t>
  </si>
  <si>
    <t>Caracas, Venezuela</t>
  </si>
  <si>
    <t>Dallas, Texas</t>
  </si>
  <si>
    <t>Medellin, Colombia</t>
  </si>
  <si>
    <t>China, Taiwan</t>
  </si>
  <si>
    <t>Madrid España</t>
  </si>
  <si>
    <t>Cartagena de Indias, Colombia</t>
  </si>
  <si>
    <t>Total de Viaticos al Exterior  2015</t>
  </si>
  <si>
    <t>Total de Viaticos al Exterior  2016</t>
  </si>
  <si>
    <t>N° Partida</t>
  </si>
  <si>
    <t>Total de Viaticos al Exterior  2010</t>
  </si>
  <si>
    <t>Total de Viaticos al Exterior  Marzo 2017</t>
  </si>
  <si>
    <t>Del 11 al 17 de Feb.</t>
  </si>
  <si>
    <t>Del 04 al 08 de Jun.</t>
  </si>
  <si>
    <t>Del 23 de Ene.al 05 Feb</t>
  </si>
  <si>
    <t>Del 05 al 09 Dic 2004</t>
  </si>
  <si>
    <t>Del 19 de Feb al 18 de Mar</t>
  </si>
  <si>
    <t>Del 15 al 25 May.</t>
  </si>
  <si>
    <t>Julio Cesar Canizalez</t>
  </si>
  <si>
    <t>Del 21 al 25 May.</t>
  </si>
  <si>
    <t>Del 11 al 17 de Jun.</t>
  </si>
  <si>
    <t>Del 15 al 17 de Sep</t>
  </si>
  <si>
    <t>A participara en actos de desfiles y festival centroamericana</t>
  </si>
  <si>
    <t>Del 07 al 10 de Feb</t>
  </si>
  <si>
    <t>Del 17 al 23 de Ene.</t>
  </si>
  <si>
    <t>Del 05 al 08 de Dic 2004</t>
  </si>
  <si>
    <t>Del 08 al 13 de Marz.</t>
  </si>
  <si>
    <t>Del 27 de Feb al 06 Mar.</t>
  </si>
  <si>
    <t>Del 03 al 09 de Abr.</t>
  </si>
  <si>
    <t>Del 23 al Feb al 02 de Marz.</t>
  </si>
  <si>
    <t>Del 03 al 03 de Marz.</t>
  </si>
  <si>
    <t>Del 16 al 18 Nov 2004</t>
  </si>
  <si>
    <t>Del 20 de Nov 2004</t>
  </si>
  <si>
    <t>Del 16 de Feb.</t>
  </si>
  <si>
    <t>Del 02 al 07 de Oct. 2004</t>
  </si>
  <si>
    <t>Del 17 al 18 de Marz.</t>
  </si>
  <si>
    <t>Del 02 al 08 de Marz.</t>
  </si>
  <si>
    <t>Del 05 Abril</t>
  </si>
  <si>
    <t>Del 01 de Abril</t>
  </si>
  <si>
    <t>Del 05 al 11 de Abril</t>
  </si>
  <si>
    <t>Okinawa, Japon y Taiwan China</t>
  </si>
  <si>
    <t>Del 25 al 30 de Abril</t>
  </si>
  <si>
    <t>Del 24 Jun. Al 03 de Jul.</t>
  </si>
  <si>
    <t>Del 16 al 22 de Abril</t>
  </si>
  <si>
    <t>Del 25 al 39 de Abril</t>
  </si>
  <si>
    <t>Del 23 al 28 de Abril</t>
  </si>
  <si>
    <t>Del 26 al 30 de Mayo</t>
  </si>
  <si>
    <t>Del 27 al 30 de Mayo</t>
  </si>
  <si>
    <t>Del 05 al 11 de Junio</t>
  </si>
  <si>
    <t>Del 01 al 06 Junio</t>
  </si>
  <si>
    <t>Del 12 al 18 Junio</t>
  </si>
  <si>
    <t>Del 22 al 24 de Junio</t>
  </si>
  <si>
    <t>Del 17 de Junio</t>
  </si>
  <si>
    <t>Del 31 de Julio al 13 de Ago.</t>
  </si>
  <si>
    <t>Del 18 al 23 de Junio</t>
  </si>
  <si>
    <t>Del 20 al 27 de Junio</t>
  </si>
  <si>
    <t>Del 23 al 25 de Mayo</t>
  </si>
  <si>
    <t>Del 21 al 23 de Julio</t>
  </si>
  <si>
    <t>Del 12 de Julio</t>
  </si>
  <si>
    <t>Del 31 de Julio al 3 de Ago.</t>
  </si>
  <si>
    <t>Del 15 al 20 de Agosto</t>
  </si>
  <si>
    <t>Del 27 al 30 de Julio</t>
  </si>
  <si>
    <t>Del 27 al 30 de Agosto</t>
  </si>
  <si>
    <t>Del 23 al 27 de Agosto</t>
  </si>
  <si>
    <t>Del 17 20 de Agosto</t>
  </si>
  <si>
    <t>Del 17 al 20 de Agosto</t>
  </si>
  <si>
    <t>Del 21 al 28 de Julio</t>
  </si>
  <si>
    <t>Del 13 al 17 de Oct.</t>
  </si>
  <si>
    <t>Del 25 al 29 de Sep.</t>
  </si>
  <si>
    <t>Del 11 y 12 de Sep.</t>
  </si>
  <si>
    <t>Del 13 de Septiembre</t>
  </si>
  <si>
    <t>Encuentro empresarial Brasil SICA</t>
  </si>
  <si>
    <t xml:space="preserve">Para asistir a foro empresarial </t>
  </si>
  <si>
    <t>Del 27 de Sep al 01 de Oct.</t>
  </si>
  <si>
    <t>Del 18 al 21 de Septiembre</t>
  </si>
  <si>
    <t>Del 25 al 01 de Oct.</t>
  </si>
  <si>
    <t>Del 26 al 01 de Oct.</t>
  </si>
  <si>
    <t>Tercera conferencia de primeras damas y jefes de estado</t>
  </si>
  <si>
    <t>Del 01 al 09 de Octubre</t>
  </si>
  <si>
    <t>Del 25 de sep. Al 01 Oct.</t>
  </si>
  <si>
    <t>Octava conferencias de jefas de Estados y Gobierno</t>
  </si>
  <si>
    <t>Del 30 de Oct.al 03 de Nov.</t>
  </si>
  <si>
    <t>Conferencia sobre compras gubernamentales. Organizado por la OEA</t>
  </si>
  <si>
    <t>Del 01 al 11 de Nov.</t>
  </si>
  <si>
    <t>Del 01 al 02 de Dic.</t>
  </si>
  <si>
    <t>Miami, Florida</t>
  </si>
  <si>
    <t>Del 05 al 07 de Dic.</t>
  </si>
  <si>
    <t>29ªConferencia anual de la cuenca del Caribe.</t>
  </si>
  <si>
    <t>Del 08 al 14 Diciembre</t>
  </si>
  <si>
    <t>Del 14 al 19 de Noviembre</t>
  </si>
  <si>
    <t>Del 11 al 19 de Octubre</t>
  </si>
  <si>
    <t>Andalucia, España</t>
  </si>
  <si>
    <t>XV Cumbre Iberoamericana de Jefes de Estados y de Gobierno</t>
  </si>
  <si>
    <t>Del 09 al 11 de Enero</t>
  </si>
  <si>
    <t>Del 12 al 14 de Enero</t>
  </si>
  <si>
    <t>Del 08 al 09 de Marzo</t>
  </si>
  <si>
    <t>Del 10 al 12 de Marzo</t>
  </si>
  <si>
    <t>Para asistir a los Actos de Traspaso  de Mando Presidencia</t>
  </si>
  <si>
    <t>Panamà</t>
  </si>
  <si>
    <t>Del 15 de Enero al 04 Feb.</t>
  </si>
  <si>
    <t>Del 26 de Feb. Al 07 de Mar.</t>
  </si>
  <si>
    <t>Del 13 al 17 Marzo</t>
  </si>
  <si>
    <t>Del 22 al 26 de Abril</t>
  </si>
  <si>
    <t>Del 09 al 15 de Mayo</t>
  </si>
  <si>
    <t>Del 17 al 25 de Junio</t>
  </si>
  <si>
    <t>Del 22 al 25 de Abril</t>
  </si>
  <si>
    <t>Para Participar en la Reunión de la XIII Comisión Permanente de RIICOTEC</t>
  </si>
  <si>
    <t>Del 18 al 21 de Mayo</t>
  </si>
  <si>
    <t>Del 02 al 08 de Marzo</t>
  </si>
  <si>
    <t>Del 03 al 09 de Junio</t>
  </si>
  <si>
    <t>Rotterdam Holanda y Paris Francia</t>
  </si>
  <si>
    <t>Del 16 al 25 de Junio</t>
  </si>
  <si>
    <t>Del 30 Junio al 08 de Jul.</t>
  </si>
  <si>
    <t>Del 07 al 10 de Junio</t>
  </si>
  <si>
    <t>Del 09 al 12 de Agosto</t>
  </si>
  <si>
    <t>Para participar en conferencia de red de mujeres por la democracia como Ponente.</t>
  </si>
  <si>
    <t>Del 13 al 26 de Agosto</t>
  </si>
  <si>
    <t>Del 22 al 27 de Julio</t>
  </si>
  <si>
    <t xml:space="preserve">Del 07 al 09 Junio </t>
  </si>
  <si>
    <t>Del 11 al 18 de Junio</t>
  </si>
  <si>
    <t>Del 29 Sep al 05 de Oct.</t>
  </si>
  <si>
    <t>Noveno Symposium y entrega de premio placer.</t>
  </si>
  <si>
    <t>Del 01 al 04 de Octubre</t>
  </si>
  <si>
    <t>Del 21 al 26 de Sept.</t>
  </si>
  <si>
    <t>Del 27 de Septiembre</t>
  </si>
  <si>
    <t>Primer congreso de mujeres guatemaltecas.</t>
  </si>
  <si>
    <t>Del 11 al 14 de Octubre</t>
  </si>
  <si>
    <t>Del 16 al 20 de Octubre</t>
  </si>
  <si>
    <t>Del 03 al 09 de Diciembre</t>
  </si>
  <si>
    <t>DEL 24 al 27 de fe.b</t>
  </si>
  <si>
    <t>Del 2 al 6 de Mayo</t>
  </si>
  <si>
    <t>Del 24 al 27 de Marzo</t>
  </si>
  <si>
    <t>Del 30 al 31 de Marzo y 1 de abril del 2001</t>
  </si>
  <si>
    <t xml:space="preserve">Del 2 y 3 de Abril </t>
  </si>
  <si>
    <t>Reuniones de representantes de las Empresas Orecle,Cisco y su Microsystema</t>
  </si>
  <si>
    <t>Del 16 al 18 de Abril</t>
  </si>
  <si>
    <t>Del 25 al 29 de Abril</t>
  </si>
  <si>
    <t>Reuniones con Ejecutivos de las Empresas Perry Ellis,Leslie Fay y Liz Clairbone.</t>
  </si>
  <si>
    <t>Del 5 al 10 de Noviembre</t>
  </si>
  <si>
    <t>Del 6 al 10 de Noviembre</t>
  </si>
  <si>
    <t>Del 16 al 17 Feb.</t>
  </si>
  <si>
    <t>Del 2 al 17 de junio</t>
  </si>
  <si>
    <t>Para sostener reuniones con lideres potenciales, de las comuni. Salvadoreñas</t>
  </si>
  <si>
    <t>Del 23 al 26 de Agosto</t>
  </si>
  <si>
    <t>Participo  con el programa techo para un hermano</t>
  </si>
  <si>
    <t>Del 14 al 20 de Mayo</t>
  </si>
  <si>
    <t xml:space="preserve">Del 10 al 13 de mayo </t>
  </si>
  <si>
    <t>Del 26 al 29 de Junio</t>
  </si>
  <si>
    <t>Del 25 al 27 de Junio</t>
  </si>
  <si>
    <t>Del 21 al 22 de Mayo</t>
  </si>
  <si>
    <t>Del 21 al 23 de Octubre</t>
  </si>
  <si>
    <t>Del 15 al 18 de Noviembre</t>
  </si>
  <si>
    <t>Del 18 de Enero</t>
  </si>
  <si>
    <t>Participo en el programa ludotecas comunitarios en Colombia</t>
  </si>
  <si>
    <t>Del 18 de Enero al 2 de Febreo</t>
  </si>
  <si>
    <t>Participo en el curso de Desarrollo Nacional</t>
  </si>
  <si>
    <t>Del 11 al 13 de abril</t>
  </si>
  <si>
    <t>Participo en la XVI,Conferencia de esposas de estado y Gobierno del grupo Rio.</t>
  </si>
  <si>
    <t>Del 24 al 28 de junio</t>
  </si>
  <si>
    <t>Del 28 al 31 de Julio</t>
  </si>
  <si>
    <t>Del 20 al 23 de Septiembre</t>
  </si>
  <si>
    <t>Del 28 al 3 Octubre</t>
  </si>
  <si>
    <t>Participo en el Foro de Vice Presidentes Centroamericanos</t>
  </si>
  <si>
    <t>Del 10 al 11 Noviembre</t>
  </si>
  <si>
    <t>Participo en el Evento Sintercafe</t>
  </si>
  <si>
    <t>Del 4 al 10 Septiembre</t>
  </si>
  <si>
    <t>Del 4 al 14 de Octubre</t>
  </si>
  <si>
    <t>Del 12 al 14 Noviembre</t>
  </si>
  <si>
    <t>Del 14 al 16 de Febrero</t>
  </si>
  <si>
    <t>Participo en la semana de El salvador en San Francisco (Comunidad Salvadoreña)</t>
  </si>
  <si>
    <t>Del 22 al 26 de Febrero</t>
  </si>
  <si>
    <t>Participo en actividades organizadas por comité salvadoreño denominada "Piche"</t>
  </si>
  <si>
    <t>Del 19 al 22 de Abril</t>
  </si>
  <si>
    <t>Participo con las comunidades residentes en New York</t>
  </si>
  <si>
    <t xml:space="preserve">Del 19 al 22 de Enero </t>
  </si>
  <si>
    <t>Del 3 y 4 Febrero</t>
  </si>
  <si>
    <t>Del 21 al 23 de Febrero</t>
  </si>
  <si>
    <t>Del 8 al 9 de Marzo</t>
  </si>
  <si>
    <t>Del  27 y 28 de Febrero</t>
  </si>
  <si>
    <t>Foro XXXIV,Vice.Pres.C.Americanos</t>
  </si>
  <si>
    <t xml:space="preserve">Del 18 al 21 de Mayo </t>
  </si>
  <si>
    <t>Reduc.Pobreza y Polit.Sociales.Incluyentes en C.America</t>
  </si>
  <si>
    <t>Del 19 al 26 de Junio</t>
  </si>
  <si>
    <t>Del 19 al 25 de Junio</t>
  </si>
  <si>
    <t>Del 21 al 23 de Abril</t>
  </si>
  <si>
    <t>Del 5 al 9 de Abril</t>
  </si>
  <si>
    <t>Del 21 al 26 de julio</t>
  </si>
  <si>
    <t>Del 10 y 11 de Julio</t>
  </si>
  <si>
    <t>Del 29 al 31 de Mayo</t>
  </si>
  <si>
    <t>Del 23 al 26 de Mayo</t>
  </si>
  <si>
    <t>Del 25 al 29 de Agosto</t>
  </si>
  <si>
    <t>IV Reuni.1ra.Damas de CA. Belice,Pana.R.Dominicana</t>
  </si>
  <si>
    <t>Del 27 al 29 de Agosto</t>
  </si>
  <si>
    <t>Del 14 al 17 de Oct.</t>
  </si>
  <si>
    <t>Del 12 al 17 de Oct.</t>
  </si>
  <si>
    <t>Del 22 al 23 de Oct.</t>
  </si>
  <si>
    <t>Del 27 al 28 de Nov.</t>
  </si>
  <si>
    <t>Discutir y gestionar la POG-1</t>
  </si>
  <si>
    <t>Del 24 al 26 de Febr.</t>
  </si>
  <si>
    <t xml:space="preserve">Del 2 al 25 de Mayo </t>
  </si>
  <si>
    <t>Seminario realizado en Israel,</t>
  </si>
  <si>
    <t>Del 15 al 19 de Mayo</t>
  </si>
  <si>
    <t>Yolanda Esperanza Gutierrez de Burgos</t>
  </si>
  <si>
    <t>Del 12 al 18 de Junio</t>
  </si>
  <si>
    <t>Del 9 al 12 de Junio</t>
  </si>
  <si>
    <t>Del 27 de Junio al 2 Julio</t>
  </si>
  <si>
    <t>3a.reu.de trab.Plan mesoam.S/Polit.yLey.P/Fom.Paterni y Mater,Responsable</t>
  </si>
  <si>
    <t>Del 22 de Agosto al 4 de Sept</t>
  </si>
  <si>
    <t>Del 11 al 14 de Agosto</t>
  </si>
  <si>
    <t>1er.Foro Interamericano en Pobreza y Discapacidad</t>
  </si>
  <si>
    <t>Del 24 y 25 de Agost.</t>
  </si>
  <si>
    <t>Del 4 de Oct.</t>
  </si>
  <si>
    <t>Del 16 al 20 de Agost</t>
  </si>
  <si>
    <t>Del 11 al 17 de Sept.</t>
  </si>
  <si>
    <t xml:space="preserve">Estrat.y Cooper.Interam.en E-Compras Guber.Mipyme C.    </t>
  </si>
  <si>
    <t>Del 07 al 13 de Dic. 2006</t>
  </si>
  <si>
    <t>Del 05 al 06 de Dic. 2006</t>
  </si>
  <si>
    <t>XXX Conferencia anual de la cuenta del Caribe</t>
  </si>
  <si>
    <t>Silvia Yolanda de Rivas</t>
  </si>
  <si>
    <t>Del 12 al 16 de Dic.2006</t>
  </si>
  <si>
    <t>Del 28 de Nov. Al 02 de Dic</t>
  </si>
  <si>
    <t>Primera conferencia sobre cuidadores familiares</t>
  </si>
  <si>
    <t>Maria Jose Giammttei de Golcher</t>
  </si>
  <si>
    <t>Del 19 al 24 de Enero</t>
  </si>
  <si>
    <t>San Francisco, EE.UU</t>
  </si>
  <si>
    <t>XXI Participar en Winter Fancy Food</t>
  </si>
  <si>
    <t>Del 18 al 23 de Enero</t>
  </si>
  <si>
    <t>Del 01 al 02 de Feb.</t>
  </si>
  <si>
    <t>Del 05 al 07 de Feb.</t>
  </si>
  <si>
    <t>Del 15 al 22 de Feb.</t>
  </si>
  <si>
    <t>Festival Taurino organizado por Padre Arrupe.</t>
  </si>
  <si>
    <t>Del 03 al 09 de Marzo</t>
  </si>
  <si>
    <t>Del 18 al 21 de Marzo</t>
  </si>
  <si>
    <t>Del 28 al 29 de Marzo</t>
  </si>
  <si>
    <t>Del 11 al 22 de Abril</t>
  </si>
  <si>
    <t>Del 29 al 31 de Marzo</t>
  </si>
  <si>
    <t>Del 14 al 21 de Abril</t>
  </si>
  <si>
    <t>Del 26 al 31 de Mayo</t>
  </si>
  <si>
    <t>Del 08 al 10 de Abril</t>
  </si>
  <si>
    <t>Providence, Rhode Island ,EE.UU</t>
  </si>
  <si>
    <t>Del 10 al 13 de Junio</t>
  </si>
  <si>
    <t>Haiti</t>
  </si>
  <si>
    <t>Del 18 al 21 de Junio</t>
  </si>
  <si>
    <t>Del 21 al 31 de Julio</t>
  </si>
  <si>
    <t>Taiwan, China</t>
  </si>
  <si>
    <t>Del 28 al 31 de Marzo</t>
  </si>
  <si>
    <t>Nueva York, Estados Unidos</t>
  </si>
  <si>
    <t>Del 21 al 28 de Abril</t>
  </si>
  <si>
    <t>Del 15 al 24 de Mayo</t>
  </si>
  <si>
    <t>Visita Oficial a Egipto y Jordania</t>
  </si>
  <si>
    <t>Para acompañar a la primera dama en la Visita Oficial a Egipto y Jordania</t>
  </si>
  <si>
    <t>Del 15 al 21 de Mayo</t>
  </si>
  <si>
    <t>Del 11 al 14 de Julio</t>
  </si>
  <si>
    <t>Del 10 al 14 de Juniio</t>
  </si>
  <si>
    <t>Del 25 al 29 de Julio</t>
  </si>
  <si>
    <t>Del 10 al 14 de Junio</t>
  </si>
  <si>
    <t>Para acompañar a la primera dama en la visita Oficial</t>
  </si>
  <si>
    <t>Del 09 al 11 de Septiembre</t>
  </si>
  <si>
    <t>Del 15 al 18 de Agosto</t>
  </si>
  <si>
    <t>Del 05 al 13 de Agosto</t>
  </si>
  <si>
    <t>Río de Jaineiro</t>
  </si>
  <si>
    <t>Delegación deportiva con personas con discapacidad</t>
  </si>
  <si>
    <t>Del 17 al 20 de Octubre</t>
  </si>
  <si>
    <t>Exponer sobre los temas de pandillas que afecta a la seguridad.</t>
  </si>
  <si>
    <t>Del 03 al 07 de Septiembre</t>
  </si>
  <si>
    <t>Del 03 al 08 de Septiembre</t>
  </si>
  <si>
    <t>Del 24 al 29 de Septiembre</t>
  </si>
  <si>
    <t>Del 29 de Sep.al 13 de Oct.</t>
  </si>
  <si>
    <t>Shangai, China</t>
  </si>
  <si>
    <t>Del 30 a Sep al 07 de Oct.</t>
  </si>
  <si>
    <t>Del 03 al 08 de Diciembre</t>
  </si>
  <si>
    <t>Del 27 de Oct.al 01 de Nov.</t>
  </si>
  <si>
    <t>Del 26 de Agos.al01 de Sep.</t>
  </si>
  <si>
    <t>Del 07 al 11 de Noviembre</t>
  </si>
  <si>
    <t>XVII Cumbre iberoamericana de Jefes de estados y gobierno</t>
  </si>
  <si>
    <t>Del 25 al 27 de Octubre</t>
  </si>
  <si>
    <t>Del 12 al 20 de Noviembre</t>
  </si>
  <si>
    <t>Del 08 al 14 de Diciembre</t>
  </si>
  <si>
    <t>Plenaria conmemorativa de alto nivel de seguimiento sobre la infancia.</t>
  </si>
  <si>
    <t>Del 05 al 06 de Septiembre</t>
  </si>
  <si>
    <t>Del 11 al 14 de Septiembre</t>
  </si>
  <si>
    <t>Del 03 al 18 de Noviembre</t>
  </si>
  <si>
    <t>Europa (Rep.Checa, Eslovaquia,Ginebra)</t>
  </si>
  <si>
    <t>Del 09 al 13 de Diciembre</t>
  </si>
  <si>
    <t>Del 11 al 12 de Diciembre</t>
  </si>
  <si>
    <t>Encuentro  internacional de observadores de criminalidad</t>
  </si>
  <si>
    <t>Del 06 al 07 de Nov.2007</t>
  </si>
  <si>
    <t>Del 02 al 08 de Dic.2007</t>
  </si>
  <si>
    <t>2ªConferencia regional sobre envejecimiento</t>
  </si>
  <si>
    <t>Ana Vilma Alvanez Escobar</t>
  </si>
  <si>
    <t>Del 27 al 29 de Nov. 2007</t>
  </si>
  <si>
    <t>Del 08 al 18 de Dic. 2007</t>
  </si>
  <si>
    <t>Del 01 al 08 de Dic.2007</t>
  </si>
  <si>
    <t>Del 11 al 19 de Enero</t>
  </si>
  <si>
    <t>Para participar como ponente en diferentes eventos.</t>
  </si>
  <si>
    <t>Para acompañar a la Señora Vice-presidenta.</t>
  </si>
  <si>
    <t>Del 16 al 19 de Enero</t>
  </si>
  <si>
    <t>Del 05 al 08 de Febrero</t>
  </si>
  <si>
    <t>Visita Oficial</t>
  </si>
  <si>
    <t>Del 05 al 12 de Febrero</t>
  </si>
  <si>
    <t>Del 16 al 23 de Abril</t>
  </si>
  <si>
    <t>Foro mundial de inversiones de la UNCTAD</t>
  </si>
  <si>
    <t>Del 01 al 08 de Marzo</t>
  </si>
  <si>
    <t>Del 14 al 17 de Abril</t>
  </si>
  <si>
    <t>Conferencia Health Care Global Trenes and Best</t>
  </si>
  <si>
    <t>Del 16 al 23 de Mayo</t>
  </si>
  <si>
    <t>Del 02 al 08 de Abril</t>
  </si>
  <si>
    <t>Del 13 al 19 de Mayo</t>
  </si>
  <si>
    <t>2ª Cumbre empresarial de America Latina y Europa y cumbre de jefes de estado</t>
  </si>
  <si>
    <t>Del 01 al 07 de Junio</t>
  </si>
  <si>
    <t>Del 30 de Jun.al 05 de Julio</t>
  </si>
  <si>
    <t>Del 07 al 15 de Junio</t>
  </si>
  <si>
    <t>Del 06 al 08 Junio</t>
  </si>
  <si>
    <t>Cumbre laboral de los agricultores del Oeste de Estados Unidos</t>
  </si>
  <si>
    <t>Del 27 Ago.al 04 de Sep.</t>
  </si>
  <si>
    <t>V Congreso mundial de talentos de la niñez en el tercer milenio</t>
  </si>
  <si>
    <t>Del 21 al 26 de Julio</t>
  </si>
  <si>
    <t>Del 05 al 10 de Julio</t>
  </si>
  <si>
    <t>Evento expo-Zaragoza  y Expositora de la experiencia plan trifinio</t>
  </si>
  <si>
    <t>Holanda y Francia</t>
  </si>
  <si>
    <t>Del 15 al 24 de Junio</t>
  </si>
  <si>
    <t>Del 21 al 27 de Septiembre</t>
  </si>
  <si>
    <t>Grupo de trabajo intercomposiciòn UNCAC</t>
  </si>
  <si>
    <t>Del 30 de Sep. Al 12 de Oct</t>
  </si>
  <si>
    <t>Del 05 al 28 de Noviembre</t>
  </si>
  <si>
    <t>2ª Face del curso enfoque preventivo contra la delincuencia juvenil.</t>
  </si>
  <si>
    <t>Del 13 al 19 de Octubre</t>
  </si>
  <si>
    <t>Del 26 al 31 de Agosto</t>
  </si>
  <si>
    <t>Del 22 al 26 de Julio</t>
  </si>
  <si>
    <t>Del 26 de Ago.al 01 de Sep.</t>
  </si>
  <si>
    <t>Del 18 al 25 de Sep.</t>
  </si>
  <si>
    <t>5ª Congreso mundial para el talento de la niñez en el tercer milenio.</t>
  </si>
  <si>
    <t>Del 08 al 14 de Julio</t>
  </si>
  <si>
    <t>XXXII Periodo de cesiones de CEPAL</t>
  </si>
  <si>
    <t>Del 14 al 19 de Septiembre</t>
  </si>
  <si>
    <t>Del 17 al 22 de Agosto</t>
  </si>
  <si>
    <t xml:space="preserve">Del 13 al 17 de Enero </t>
  </si>
  <si>
    <t>Del 13 al 19 de Enero</t>
  </si>
  <si>
    <t>Del 25 al 28 de Noviembre</t>
  </si>
  <si>
    <t>Primer juego Centroamericano y del Caribe de Olimpiadas Especiales</t>
  </si>
  <si>
    <t>Para presentar proyecto Navidad Feliz para la infancia de El Salvador</t>
  </si>
  <si>
    <t>El 21 de Diciembre 2010</t>
  </si>
  <si>
    <t>Del 10 al 13 de Enero</t>
  </si>
  <si>
    <t>Del 15 al 20 de Nov.2010</t>
  </si>
  <si>
    <t>Del 17 al 20 de Enero</t>
  </si>
  <si>
    <t xml:space="preserve">Del 09 al 14 de Enero </t>
  </si>
  <si>
    <t>Del 15 al 16 de Marzo</t>
  </si>
  <si>
    <t>Evento "Construyendo compromiso equidad para el servicio sustentable de agua potable"</t>
  </si>
  <si>
    <t>25 de Marzo</t>
  </si>
  <si>
    <t>Del 25 al 27 de Marzo</t>
  </si>
  <si>
    <t>Para acompañar al señor Vice-presidente en visita oficial.</t>
  </si>
  <si>
    <t>Del 04 al 07 de Mayo</t>
  </si>
  <si>
    <t>Del 13 al 19 de Febrero</t>
  </si>
  <si>
    <t>Del 20 al 27 de Febrero</t>
  </si>
  <si>
    <t>Del 14 al 17 de Marzo</t>
  </si>
  <si>
    <t>Del 27 de Sept al 1 de Octubre.</t>
  </si>
  <si>
    <t>Del 16 al 23 de Oct</t>
  </si>
  <si>
    <t>Del 3 al 6 de Novi</t>
  </si>
  <si>
    <t>Del 9 al 23 Oct</t>
  </si>
  <si>
    <t>Del 17 al 20 de Oct.</t>
  </si>
  <si>
    <t>IX Reu.Iberoame.deMinistros y alta Respon.Niñ.y Adol.</t>
  </si>
  <si>
    <t>Del 26 al 30 de Oct.</t>
  </si>
  <si>
    <t>Del 3 al 11 de Dic.</t>
  </si>
  <si>
    <t>Del 21 de Nov.</t>
  </si>
  <si>
    <t>Parti. Reuni. De trabajo CTPT</t>
  </si>
  <si>
    <t>Del 6 al 9 de Dic</t>
  </si>
  <si>
    <t>Del 12 al 15 de Nov.</t>
  </si>
  <si>
    <t>Expositor en Reun.del CIPC, en el VIII Coloquio anual CIPC denom. Nacio, de la mujer</t>
  </si>
  <si>
    <t>Del 27  Nov al 8 de Dic.</t>
  </si>
  <si>
    <t>Parti. Reuni. De Conferencia Internacional de Empres. Y Represent. Gremiales .</t>
  </si>
  <si>
    <t>Del 17 al 21 de marzo</t>
  </si>
  <si>
    <t>Asit. Al II encuentro de Criminalidad</t>
  </si>
  <si>
    <t>Del 19 de Febr. 16 de Marz</t>
  </si>
  <si>
    <t>Del 27 de Febre al 6 de Marz</t>
  </si>
  <si>
    <t>Parti,en Reu.anual( APC) del centro criminal (CIPC) (UNODC)para las naciones unidas</t>
  </si>
  <si>
    <t>Del 20 al 22 de Agost</t>
  </si>
  <si>
    <t>Del 29 de Junio al 3 de Julio</t>
  </si>
  <si>
    <t>Brasil,Rio de Janeiro</t>
  </si>
  <si>
    <t>Parti, 1er seminar. De Juventud. Y socie de conocimiento</t>
  </si>
  <si>
    <t>Del 11 al 15 de Agost</t>
  </si>
  <si>
    <t>VI Reuni, Interamericana</t>
  </si>
  <si>
    <t xml:space="preserve">Del 3 y 4 de Sept </t>
  </si>
  <si>
    <t>1er Semin. C.americano de Justicia Juvenil Restaurativa</t>
  </si>
  <si>
    <t>Del 22 al 25 de Sept</t>
  </si>
  <si>
    <t>Parti. XX Congreso panamericano. Del niño,la niña y adolecentes</t>
  </si>
  <si>
    <t>Del 7 al 9 de Oct</t>
  </si>
  <si>
    <t>Del 3 al 6 Oct y 9 de Oct</t>
  </si>
  <si>
    <t>Claudia Maribel Avalos Argueta</t>
  </si>
  <si>
    <t>Del 11 al 14 de Oct</t>
  </si>
  <si>
    <t>Asit. A la Asamblea General de las Naciones Unidas</t>
  </si>
  <si>
    <t>Del 5 al 7 de Novi</t>
  </si>
  <si>
    <t>Acompaño al Vice,Presi al II encuentro Regional de Vice, Presi de C.america</t>
  </si>
  <si>
    <t>Del 5  7 y  Novi</t>
  </si>
  <si>
    <t>Del 5 al 8 de Nov</t>
  </si>
  <si>
    <t>Parti. II encuentro Regional de Vice, Presi de C.america</t>
  </si>
  <si>
    <t>Del 8 al 16 de Oct</t>
  </si>
  <si>
    <t>Francia,Paris</t>
  </si>
  <si>
    <t>Del 13 de Oct al 2 de Nov</t>
  </si>
  <si>
    <t>Del 3 al 7 de Dic</t>
  </si>
  <si>
    <t>Acompaño al Vice,Presi para partici, con diferentes funcionarios del Gob, de Cuba</t>
  </si>
  <si>
    <t>Asit a Reuni, con Funcionarios del Gob, de Cuba</t>
  </si>
  <si>
    <t>Claudia Marissel Avalos Argueta</t>
  </si>
  <si>
    <t>Del 13 al 19 de Nov</t>
  </si>
  <si>
    <t>Del 15 Enero</t>
  </si>
  <si>
    <t>Reuni, de trabajo con personeros de la Vice. Presi de la Rep, de Guatemala</t>
  </si>
  <si>
    <t>Del 12 al 18 de Dic</t>
  </si>
  <si>
    <t>Guadalupe Hernadez de Espinoza</t>
  </si>
  <si>
    <t>Del 17 al 24 de Ener</t>
  </si>
  <si>
    <t>Del 21 al 24 de marzo</t>
  </si>
  <si>
    <t>Jornada de Trabajo "Refente al Tema Reforma Electoral"</t>
  </si>
  <si>
    <t>Del 20 al 24 de Marzo</t>
  </si>
  <si>
    <t>Partic. V Foro Urba, Mundial llamado El" Derecho a la Ciudad"</t>
  </si>
  <si>
    <t>Del 13 al 17 de Abril</t>
  </si>
  <si>
    <t>Del 9 de Abril</t>
  </si>
  <si>
    <t>Reun, de trabajo con el Vice Presi, de Guatemala</t>
  </si>
  <si>
    <t>Del 16 al 20 de Abril</t>
  </si>
  <si>
    <t>Del 12 al 19 de Abril</t>
  </si>
  <si>
    <t>Parti, como oponente en el Obserb. De Preve de la Vio, en el" CNP"</t>
  </si>
  <si>
    <t>Del 12 y 13 de Abril</t>
  </si>
  <si>
    <t>Del 5 al 7 de Mayo</t>
  </si>
  <si>
    <t>Del 28 de Abril</t>
  </si>
  <si>
    <t>Del 26 al 31 de Marzo</t>
  </si>
  <si>
    <t>Del 30 de Mayo al 4 de Junio</t>
  </si>
  <si>
    <t>Parti, en evento dominado (EIAPP)</t>
  </si>
  <si>
    <t>Del 2 al 5 de Junio</t>
  </si>
  <si>
    <t>Del 4 al 8 de Mayo</t>
  </si>
  <si>
    <t>Congreso Latinoamericano y C.America, denominado Salud y derechos reproductivos</t>
  </si>
  <si>
    <t>Del 1 al 4 de Julio</t>
  </si>
  <si>
    <t>Del 10 al 17 de Julio</t>
  </si>
  <si>
    <t>Del 13 al 14 de julio</t>
  </si>
  <si>
    <t>Del 25 al 31 de Julio</t>
  </si>
  <si>
    <t>Del 7 al 10 de Agost</t>
  </si>
  <si>
    <t>Del 6 al 10 de Agost</t>
  </si>
  <si>
    <t>Del 17 al 21 de Mayo</t>
  </si>
  <si>
    <t>Del 22 al 27 de Mayo</t>
  </si>
  <si>
    <t>Del 24 al 18 de mayo</t>
  </si>
  <si>
    <t>Del 26 de Julio al 9 de Agost</t>
  </si>
  <si>
    <t>Del 28 al 4 de Sept</t>
  </si>
  <si>
    <t>Del 26 al 30 de Agost</t>
  </si>
  <si>
    <t>Curso para "Formadores de cuidadores de Personas mayores"</t>
  </si>
  <si>
    <t>Del 25 de Julio al 1 de Agost</t>
  </si>
  <si>
    <t>Del 10 al 18 de Julio</t>
  </si>
  <si>
    <t>Del 6 al 10 de Sept</t>
  </si>
  <si>
    <t>1er Seminario y taller "Sobre acuerdos"</t>
  </si>
  <si>
    <t>Del 23 y 24 de Julio</t>
  </si>
  <si>
    <t>Del 11 al 16 de Julio</t>
  </si>
  <si>
    <t>Del 5 al 8 de Sept</t>
  </si>
  <si>
    <t xml:space="preserve">Acompaño al Sr.Presi. de la Republica a Medios de Comunicación </t>
  </si>
  <si>
    <t>Del 26 al 29 de Sept</t>
  </si>
  <si>
    <t>Del 23 al 25 de Sept</t>
  </si>
  <si>
    <t>Del 11 al 16 de Oct</t>
  </si>
  <si>
    <t>Partic, sobre el Taller de Estrategias para Capacitar a Instructores</t>
  </si>
  <si>
    <t>Del 28 al 30 de Sept</t>
  </si>
  <si>
    <t>Del 21 al 24 de Sept</t>
  </si>
  <si>
    <t>Acompaño al Sr presidente de la Republica.</t>
  </si>
  <si>
    <t>Del 5 al 7 de Sept</t>
  </si>
  <si>
    <t>Del 13 al 15 de Sept</t>
  </si>
  <si>
    <t xml:space="preserve">Del 21 al 25 Sept </t>
  </si>
  <si>
    <t>Del 21 al 25 de Sept</t>
  </si>
  <si>
    <t>Del 5 al 7 de de Sept</t>
  </si>
  <si>
    <t>Del 28 Sept al 3 de Oct</t>
  </si>
  <si>
    <t>Del 23 al 27 de Oct</t>
  </si>
  <si>
    <t>Del 3 al 7 de Agost</t>
  </si>
  <si>
    <t>Del 26 al 29 de Agost</t>
  </si>
  <si>
    <t>Conferencia Mundial de Juventud</t>
  </si>
  <si>
    <t>Del 1 al 7 de oct</t>
  </si>
  <si>
    <t>Del 25 al 29 de Oct</t>
  </si>
  <si>
    <t>Evento Dominado Compromiso C.Americano</t>
  </si>
  <si>
    <t>Del 7 de Oct</t>
  </si>
  <si>
    <t>3er Congreso Internacional del Observatorio del Crimen</t>
  </si>
  <si>
    <t>Del 10 de Nov al 2 de Dic</t>
  </si>
  <si>
    <t>Del 7 al 13 de Nov</t>
  </si>
  <si>
    <t>5to. Congreso del Centro  Latinoamericano para el Desarrollo</t>
  </si>
  <si>
    <t>Del 17 al 23 de Oct</t>
  </si>
  <si>
    <t>Del 9 al 13 de Oct</t>
  </si>
  <si>
    <t>Del 20 al 26 de Sept</t>
  </si>
  <si>
    <t>Del 31 de Julio al 7 de Agot</t>
  </si>
  <si>
    <t>Del 5 al 13 de Sept</t>
  </si>
  <si>
    <t>Seminario de derecho humano y juventud</t>
  </si>
  <si>
    <t>Del 7 al 11 de Dic</t>
  </si>
  <si>
    <t>Del 27 al 30 de Oct</t>
  </si>
  <si>
    <t>Misión Oficial a E.E.U.U.Waschington</t>
  </si>
  <si>
    <t>Reuni, de los Derechos Humanos y las personas adultas mayores</t>
  </si>
  <si>
    <t>Del 25 al 28 de Oct</t>
  </si>
  <si>
    <t>Feria de Conocimientos de compromisos de C.America</t>
  </si>
  <si>
    <t>Del 2 al 7 de Oct</t>
  </si>
  <si>
    <t>Acompañando al Sr. Presi de la Republica en su visita oficial</t>
  </si>
  <si>
    <t>Acompañando al Sr Presi de la Republica en su visita oficial</t>
  </si>
  <si>
    <t>Acompañando al Sr.Presi de la Republica en su visita oficial</t>
  </si>
  <si>
    <t>Del 20 al 26 de Marzo</t>
  </si>
  <si>
    <t>Sta Cruz de La Sierra Bolivia</t>
  </si>
  <si>
    <t>Seminario sobre Aprendizaje el manejo iberoamericano de la juventud.</t>
  </si>
  <si>
    <t>Del 20 al 24 de Junio</t>
  </si>
  <si>
    <t>Del 29 de Junio al 2 de Julio</t>
  </si>
  <si>
    <t>Del 17 al 18 de Abril</t>
  </si>
  <si>
    <t>Del 29 y 30 de Abril</t>
  </si>
  <si>
    <t>Del 10 al 14 de Julio</t>
  </si>
  <si>
    <t>Del 23 al 27 de Mayo</t>
  </si>
  <si>
    <t>VI Congreso Interamericano de trabajo social</t>
  </si>
  <si>
    <t>Del 27 al 28 de Julio</t>
  </si>
  <si>
    <t>Kenia Margarita Rodriguez Najarro</t>
  </si>
  <si>
    <t>Del 11 al 15  de Sept</t>
  </si>
  <si>
    <t>Curso de Mujeres y Envejecimiento: Necesidades y oportunidades</t>
  </si>
  <si>
    <t xml:space="preserve">Del 16 de Agost </t>
  </si>
  <si>
    <t>Del 17 al 19 de Novi</t>
  </si>
  <si>
    <t>Del 17  19 y  Novi</t>
  </si>
  <si>
    <t>Del 18 al 25 de Junio</t>
  </si>
  <si>
    <t>Del 13 al 28 de Agosto</t>
  </si>
  <si>
    <t>Del 11 al 15 de Junio</t>
  </si>
  <si>
    <t>XX Curso de Seguridad y desarrollo</t>
  </si>
  <si>
    <t>Del 28 al 30 de Nov</t>
  </si>
  <si>
    <t>Del 9 al 12 de Oct</t>
  </si>
  <si>
    <t>Del 9 al 11 de Enero</t>
  </si>
  <si>
    <t>Del 24 al 28 de Enero</t>
  </si>
  <si>
    <t>Del 29 de Enero al 1 de Febrero</t>
  </si>
  <si>
    <t>Del 29 de Enero al 2 de Febrero</t>
  </si>
  <si>
    <t>Del 22 al 27 de Febre</t>
  </si>
  <si>
    <t>Del 22 al de Febre.</t>
  </si>
  <si>
    <t xml:space="preserve">Del 11 al 13 de Enero </t>
  </si>
  <si>
    <t>Del 31 de Enero al 7 de Febr</t>
  </si>
  <si>
    <t>Del 13 al 15 de Febre</t>
  </si>
  <si>
    <t>Surinan</t>
  </si>
  <si>
    <t>Del 29 de Febr al 3 de Marz</t>
  </si>
  <si>
    <t>Del 12 al 16 de Febr</t>
  </si>
  <si>
    <t>Aist.IV semana de la calidad " Semana Dominico -Corea"</t>
  </si>
  <si>
    <t>Del 16 al 9 de Marz</t>
  </si>
  <si>
    <t>Del 6 al 9 de Marz</t>
  </si>
  <si>
    <t>Del 11 al 16 de Febr.</t>
  </si>
  <si>
    <t>Alemania,Berlin</t>
  </si>
  <si>
    <t>Asit. Al dialogo regional del Gobierno Abierto</t>
  </si>
  <si>
    <t>Del 9 al 12 de Mayo</t>
  </si>
  <si>
    <t>Del 24 al 27 de Abril</t>
  </si>
  <si>
    <t>Del 12 al 16 de Abril</t>
  </si>
  <si>
    <t>Del 5 al 12 de Mayo</t>
  </si>
  <si>
    <t>Del 14 al 17 de Junio</t>
  </si>
  <si>
    <t>Del 4 al 14 de Mayo</t>
  </si>
  <si>
    <t>Del 18 al 22 de Junio</t>
  </si>
  <si>
    <t>Del 28 al 30 de Junio</t>
  </si>
  <si>
    <t>Del 7 al 9 de Agost</t>
  </si>
  <si>
    <t>Del 17 al 22 de Set</t>
  </si>
  <si>
    <t>Del 18 al 20 de Oct</t>
  </si>
  <si>
    <t>VI Encuentro Regional de Vice Presidentes</t>
  </si>
  <si>
    <t>Acompaño al Sr, Vice Pres, de la Republica en el VI Regional de Vice Pres,</t>
  </si>
  <si>
    <t>Del 16 al 19 de Sept</t>
  </si>
  <si>
    <t>Del 15 al 17 de oct</t>
  </si>
  <si>
    <t>Del 8 al 10 de Oct</t>
  </si>
  <si>
    <t>Del 2 al 4 de Abril</t>
  </si>
  <si>
    <t>Del 13 al 18 de Nov</t>
  </si>
  <si>
    <t>3er Conferencia Regional Intergubernamental sobre El Envejecimiento en America Latina y el Caribe</t>
  </si>
  <si>
    <t>N/A</t>
  </si>
  <si>
    <t>Del 22 al 24 de Febrero</t>
  </si>
  <si>
    <t>Formar parte en comisión que acompaña al señor presidente en su visita oficial.</t>
  </si>
  <si>
    <t>Del 30 de Nov.al 06 Dic</t>
  </si>
  <si>
    <t>Del 02 al 05 de Febrero</t>
  </si>
  <si>
    <t>Para formar parte de la comisión que acompaña a la primera dama en su visita oficial.</t>
  </si>
  <si>
    <t>Del 22 al 23 de Junio</t>
  </si>
  <si>
    <t>Del 20 al 21 de Junio</t>
  </si>
  <si>
    <t>Del 17 al 19 de Abril</t>
  </si>
  <si>
    <t>Para formar parte de la delegación que acompañará a la primera dama de la republica</t>
  </si>
  <si>
    <t>Del 24 de Abr.al 01 de May</t>
  </si>
  <si>
    <t>Para formar parte de la delegación que acompañará a la primera dama de la republica en visita oficial.</t>
  </si>
  <si>
    <t>Del 08 al 10 de Junio</t>
  </si>
  <si>
    <t>Del 06 al 09 de Abril</t>
  </si>
  <si>
    <t>Del 19 al 21 de Junio</t>
  </si>
  <si>
    <t>Del 21 al 24 de febrero</t>
  </si>
  <si>
    <t>Del 09 al 12 de Mayo</t>
  </si>
  <si>
    <t>Del 29 Jun. Al 03 de Jul.</t>
  </si>
  <si>
    <t>Del 26 al 28 de Octubre</t>
  </si>
  <si>
    <t>Para formar parte de la delegación que acompañó a la primera dama en su visita oficial.</t>
  </si>
  <si>
    <t>Del 31 de Oct. Al 03 de Nov.</t>
  </si>
  <si>
    <t>Del 18 al 20 de Sep.</t>
  </si>
  <si>
    <t>Del  05 al 09 de Sep.</t>
  </si>
  <si>
    <t>Del  18 al 24 de Sep.</t>
  </si>
  <si>
    <t>Formar parte en comisión que acompaña al señor presidente en su visita a las Naciones Unidas</t>
  </si>
  <si>
    <t>Del  20 al 24 de Sep.</t>
  </si>
  <si>
    <t>Del 16 al 18 de Nov.</t>
  </si>
  <si>
    <t>Del 05 al 07 de Octubre</t>
  </si>
  <si>
    <t>Del 15 al 19 de Nov.</t>
  </si>
  <si>
    <t>Rigoberto Palacios Panameño</t>
  </si>
  <si>
    <t>Karen Meylin Alvarez de Benitez</t>
  </si>
  <si>
    <t>Del 18 al 20 de Junio</t>
  </si>
  <si>
    <t>Del 13 al 16 de Junio</t>
  </si>
  <si>
    <t>Del 09 al 15 de Septiembre</t>
  </si>
  <si>
    <t>Del 24 al 27 de Noviembre</t>
  </si>
  <si>
    <t>Del 28 al 30 de Enero</t>
  </si>
  <si>
    <t>Informar a los medios de comunicación de las reuniones e intervenciones que sostendrá el señor presidente de la república - cumbre de presidentes celac.</t>
  </si>
  <si>
    <t>Del 12 al 15 de Marzo</t>
  </si>
  <si>
    <t>Asistir al ii seminario sobre "experiencias innovadoras en gestión pública efectiva".</t>
  </si>
  <si>
    <t>Del 19 al 22 de Marzo</t>
  </si>
  <si>
    <t>Asistir a primer encuentro iberoamericano de escuelas e institutos de administración pública.</t>
  </si>
  <si>
    <t>Del 25 al 30 de Mayo</t>
  </si>
  <si>
    <t>Del 27 de Abril al 01 de May.</t>
  </si>
  <si>
    <t>Del 02 al 05 de Julio</t>
  </si>
  <si>
    <t>Asistir a la vxi conferencia iberoamericana de ministras y ministros de administración pública y reforma de estado y reunión extraordinaria del consejo directivo del CLAD</t>
  </si>
  <si>
    <t>Karen Antonia Lopez Jimenez</t>
  </si>
  <si>
    <t>Del 06 al 08 de Agosto</t>
  </si>
  <si>
    <t>Realizar actividades de apoyo técnico, con motivo de su participación en el simposio internacional para una sociedad donde todas las mujeres brillen.</t>
  </si>
  <si>
    <t>Del 03 al 06 de Diciembre</t>
  </si>
  <si>
    <t>Apoyar en actividades de coordinación en el evento "primer diálogo regional de política sobre igualdad de genero".</t>
  </si>
  <si>
    <t>Asistir a la celebración de la xxxii feria internacional de la Habana</t>
  </si>
  <si>
    <t>Del 03 al 06 de Noviembre</t>
  </si>
  <si>
    <t>Del 23 al 27 de Noviembre</t>
  </si>
  <si>
    <t>Del 09 al 16 de Noviembre</t>
  </si>
  <si>
    <t>Del 24 al 30 de Noviembre</t>
  </si>
  <si>
    <t>Participar en xix congreso científico internacional del Instituto Nacional de Ciencias Agrícolas</t>
  </si>
  <si>
    <t>Del 08 al 10 de Octubre</t>
  </si>
  <si>
    <t>Del 08 al 15 de Septiembre</t>
  </si>
  <si>
    <t>Del 02 al 06 de Diciembre</t>
  </si>
  <si>
    <t>Del 26 al 28 de Enero</t>
  </si>
  <si>
    <t>Participar en el diseño de tarjeta joven iberoamericana</t>
  </si>
  <si>
    <t>Del 23 al 24 de Febrero</t>
  </si>
  <si>
    <t>Asistir a evento "primer encuentro de la escuela internacional de reparaciones"</t>
  </si>
  <si>
    <t>Del 03 al 09 de Mayo</t>
  </si>
  <si>
    <t>Asistir a foro internacional "mujer y desarrollo"</t>
  </si>
  <si>
    <t>Del 08 al 11 de Marzo</t>
  </si>
  <si>
    <t>Asistir a la firma de la carta de entendimiento con la empresa de origen CHINO, CITIC GROUP.</t>
  </si>
  <si>
    <t>Asistir a reunión  sobre el plan de la alianza para la prosperidad</t>
  </si>
  <si>
    <t>Del 25 al 26 de Febrero</t>
  </si>
  <si>
    <t>Acompañar a Dra. Vanda Pignato en foro internacional "Mujer y desarrollo".</t>
  </si>
  <si>
    <t xml:space="preserve">Nadia Jenifer Soundy </t>
  </si>
  <si>
    <t>Del 18 al 22 de Abril</t>
  </si>
  <si>
    <t>Realizar coordinaciones logísticas necesarias con motivo de participación de Dra. Vanda Pignato en conferencia internacional.</t>
  </si>
  <si>
    <t>Karen Meylin Alvares Chávez</t>
  </si>
  <si>
    <t>Sofía Margarita Guardado Sánchez</t>
  </si>
  <si>
    <t xml:space="preserve">Reunión de proyectos de coordinación de servicio sociales </t>
  </si>
  <si>
    <t>VI Conferencia de red intergubernamental Iberoamericana de Cooperación</t>
  </si>
  <si>
    <t>Reunión de segundo periodo ordinario  de la junta ejecutiva</t>
  </si>
  <si>
    <t>Participar en seminario taller en el área de reproducción de textos para no vidente</t>
  </si>
  <si>
    <t>Tercera reunión del comité de la asamblea general de la infancia</t>
  </si>
  <si>
    <t>jornada de Oración a nivel nacional por las victimas de los terremotos .Segundo Evento Fue en la Reunión Regional de World Economic Fórum</t>
  </si>
  <si>
    <t>Reunión con lideres y la comunidad Salvadoreñas</t>
  </si>
  <si>
    <t>Reunión de Promociones de Inversiones con la Empresa Microsoft Corporación</t>
  </si>
  <si>
    <t>Reunión con Lideres de las Comuni. Salvadoreñas en dichas Ciudades</t>
  </si>
  <si>
    <t>Reunión con lideres de las comunidades Salvadoreñas</t>
  </si>
  <si>
    <t>Reunión en la decima conferencia ,de Esposas de jefes de estado y de Gobierno de las Américas.</t>
  </si>
  <si>
    <t>Reunión conjunta con los señores Vice.Presi, de Guatemala, Honduras y El Salvador</t>
  </si>
  <si>
    <t>Segunda reunión de primeras damas de C.America, Belice y Republica Dominicana</t>
  </si>
  <si>
    <t>Segunda reunión de primeras damas de Centroamérica, Belice y Republica Dominicana</t>
  </si>
  <si>
    <t>Evento "gestión de donación de una maquina para eliminar tatuajes "</t>
  </si>
  <si>
    <t>Participo en la XIV, comisión permanente de la  Ricotec.</t>
  </si>
  <si>
    <t>Particio en XI,conferencia de esposas de gobierno de jefes de estado y de gobierno de las Américas</t>
  </si>
  <si>
    <t>Reunión con las Comunidades Salvadoreñas</t>
  </si>
  <si>
    <t>Participar en los eventos conmemorativos de independencia, y en la reinscripción de beneficiarios del TPS.</t>
  </si>
  <si>
    <t>Fines de promover inversiones autónomas de Madrid, Valencia, Extremadura y la Rioja</t>
  </si>
  <si>
    <t>Reunión para suscribir convenios de las comunidades, de Salvadoreños en el exterior</t>
  </si>
  <si>
    <t>Reunión Comuni.Salvadoreñas</t>
  </si>
  <si>
    <t>reunión Comuni.Salv.en México</t>
  </si>
  <si>
    <t>Reu.Prepa.XII Conf.Espos.yJef.Est.de Gob de las Américas</t>
  </si>
  <si>
    <t>Impulsar Plan Oper.Prov.POP</t>
  </si>
  <si>
    <t>Transmisión Mando Presi. del País</t>
  </si>
  <si>
    <t>Defensa 2do.Inf.E.S Derechos de la Niñez( acompaño a la primera Dama)</t>
  </si>
  <si>
    <t>XXIV cumbre Jef.Estado países de SICA</t>
  </si>
  <si>
    <t>Reunión promover los derechos de persona discapacitadas</t>
  </si>
  <si>
    <t>Reunión para definir programa mesoamericano para fomentar la paternidad y maternidad responsable</t>
  </si>
  <si>
    <t>Por asistir a Pasantía en la Fundación Empresarios por la Educación</t>
  </si>
  <si>
    <t>Reunión de la Organización Mundial del Comercio</t>
  </si>
  <si>
    <t>Reunión promover los derechos de persona discapacitada</t>
  </si>
  <si>
    <t>Reunión con empresarios en búsqueda de inversiones</t>
  </si>
  <si>
    <t>Reunión Convección Interamericana contra la Corrección.</t>
  </si>
  <si>
    <t>Por asistir a la 49° Sesión de la Comisión Jurídica de la Mujer</t>
  </si>
  <si>
    <t>Sesión de comisión de la comisión de población y Desarrollo</t>
  </si>
  <si>
    <t>Fotógrafo acompañando a la Primera Dama</t>
  </si>
  <si>
    <t>Por reunión con empresarios de tecnología para inversión en E.S.</t>
  </si>
  <si>
    <t>XIV Cumbre Iberoamérica de jefes de estado y de gobierno</t>
  </si>
  <si>
    <t>Reunión Congreso de la Federación  Centroamericana, Panamá y el Caribe"</t>
  </si>
  <si>
    <t>Expo. Por comida latina y reuniones de empresarios</t>
  </si>
  <si>
    <t>Del 04 al 09 de Mayo</t>
  </si>
  <si>
    <t>Asistir al evento "Primer encuentro latinoamericano de lideresas políticas"</t>
  </si>
  <si>
    <t>Conocer el funcionamiento general del programa jóvenes con más y mejor trabajo</t>
  </si>
  <si>
    <t>Del 19 al 25 de Julio</t>
  </si>
  <si>
    <t xml:space="preserve">Realizar visita de observación al programa de Naciones Unidas de policía pacificadora </t>
  </si>
  <si>
    <t>Del 26 de Julio al 01 de Agos.</t>
  </si>
  <si>
    <t>Asistir al segundo congreso de juventudes salvadoreñas en el exterior</t>
  </si>
  <si>
    <t>Del 04 al 07 de Septiembre</t>
  </si>
  <si>
    <t>Realizar gestión de la información basada en evidencias para la seguridad ciudadana en América Central - Infosegura.</t>
  </si>
  <si>
    <t>Del 20 al 27 de Agosto</t>
  </si>
  <si>
    <t>Realizar coordinaciones logísticas con motivo de participación de Dra. Vanda Pignato en la presentación del libro "Ciudad mujer, nuevo modelo de gestión pública para la igualdad y la paz"-</t>
  </si>
  <si>
    <t>Atendiendo invitación recibida por parte del gobierno de Taiwán</t>
  </si>
  <si>
    <t>Del 05 al 11 de Septiembre</t>
  </si>
  <si>
    <t>Asistir a  la presentación del libro "Ciudad mujer, nuevo modelo de gestión pública para la igualdad y la paz"-</t>
  </si>
  <si>
    <t>Del 27 al 29 de Septiembre</t>
  </si>
  <si>
    <t>Participar en primer seminario internacional sobre género, diversidad y vejez</t>
  </si>
  <si>
    <t>Del 26 al 30 de Septiembre</t>
  </si>
  <si>
    <t>Asistir a reunión extraordinaria de consejo directivo OIJ</t>
  </si>
  <si>
    <t>Del 01 al 05 de Noviembre</t>
  </si>
  <si>
    <t>Del 08 al 11 de Noviembre</t>
  </si>
  <si>
    <t>Del 08 al 10 de Noviembre</t>
  </si>
  <si>
    <t>Asistir a taller regional: Empoderamiento económico de las mujeres rurales en América Central y México</t>
  </si>
  <si>
    <t>Del 26 al 31 de Octubre</t>
  </si>
  <si>
    <t>Del 26 de Oct.al 02 de Nov.</t>
  </si>
  <si>
    <t>Asistir a reunión anual de la red mundial CIFAL</t>
  </si>
  <si>
    <t>Asistir a taller "Hacía una estrategia regional conjunta para proteger a las mujeres y a las niñas de violencia en el triángulo norte"</t>
  </si>
  <si>
    <t>Del 07 al 10 de Noviembre</t>
  </si>
  <si>
    <t>Del 29 de Nov.al 02 de Dic.</t>
  </si>
  <si>
    <t>Asistir a seminario de administración pública para funcionarios públicos de América Latina.</t>
  </si>
  <si>
    <t>Del 07 al 31 de Oct.</t>
  </si>
  <si>
    <t>Acompañar a Dra. Vanda Pignato en evento "Lanzamiento memoria ciudad mujer"</t>
  </si>
  <si>
    <t>Del 12 al 17 de Diciembre</t>
  </si>
  <si>
    <t>Evento "Lanzamiento memoria ciudad mujer"</t>
  </si>
  <si>
    <t>Asistir a seminario regional - las políticas de seguridad ciudadana en América Latina y el Caribe</t>
  </si>
  <si>
    <t>Darle seguimiento al avance de la fase final de concreción del Proyecto Ferri</t>
  </si>
  <si>
    <t>Del 25 al 27 de Noviembre</t>
  </si>
  <si>
    <t>Realizar coordinaciones logísticas con motivo de Lanzamiento memoria ciudad mujer</t>
  </si>
  <si>
    <t>Del 10 al 17 de Diciembre</t>
  </si>
  <si>
    <t>Toma de Posesión del presidente Daniel Ortega</t>
  </si>
  <si>
    <t>Del 17 al 19 de Enero</t>
  </si>
  <si>
    <t>Angelica Alejandra Cuadra Carballo</t>
  </si>
  <si>
    <t>Del 18 al 19 de Enero</t>
  </si>
  <si>
    <t>Del 24 al 26 de Enero</t>
  </si>
  <si>
    <t>Del 05 al 08 de Enero</t>
  </si>
  <si>
    <t>Convocatoria del gobierno de Panamá, a través  del Instituto Nacional de La Mujer</t>
  </si>
  <si>
    <t>Del 06 al 08 de Febrero</t>
  </si>
  <si>
    <t>Para participar en la consulta regional de America Latina de la CSW61</t>
  </si>
  <si>
    <t>Maria Isabel Rodriguez</t>
  </si>
  <si>
    <t>Del 15 al 17 de Marzo</t>
  </si>
  <si>
    <t>Lima, Peru, y Republica Dominicana</t>
  </si>
  <si>
    <t>Del 01 al 07 de Marzo</t>
  </si>
  <si>
    <t>Carlos de Jesus Pozo</t>
  </si>
  <si>
    <t>Guadalajara, México</t>
  </si>
  <si>
    <t>Del 24 al 30 de enero</t>
  </si>
  <si>
    <t>I Cumbre América Latina y el Caribe-Unión Europea (CELAC-UE)</t>
  </si>
  <si>
    <t>Del 18 al 20 de abril</t>
  </si>
  <si>
    <t>Del 17 al 20 de abril</t>
  </si>
  <si>
    <t>Washington, D.C.</t>
  </si>
  <si>
    <t>Delegación OEA, reunión presidente BID Luis Moreno</t>
  </si>
  <si>
    <t>Del 16 al 20 de abril</t>
  </si>
  <si>
    <t>Informar a los medios de Comunicación de reuniones e intervenciones del Sr. Presidente de la república conferencia "Inseguridad Ciudadana en A.L., una amenaza al desarrollo".</t>
  </si>
  <si>
    <t>Guillermo Aníbal Vega Paz</t>
  </si>
  <si>
    <t>Del 02 al 04 de mayo</t>
  </si>
  <si>
    <t>Informar a los medios de comunicación de las reuniones e intervenciones del Sr. Presidente de la República participación en Reunión del SICA y visita del Presidente de U.S.A. Obama</t>
  </si>
  <si>
    <t>Del 07 al 09 de mayo</t>
  </si>
  <si>
    <t>Informar a los medios de comunicación de las reuniones e intervenciones del Sr. Presidente de la República participación en Cumbre Presidencial Honduras, Nicaragua y El Salvador.</t>
  </si>
  <si>
    <t>Del 20 al 24 de mayo</t>
  </si>
  <si>
    <t>Informar a los medios de comunicación de las reuniones e intervenciones del Sr. Presidente de la República visita a su Santidad Papa Francisco</t>
  </si>
  <si>
    <t>Del 22 al 26 de septiembre de 2012</t>
  </si>
  <si>
    <t>Informar a los medios de comunicación de las reuniones e intervenciones del Sr. Presidente de la República con motivo de presentación Informe a la ONU y reuniones BM y BID.</t>
  </si>
  <si>
    <t>Del 23 al 27 de septiembre 2012</t>
  </si>
  <si>
    <t>New York y Washington</t>
  </si>
  <si>
    <t>Delegación de las reuniones e intervenciones del Sr. Presidente de la República con motivo de presentación Informe a la ONU y reuniones BM y BID.</t>
  </si>
  <si>
    <t>Del 22 al 27 de septiembre 2012</t>
  </si>
  <si>
    <t>Del 26 al 28 de junio</t>
  </si>
  <si>
    <t>Informar a los medios de comunicación de las reuniones e intervenciones del Sr. Presidente de la República con motivo de su participación en la cumbre del SICA</t>
  </si>
  <si>
    <t>Delegación de las reuniones e intervenciones del Sr. Presidente de la República con motivo de su participación en la cumbre del SICA</t>
  </si>
  <si>
    <t>Del 22 al 30 de abril</t>
  </si>
  <si>
    <t>California, Washington, Maryland, Virginia, Boston y New York</t>
  </si>
  <si>
    <t>Reunión con funcionarios de Consulados Salvadoreños en Embajadas de El Salvador en USA. (Programas y Trabajos de desarrollo Territorial)</t>
  </si>
  <si>
    <t>Del 26 al 29 de junio</t>
  </si>
  <si>
    <t>Asistencia a XV Conferencia Iberoamericana Ministros de Admón. Pública y Reforma del Estado.</t>
  </si>
  <si>
    <t>Del 02 al 06 de agosto</t>
  </si>
  <si>
    <t>Producción de Audio visual y transmisión de las fiestas agostinas de salvadoreños en el exterior (USA)</t>
  </si>
  <si>
    <t>Del 22 al 27 de septiembre</t>
  </si>
  <si>
    <t>Informar a los medios de comunicación de las reuniones e intervenciones del Sr. Presidente de la República con motivo de su participación en la ONU</t>
  </si>
  <si>
    <t>Del 24 al 26 de septiembre</t>
  </si>
  <si>
    <t>Berta Rossibel Valle de Cárcamo</t>
  </si>
  <si>
    <t>Del 01 al 08 de septiembre</t>
  </si>
  <si>
    <t>Asistencia a la Defensa Verbal del Informe Inicial de la Convención sobre los derechos de las Personas con Discapacidad de la ONU (Décimo período de sesiones).</t>
  </si>
  <si>
    <t>Del 11 al 13 de septiembre</t>
  </si>
  <si>
    <t>Asistencia a la XIII Conferencia Iberoamericana de Educación</t>
  </si>
  <si>
    <t>Del 13 al 16 de noviembre</t>
  </si>
  <si>
    <t>Participar en la XXXII Reunión de la Comisión permanente de la Red Intergubernamental Iberoamericana de Cooperación Técnica-RIICOTEC</t>
  </si>
  <si>
    <t>Del 26 al 30 de Octubre</t>
  </si>
  <si>
    <t>Asistir al 149° Período de Sesiones de la Comisión Iberoamericana de Derechos Humanos (CIDH)</t>
  </si>
  <si>
    <t>Del 29 de octubre al 02 de noviembre</t>
  </si>
  <si>
    <t>Londres, Inglaterra</t>
  </si>
  <si>
    <t>Reunión de alto nivel de la Alianza por el Gobierno Abierto.</t>
  </si>
  <si>
    <t>Del 17 al 20 de octubre</t>
  </si>
  <si>
    <t>Informar a los medios de comunicación de las reuniones e intervenciones del Sr. Presidente de la República con motivo de participación en la Cumbre Iberoamericana.</t>
  </si>
  <si>
    <t>Del 18 al 19 de Octubre</t>
  </si>
  <si>
    <t>Del 09 al 11 de diciembre de 2015</t>
  </si>
  <si>
    <t>Toma de posesión del Presidente de Argentina Sr. Mauricio Macri</t>
  </si>
  <si>
    <t>Del 08 al 12 de diciembre de 2015</t>
  </si>
  <si>
    <t>Reunión Técnica para Consolidar el Plan Integral de Gestión de la OIJ</t>
  </si>
  <si>
    <t>Gustavo Adolfo Ayala González</t>
  </si>
  <si>
    <t>Del 15 al 20 de diciembre de 2015</t>
  </si>
  <si>
    <t>Brasilia-D.F.</t>
  </si>
  <si>
    <t>Asistir a Seminario Internacional de Juventud y III Conferencia nacional de Juventud</t>
  </si>
  <si>
    <t>Karen Antonia López Jiménez</t>
  </si>
  <si>
    <t>Del 25 al 28 de enero</t>
  </si>
  <si>
    <t>Asistir al IV Cumbre de Jefes de Estado y Gobierno de la Comunidad de Estados Latinoamericanos y Caribeños, CELAC.</t>
  </si>
  <si>
    <t>Del 21 al 23 de febrero</t>
  </si>
  <si>
    <t>Asistir a Foro " What works in reducing community violence"</t>
  </si>
  <si>
    <t>Del 14 al 24 de noviembre de 2015</t>
  </si>
  <si>
    <t>Asistir al X Encuentro de la Red de Transparencia y Acceso a la Información y Seminario Internacional de Acceso a la Información Pública.</t>
  </si>
  <si>
    <t>Cruz Edgardo Torres Cornejo</t>
  </si>
  <si>
    <t xml:space="preserve">Del 11 al 17 de julio </t>
  </si>
  <si>
    <t>Asistir a Conferencia Mundial sobre las personas LGBTI- No violencia, no discriminación e Inclusión Social.</t>
  </si>
  <si>
    <t>Luis Alonso Cruz Aguilar</t>
  </si>
  <si>
    <t>Del 27 de mayo al 05 de junio</t>
  </si>
  <si>
    <t>Asistir al Tercer Encuentro Regional de la Alianza para el Gobierno Abierto.</t>
  </si>
  <si>
    <t>Del 22 al 25 de febrero</t>
  </si>
  <si>
    <t>Apoyo a Coordinación, cobertura y otros, en la Reunión del Sr. Presidente de la República con el Vicepresidente de E.E. U.U. Joseph Biden; con relación al triángulo norte de C.A.</t>
  </si>
  <si>
    <t>Luis Alonso López Martínez</t>
  </si>
  <si>
    <t>Celso Antonio Rivera Escobar</t>
  </si>
  <si>
    <t>Jorge Alberto Oliva Vizcarra</t>
  </si>
  <si>
    <t>Del 14 de julio al 01 de agosto</t>
  </si>
  <si>
    <t>Castilla de León, España</t>
  </si>
  <si>
    <t>Asistir al Evento "Cyber Security Summer Bootcamp"</t>
  </si>
  <si>
    <t>Juan Miguel Ramiros Guevara</t>
  </si>
  <si>
    <t>Del 20 al 20 de junio</t>
  </si>
  <si>
    <t>Suscripción de Convenio de Cooperación entre SIS El Salvador y SIS Honduras. (Implementación Programa Ciudad Mujer Honduras)</t>
  </si>
  <si>
    <t>Carlos de Jesús Pozo</t>
  </si>
  <si>
    <t>Del 07 al 07 de julio</t>
  </si>
  <si>
    <t>Reunión Bilateral para abordar Temas Relevantes de la Agenda Bilateral y dar seguimiento a los compromisos adquiridos por visita Presidente de Guatemala Jimmy Morales.</t>
  </si>
  <si>
    <t>Del 14 al 27 de junio</t>
  </si>
  <si>
    <t>Colón, Panamá</t>
  </si>
  <si>
    <t>Asistir al Evento "Inauguración de la Ampliación del Canal de Panamá"</t>
  </si>
  <si>
    <t>July Mariela Argueta Crespín</t>
  </si>
  <si>
    <t>Del 19 de junio al 02 de julio</t>
  </si>
  <si>
    <t>México, D.F.</t>
  </si>
  <si>
    <t>Curso de Formación sobre la Evaluación de Políticas y Programas Públicos.</t>
  </si>
  <si>
    <t>Del 18 al 26 de junio</t>
  </si>
  <si>
    <t>Melvin Enrique Benitez Reyes</t>
  </si>
  <si>
    <t>Angélica Alejandra Cuadra Carballo</t>
  </si>
  <si>
    <t>Del 19 al 20 de Junio</t>
  </si>
  <si>
    <t>Suscripción de Convenio de Cooperación entre SIS El Salvador y SIS Honduras. (Implementación Programa Ciudad Honduras)</t>
  </si>
  <si>
    <t>Del 03 al 07 de junio</t>
  </si>
  <si>
    <t>Apoyo en la cobertura periodística al Sr. Presidente de la República en el VII Cumbre de la Asociación de Estados del Caribe.</t>
  </si>
  <si>
    <t>Del 22 al 24 de junio</t>
  </si>
  <si>
    <t>Apoyo en la cobertura periodística al Sr. Presidente de la República en participación como testigo de honor en el Evento del Fin del Conflicto Armado entre las FARC y Colombia.</t>
  </si>
  <si>
    <t>Del 28 de junio al 01 de julio</t>
  </si>
  <si>
    <t>Roatán, Honduras</t>
  </si>
  <si>
    <t>Participar en Reunión de Jefes de Estado y de Gobierno de los Estados Miembros del SICA</t>
  </si>
  <si>
    <t>Del 12 al 15 de julio</t>
  </si>
  <si>
    <t>Realizar las coordinaciones previas con motivo de viaje Dra. Pignato para evento ONU "Empoderamiento Económico de las Mujeres" y consulta Regional para América Latina y el Caribe.</t>
  </si>
  <si>
    <t xml:space="preserve">Del 11 al 15 de junio </t>
  </si>
  <si>
    <t>Del 13 al 15 de julio</t>
  </si>
  <si>
    <t>Participar en Invitación con Dra. Pignato para evento ONU "Empoderamiento Económico de las Mujeres" y consulta Regional para América Latina y el Caribe.</t>
  </si>
  <si>
    <t>Del 23 al 25 de febrero</t>
  </si>
  <si>
    <t xml:space="preserve">Reunión con el Vicepresidente de E.E. U.U. </t>
  </si>
  <si>
    <t>Participación como testigo de honor en el Evento del Fin del Conflicto Armado entre las FARC y Colombia.</t>
  </si>
  <si>
    <t>Del 29 de junio al 01 de julio</t>
  </si>
  <si>
    <t>Del 26 al 27 de julio</t>
  </si>
  <si>
    <t>Del 14 al 14 de enero</t>
  </si>
  <si>
    <t>Asistir a reunión del SICA</t>
  </si>
  <si>
    <t>02 y 05 de mayo</t>
  </si>
  <si>
    <t>Asistir a la VII Cumbre de la Asociación de Estados del Caribe.</t>
  </si>
  <si>
    <t>Yeimy Elizabeth Muñoz Morán</t>
  </si>
  <si>
    <t>Del 02 al 05 de septiembre</t>
  </si>
  <si>
    <t>Asistir a Tercera Cumbre de Juventudes Salvadoreñas</t>
  </si>
  <si>
    <t>Del 25 de septiembre al 01 de octubre</t>
  </si>
  <si>
    <t>Quebec, Canadá</t>
  </si>
  <si>
    <t>Conocer la experiencia del funcionamiento operativo y financiero del Sistema Técnica y Profesional de Quebec.</t>
  </si>
  <si>
    <t>Del 19 al 24 de septiembre</t>
  </si>
  <si>
    <t>Bayerish Wald, Alemania</t>
  </si>
  <si>
    <t>Capacitación sobre Problema de la Plaga del Gorgojo y sus soluciones en el bosque de Bavaria.</t>
  </si>
  <si>
    <t>Del 07 al 08 de septiembre</t>
  </si>
  <si>
    <t>Asistir a la X Reunión Técnica Trinacional sobre la elaboración de los Términos de Referencia para el Diseño del Plan Maestro de Proyectos de Inversión de Desarrollos Económico Trinacional para el Golfo de Fonseca.</t>
  </si>
  <si>
    <t>Del 16 al 18 de septiembre</t>
  </si>
  <si>
    <t>Isla Margarita, Venezuela</t>
  </si>
  <si>
    <t>Nerys Ramón Granados</t>
  </si>
  <si>
    <t>Del 17 al 21 de octubre</t>
  </si>
  <si>
    <t>Participar en los Eventos "Conferencia de la ONU sobre vivienda y desarrollo urbano sostenible (HABITAT III) y la "XII Reunión Anual del Comité Directivo de la Red Global CIFAL".</t>
  </si>
  <si>
    <t>Del 21 al 24 de septiembre</t>
  </si>
  <si>
    <t>Asistir a Asamblea General de la ONU y Reunión Presidentes del Triángulo del Norte con Vicepresidente de E.E. U.U.</t>
  </si>
  <si>
    <t>Del 25 al 27 de septiembre</t>
  </si>
  <si>
    <t>Asistir a firma de los acuerdos de paz en Colombia</t>
  </si>
  <si>
    <t>Del 29 al 31 de agosto</t>
  </si>
  <si>
    <t>Asistir a Foro " Aportes de la Academia a la Seguridad Ciudadana"</t>
  </si>
  <si>
    <t>Del 15 al 25 de octubre</t>
  </si>
  <si>
    <t>China</t>
  </si>
  <si>
    <t>Dar seguimiento a reuniones realizadas en nuestro país con representantes de la Cía. Beijing Asia-Pacific Xuanhao Proyect Investment Co. Ltd.</t>
  </si>
  <si>
    <t>Del 27 de octubre al 4 de noviembre</t>
  </si>
  <si>
    <t>Dubai, Emiratos Arabes Unidos</t>
  </si>
  <si>
    <t>Realizar las condiciones previas y asistir a la Dra. Vanda Pignato en Expo Global de Cooperación Sur 2016 en Dubai</t>
  </si>
  <si>
    <t>Del 10 al 11 de noviembre</t>
  </si>
  <si>
    <t>Asistir al IV Ronda de Reuniones con Guatemala sobre facilitación de tránsito de personas y mercancías por los puntos fronterizos</t>
  </si>
  <si>
    <t>Del 23 al 29 de octubre</t>
  </si>
  <si>
    <t>Asistir al XVIII Conferencia Iberoamericana de ministros y responsables de Juventud</t>
  </si>
  <si>
    <t>John Anthony Cruz Quijano</t>
  </si>
  <si>
    <t>Del 05 al 08 de octubre</t>
  </si>
  <si>
    <t xml:space="preserve">Asistir a Foro de Juventud de los países miembros del sistema de la Integración Centroamericana </t>
  </si>
  <si>
    <t>Del 24 al 30 de octubre</t>
  </si>
  <si>
    <t>Del 25 al 28 de julio</t>
  </si>
  <si>
    <t>Brindar cobertura periodística al Sr. Presidente por visita oficial en Costa Rica</t>
  </si>
  <si>
    <t>Del 16 al 19 de septiembre</t>
  </si>
  <si>
    <t>Asistir a la XVII Cumbre del Movimiento de Países no Alineados.</t>
  </si>
  <si>
    <t>New York  y Washington</t>
  </si>
  <si>
    <t>Del 15 al 19 de noviembre</t>
  </si>
  <si>
    <t>Asistir a X Cumbre Mundial de Comunicación Política</t>
  </si>
  <si>
    <t>Del 21 al 26 de noviembre</t>
  </si>
  <si>
    <t>Evento denominado "XX Congreso Científico de Ciencias Agrícolas"</t>
  </si>
  <si>
    <t>Silvia del Carmen Pedraza de Melgar</t>
  </si>
  <si>
    <t>Del 28 de noviembre al 02 de diciembre</t>
  </si>
  <si>
    <t>Asistir al Taller encuentro Internacional sobre "Políticas de Juventud y desigualdades en América Latina"</t>
  </si>
  <si>
    <t>Del 19 al 20 de diciembre</t>
  </si>
  <si>
    <t>Asistir a XLVIII Cumbre de Jefes de Estado y de gobierno del SICA</t>
  </si>
  <si>
    <t>Fuente de Financiamiento</t>
  </si>
  <si>
    <t>Fondo General</t>
  </si>
  <si>
    <t>Recursos Propios</t>
  </si>
  <si>
    <t>No se encontró el nombre el evento</t>
  </si>
  <si>
    <t>No se encontró información en archivo impreso</t>
  </si>
  <si>
    <t>No se encontró documentos impresos</t>
  </si>
  <si>
    <t>No se encontró documentos impresos para completar la información</t>
  </si>
  <si>
    <t>P/Selec.El Codirector de Proy.Prevencion social de la violencia Juvenil</t>
  </si>
  <si>
    <t>A IX Conf.regional S/la mujer América latina y Caribe, CEPAL</t>
  </si>
  <si>
    <t>Sesión de la Comisión de la Condición  Jurídica y Social de la Mujer</t>
  </si>
  <si>
    <t>Cumbre de mandatarios de Centroamérica.</t>
  </si>
  <si>
    <t>Reunión anual de las Asambleas de Gobernadores del BID</t>
  </si>
  <si>
    <t>Reunión Interpaises de la ONU</t>
  </si>
  <si>
    <t>Evento "Honrando a quienes Sirven"</t>
  </si>
  <si>
    <t>Asistir a Feria Alicante Calidad y Reunión con empresarios</t>
  </si>
  <si>
    <t>Reunión anual de junta ejecutiva del PNUD</t>
  </si>
  <si>
    <t>Congreso Conferencia "Niños y Jóvenes de Sociedades Cambiantes y Emergentes</t>
  </si>
  <si>
    <t>Cumbre jefes de estados de Centroamérica</t>
  </si>
  <si>
    <t>Reunión Vocalias Caribe y México de la Red Intergubernamental</t>
  </si>
  <si>
    <t>Convención de Salvadoreños en el mundo.</t>
  </si>
  <si>
    <t>Promoción del comercio y libre tratado por el país.</t>
  </si>
  <si>
    <t>Segunda reunión de las Naciones Unidas para la infancia</t>
  </si>
  <si>
    <t>Conferencia primeras damas de jefes de Estados y de Gobierno</t>
  </si>
  <si>
    <t>Visita a casa Ronal Mcdonal y donación de clínica móvil</t>
  </si>
  <si>
    <t>Conferencia de red iberoamericana de cooperación técnica</t>
  </si>
  <si>
    <t>Visita casa de Ronald Mcdonald por donación de clínica móvil</t>
  </si>
  <si>
    <t>Reunión para gestionar libre tratado de comercio.</t>
  </si>
  <si>
    <t>Reunión de jefes de Estados e Integración Centroamericana SICA</t>
  </si>
  <si>
    <t>Ceremonia entrega de premio Nobel 2005</t>
  </si>
  <si>
    <t>Reunión de expertos en programas de servicios y comercios</t>
  </si>
  <si>
    <t>VII Reunión de Comité Especial para convección de los derechos para personas discapacitadas.</t>
  </si>
  <si>
    <t>50° periodos Sesión Condición  Jurídica de la mujer.</t>
  </si>
  <si>
    <t>Para Asistir al Foro de Lideres Gubernamentales- Américas de MICROSOFT</t>
  </si>
  <si>
    <t>Para Asistir al Foro Iberoamericano sobre Seguridad, Violencia Social y Políticas Publicas</t>
  </si>
  <si>
    <t xml:space="preserve">Para Participar en un Foro de Discusión de Temas Económicos y Acerc. Con Empresarios </t>
  </si>
  <si>
    <t>Para participar como ponente con el tema: Beneficiándonos de la globalización</t>
  </si>
  <si>
    <t>Expositor en foro organizado MEDEF y Reunión de con el CBI</t>
  </si>
  <si>
    <t>Para Participar en la Cuarta Conferencia Internacional sobre Políticas Prácticas e Invest. P/ Discapac.</t>
  </si>
  <si>
    <t>Por visita oficial a Indianápolis</t>
  </si>
  <si>
    <t>Comité para protección de los derechos de personas con discapacidad</t>
  </si>
  <si>
    <t>Sesión Junta anual de Programa Mundial de Alimentos</t>
  </si>
  <si>
    <t>Evento por recaudación de fondos "Project C.U.R.E."</t>
  </si>
  <si>
    <t>Presentar a inversionistas la oportunidad de negocios en El Salvador.</t>
  </si>
  <si>
    <t>Para asistir a Dialogo de alto nivel en centro de estudios Hemisférico CHDS.</t>
  </si>
  <si>
    <t>X Reunión plenaria de expertos del comité interamericana de la corrección.</t>
  </si>
  <si>
    <t>Convención sobre los derechos de las personas con discapacidad.</t>
  </si>
  <si>
    <t>Conferencia de alto nivel sobre inversión en Centroamérica.</t>
  </si>
  <si>
    <t>Reunión Ejecutiva JABIL.</t>
  </si>
  <si>
    <t>Lanzamiento marca PAIS, El Salvador.</t>
  </si>
  <si>
    <t>V Conferencia anual de carga aérea</t>
  </si>
  <si>
    <t>Presentación de proyectos públicos  y estatales</t>
  </si>
  <si>
    <t>Segunda reunión de primeras damas y mujeres lideres de Centroamérica.</t>
  </si>
  <si>
    <t>Delegación firma acuerdo para proteger derechos de personas discapacitadas</t>
  </si>
  <si>
    <t>Conferencia de competitividad de las Américas</t>
  </si>
  <si>
    <t>Reuniones Sectoriales sobre la 9°conferencia sobre la adolescencia.</t>
  </si>
  <si>
    <t>Para visitar empresas textiles, metalmecánica y turismo.</t>
  </si>
  <si>
    <t>Participar en foro de conflicto y paz</t>
  </si>
  <si>
    <t>Participar en avance de las políticas de prevención contra la violencia y delincuencia.</t>
  </si>
  <si>
    <t>Reunión de comité sobre la prohibición de empleos de niños</t>
  </si>
  <si>
    <t>VII Reunión de primera damas de Centroamérica</t>
  </si>
  <si>
    <t>IX Conferencia Iberoamérica de Infancia y Adolescencia</t>
  </si>
  <si>
    <t>82ª Reunión ordinario para el consejo directivo Interamericano de niña, niño y adolecente.</t>
  </si>
  <si>
    <t>Para participar en evento Sector seguridad en America latina.</t>
  </si>
  <si>
    <t>Acompañar visita oficial a dicho país.</t>
  </si>
  <si>
    <t>Visita oficial  a dicho país</t>
  </si>
  <si>
    <t>Delegación que acompaño a la delegación de la primera dama a New York</t>
  </si>
  <si>
    <t>75 Aniversario benéfico de las primeras damas.</t>
  </si>
  <si>
    <t>Conferencia Int. Sobre adulto mayor</t>
  </si>
  <si>
    <t>Grupo de seguimiento contra la corrección.</t>
  </si>
  <si>
    <t>Reunión de jefes de policías de Montreal Canadá "La Prevención"</t>
  </si>
  <si>
    <t>Conferencia Regional de Latinoamérica</t>
  </si>
  <si>
    <t>III Coalición de primeras damas y mujeres lideres de America Latina</t>
  </si>
  <si>
    <t>Congreso mundial para la adolescencia</t>
  </si>
  <si>
    <t>Para participar como conferencista sobre equidad y genero del gobierno de las Américas.</t>
  </si>
  <si>
    <t>Lanzamiento de programa de fortalecimiento de comercio exterior.</t>
  </si>
  <si>
    <t>Foros para promover inversión.</t>
  </si>
  <si>
    <t>Reunión plenaria conmemorativa de alto nivel sobre la infancia.</t>
  </si>
  <si>
    <t>Para participar en evento de Grupo Técnico Regional contra la prevención</t>
  </si>
  <si>
    <t>Sesión de trabajo comisión sobre plan trifinio.</t>
  </si>
  <si>
    <t>Transmisión de mando y Encuentro de promoción de comercio latino en Rio de Janeiro</t>
  </si>
  <si>
    <t>Como miembro del equipo técnico que apoya el mecanismo MESICIC</t>
  </si>
  <si>
    <t>Como panelista de misión de seguridad hemisférica. "Resolución sobre el fenómeno de las pandillas"</t>
  </si>
  <si>
    <t>46ª Sesión de Comisión desarrollo social</t>
  </si>
  <si>
    <t>Participo en seminario de Migración Iberoamericana de Perspectiva de genero.</t>
  </si>
  <si>
    <t xml:space="preserve">Intercambio de experiencia en atención de niños y niñas </t>
  </si>
  <si>
    <t>Para asistir en comisión económica de comercio de America Latina</t>
  </si>
  <si>
    <t>Como panelista sobre el fenómeno de las pandillas</t>
  </si>
  <si>
    <t>Periodo de sesiones anuales de la junta ejecutiva del programa mundial de alimentos</t>
  </si>
  <si>
    <t>Reunión técnica de la octava reunión de las primeras damas de Centroamérica.</t>
  </si>
  <si>
    <t>Feria de expositores de operadores de  terminales portuarias y sostener reuniones de trabajo</t>
  </si>
  <si>
    <t>Lanzamiento marca de certificación autentico sabor salvadoreño</t>
  </si>
  <si>
    <t>Evento benéfico organizado por The Hrlping people Netword"</t>
  </si>
  <si>
    <t>2ª Sesión internacional de Instituto de Altos Estudios Estratégicos de la Defensa Nacional</t>
  </si>
  <si>
    <t>Evento benéfico organizado por Airline Ambassador</t>
  </si>
  <si>
    <t>8ª Reunión de primeras damas de Centroamérica</t>
  </si>
  <si>
    <t>63ª Periodos de sesiones de la Asamble General de las Naciones Unidas</t>
  </si>
  <si>
    <t>Participar en reunión para tratar envejecimiento poblacional.</t>
  </si>
  <si>
    <t>III Congreso mundial del combate de exportación sexual de niños y adolecentes.</t>
  </si>
  <si>
    <t>Taller de la UNESCO, denominado Liderazgo Escolar</t>
  </si>
  <si>
    <t>Para realizar Misión Oficial en México y Evento Benéfico en USA</t>
  </si>
  <si>
    <t>XIV Reun.Plenaria de Comité. De Experto. Contra la Corrupción.</t>
  </si>
  <si>
    <t>Parti. Como oponente de la IV Cumbre India-Latinoamérica y  en la XVIII feria de Ing. y tecnolo.</t>
  </si>
  <si>
    <t>Parti, en Reuni Bilaterales con Empre. Internacionales</t>
  </si>
  <si>
    <t xml:space="preserve">Presentación de libros que hacer con las pandillas </t>
  </si>
  <si>
    <t>Parti, en el Taller clínica de capact. De seguridad, ciudadana</t>
  </si>
  <si>
    <t>III Reuni,de seguimi de la declaración de Brasilia, por los derecho, de las personas mayores</t>
  </si>
  <si>
    <t>Parti, en III sesión internacional de America Latina</t>
  </si>
  <si>
    <t>Parti,curso Integral para Jóvenes Marginales</t>
  </si>
  <si>
    <t>Asit a II cumbres de 1er damas y la FAO( acompañaron a la Dra. Wanda Pignato)</t>
  </si>
  <si>
    <t xml:space="preserve">1er Dialogo Iberoamericano: Juventud ,cooperación y Educación </t>
  </si>
  <si>
    <t xml:space="preserve">2do,Dialogo Iberoamericano: Juventud ,cooperación y Educación </t>
  </si>
  <si>
    <t>Asista la Reunión Preparatoria. Y luego a la 53a, sesión del comité de los derechos del niño</t>
  </si>
  <si>
    <t>Evento V,Foro de la Función Publi, de C.America,Pana y Repu,Nominicana</t>
  </si>
  <si>
    <t>Visit. Las oficinas del depto. de justicia, policía , alcaldía y consulados</t>
  </si>
  <si>
    <t>Partic, en la reunión con el Vice. Pres de la Republica de Guatemala</t>
  </si>
  <si>
    <t>Parti, Segmento e encuentro Regi,de Investigadores</t>
  </si>
  <si>
    <t xml:space="preserve">Parti, en el Taller sobre evaluación y análisis del Plan Trifinio con Personeros de la Vice Presi de Guate y Honduras </t>
  </si>
  <si>
    <t>Parti,en el Taller Extrat y comunicación en la Ejecución  del nuevo enfoque del Plan Trifinio</t>
  </si>
  <si>
    <t>Parti, Encuentro Nacional en  Puntos de Cultura del Programa "Cultura viva" bajo el eslogan Tela 2010,tambores digitales</t>
  </si>
  <si>
    <t>Parti, en evento denominado Conferencia Hemisférica contra la Corrupción de la OEA</t>
  </si>
  <si>
    <t>III Encuentro Regional de  Vice Presidente, de C,Amaerica, Pana,Belice y la Rep Dominicana</t>
  </si>
  <si>
    <t>III Encuentro Regional de  Vice Presidente, de C.America, Pana,Belice y la Rep Dominicana</t>
  </si>
  <si>
    <t>Part.XII Conferencia Iberoamericana de Minis de Admón. y reformas del estado</t>
  </si>
  <si>
    <t>Parti,XVIX curso de segur y desarrollo Naci, del CAEE</t>
  </si>
  <si>
    <t>Visit, altas autoridades de Seguridades de México</t>
  </si>
  <si>
    <t>Evento de  Procesos  de Descentralización y desconcentración Territorial y local</t>
  </si>
  <si>
    <t>Acompaño al Presi. de la Republica en su visita oficial a dicho país</t>
  </si>
  <si>
    <t xml:space="preserve">Parti, en Seminario  Genero y Juventud y ámbito local </t>
  </si>
  <si>
    <t>Pre conferencia  de la Américas y el Caribe</t>
  </si>
  <si>
    <t>Seminario sobre "Envejecimiento y Políticas sociales en America Latina"</t>
  </si>
  <si>
    <t>Seminario "Socialización de Buenas practicas de Jóvenes de alto riesgo y pandilleros"</t>
  </si>
  <si>
    <t>IV Pasantía Internación "Evento dominado a la Excelencia del Servicio Publico "</t>
  </si>
  <si>
    <t>Parti, en diferentes eventos con el propósito de conocer los programas</t>
  </si>
  <si>
    <t>Participo en una reunión de trabajo de la Comisión Nacional del Plan Trifinio</t>
  </si>
  <si>
    <t>Parti, en diferentes eventos con el propósito de conocer los programas exitosos que el Gob a implem en el área asiste social</t>
  </si>
  <si>
    <t>Parti, en diferentes eventos con el propósito de conocer los programas exitosos que el Gob a Implem,en el área asiste social</t>
  </si>
  <si>
    <t>Misión para conocer el Funcionamiento de las organizaciones, de las distintas Instit, relacionadas con los EEUU</t>
  </si>
  <si>
    <t xml:space="preserve">Misión Oficial, para conocer el trabajo Municipal con relación al bajo indi. de violencia en los homicidios </t>
  </si>
  <si>
    <t>Acompaño al Sr. Presi de la Republica a la  65 Asamblea General de la Naciones Unidas</t>
  </si>
  <si>
    <t>Reunión con la Secret. De Estado Doña Hilary Clinton</t>
  </si>
  <si>
    <t xml:space="preserve">Acompaño al Sr presidente de la Republica.en misión oficial </t>
  </si>
  <si>
    <t>Conferencia C.Americana para la descentralización de estado y el desarrollo local</t>
  </si>
  <si>
    <t>Asista. A la Conferencia Mundial de la Juventud</t>
  </si>
  <si>
    <t>2°d. Reunión de Directores. de Institu y Formuladores de  Polit. publicas para Personas con Discapacidad</t>
  </si>
  <si>
    <t>Misión Oficial para acompañar al Sr. Presidente  a Cuba</t>
  </si>
  <si>
    <t>Reunión de Trabajo con el Equipo tec. del Sr, Vicepresidente de Guatemala</t>
  </si>
  <si>
    <t>Curso de Integración Social de Jóvenes Marginales</t>
  </si>
  <si>
    <t>Seminario Iberoamericano " Derecho humano y Juventud"</t>
  </si>
  <si>
    <t>VI,Informe Periódico sobre el cumplimiento del pacto del derecho civiles y políticos</t>
  </si>
  <si>
    <t>X,Conferencia de la red Intergubernamental Iberoamericana de cooperación Técnica</t>
  </si>
  <si>
    <t xml:space="preserve">XIV y XV Informe del estado de El Salvador,ante el comité para la Eliminación de la discriminación </t>
  </si>
  <si>
    <t>IX ,Asamblea General del fondo para el desarrollo de los pueblos indígenas de America Latina y el Caribe</t>
  </si>
  <si>
    <t>3er Reunión de la Conferencia de los estados (MESICIC)</t>
  </si>
  <si>
    <t>V. Conferencia Iberoamericana de Ministros y resp. De Juventud</t>
  </si>
  <si>
    <t>Acompañar a ministro de Relaciones Exteriores en comisión Binacional El Salvador Guatemala</t>
  </si>
  <si>
    <t>Conocer la experiencia en prevención de la violencia y empleabilidad.</t>
  </si>
  <si>
    <t>8ª Convención Internacional de Salvadoreños en El Mundo</t>
  </si>
  <si>
    <t>Tercer Semana de la Calidad y Reunión con Autoridades Publicas.</t>
  </si>
  <si>
    <t>Asistir a pasantía sobre temática de la prevención contra la violencia.</t>
  </si>
  <si>
    <t>Reunión de trabajo plan Trifinio</t>
  </si>
  <si>
    <t xml:space="preserve">Para asistir a tercera reunión de Foro de Función Publica </t>
  </si>
  <si>
    <t>Tercer seminario de la Innovación de la Sociedad y Conocimiento</t>
  </si>
  <si>
    <t xml:space="preserve">XXX Comisión de la Red Intergubernamental Iberoamericana </t>
  </si>
  <si>
    <t>Reunión sub-regional con representantes de pueblos indígenas.</t>
  </si>
  <si>
    <t xml:space="preserve">II Conferencia, sobre avances y desafíos en la Cooperación Hemisférica en Contra la Corrupción </t>
  </si>
  <si>
    <t>XIII Conferencia Iberoamericanas de Ministros de Admón. Publi y reforma del estado</t>
  </si>
  <si>
    <t>Para formar parte de la comisión que acompaña al señor presidente en conferencia internacional de apoyo a seguridad de Centroamérica</t>
  </si>
  <si>
    <t>XL Reunión Ordinaria de la Iberoamérica de la Juventud( OIJ)</t>
  </si>
  <si>
    <t>Reunión con representantes de la Alianza de la Paz( INTERPEACE)</t>
  </si>
  <si>
    <t>Foro, Ministerial Reforma regulatoria en Iberoamérica</t>
  </si>
  <si>
    <t>Asistió al Traspaso a mando del Presidente Electo de ese País</t>
  </si>
  <si>
    <t>Formar parte de la delegación que acompaña al señor presidente en su visita oficial.</t>
  </si>
  <si>
    <t>Formar parte de la delegación que acompaña al señor presidente en conferencia de las Américas.</t>
  </si>
  <si>
    <t>Formar parte de la delegación que acompaña a la primera dama en su visita oficial.</t>
  </si>
  <si>
    <t>Reunión con el equipo de trabajo de la Vice.  Presidencia de la Republica</t>
  </si>
  <si>
    <t>V Encuentro Regional de Prsi. 
Tema Población y desarrollo ( Condecoración de los cinco volcanes)</t>
  </si>
  <si>
    <t>V Encuentro de Vicepresidentes</t>
  </si>
  <si>
    <t xml:space="preserve">Convención sobre la Provisión 
 del Empleo, almacena, producción y transferencia de minas interpersonal ante su destrucción </t>
  </si>
  <si>
    <t>Curso de planificación del desarrollo</t>
  </si>
  <si>
    <t>Asit. Reunión de trabajo con la radio y tv de Cuba</t>
  </si>
  <si>
    <t>Asit. Taller  Prepa, del II Informe 
de  cumplimiento de conv,Interamericana(CIADDIS)</t>
  </si>
  <si>
    <t>Asit.Toma de posesión del Presi, de dicho país</t>
  </si>
  <si>
    <t>Asit. Actos de Conmemoración del Vigésimo Aniversario de los acuerdos de paz de El Salvador</t>
  </si>
  <si>
    <t>Formo parte de la delegación que Acompaño a la primera Dama,
( Dr.Wanda G Pignato )</t>
  </si>
  <si>
    <t>Asit, a la Conferencia  10th. Internacional litigación and Arbitration</t>
  </si>
  <si>
    <t>Acompaño y formo parte de la delegación en la visita oficial a Washigton</t>
  </si>
  <si>
    <t>Participo en 50º Periodo de sesiones de la Comisión de desarrollo social</t>
  </si>
  <si>
    <t>Para participar en la Septima Reunión Interamericana de Ministros de Educación</t>
  </si>
  <si>
    <t>Asit. A la reunión de consejo directivo del proyecto "INPUT"</t>
  </si>
  <si>
    <t>2ª Reunión Extraordinaria del comité para la eliminación de todas las formas de discriminación contra las personas de discapacidad</t>
  </si>
  <si>
    <t>3ª Reunión Extraordinaria del comité para la eliminación de todas las formas de discriminación contra las personas de discapacidad</t>
  </si>
  <si>
    <t>Acompaño al Sr, Pres. de la Repub. En su visita oficial  a la cumbre de las Américas</t>
  </si>
  <si>
    <t>Acompaño al Sr, Pres. de la Repub. En su visita oficial  a la Reunión de consejos directivos INPUT</t>
  </si>
  <si>
    <t>Asit, A la Presentación de la Propuesta técnica de la Implementación del voto para los salvadoreños (a)en el Exterior</t>
  </si>
  <si>
    <t>Reunión de la Iberoamericana de Ministros de la Presidencia</t>
  </si>
  <si>
    <t>En su Visita, Oficial, de acompañante del Sr. Presidente de la Republica</t>
  </si>
  <si>
    <t>Cubrió el traspaso del Pres. del SICA</t>
  </si>
  <si>
    <t>Cubrió la Cumbre extraordinaria del SICA</t>
  </si>
  <si>
    <t>Reuni, de expertos para la búsqueda de consensos acerca de una convenc, Interamericana de Der.Hum y personas Mayores</t>
  </si>
  <si>
    <t>Acompaño a la Primera Dama de la Republica. Sra. Wanda Pignato</t>
  </si>
  <si>
    <t>Curso Internacional sobre Compt,Conversacionales en las Organizaciones Publi.</t>
  </si>
  <si>
    <t>Asit, a la Presentación del Informe Barómetro 2012</t>
  </si>
  <si>
    <t>Cubrió la XXII Cumbre Iberoamérica</t>
  </si>
  <si>
    <t>Acompañar al Vicepresidente Sánchez Cerón I Cumbre América Latina y el Caribe-Unión Europea (CELAC-UE)</t>
  </si>
  <si>
    <t>Acompañar al Vicepresidente Sánchez Cerón a los actos de toma de posesión del Presidente Nicolás Maduro</t>
  </si>
  <si>
    <t xml:space="preserve">Viaje por  Misión oficial </t>
  </si>
  <si>
    <t>Reunión de grupo de trabajo para velar por los derechos humanos de las personas mayores</t>
  </si>
  <si>
    <t>Informar a los medios de comunicación de las reuniones e intervenciones que sostendrá el señor presidente de la república - reunión G-77</t>
  </si>
  <si>
    <t>Realizar actividades de coordinación y apoyo con motivo de participación de Dra. Vanda Pignato en sesión anual de las juntas directivas de las agencias del sistema de la ONU</t>
  </si>
  <si>
    <t>Acompañar al señor vicepresidente de la república en la ceremonia de toma de posesión del  presidente de Colombia</t>
  </si>
  <si>
    <t>Participar en presentación verbal del segundo examen periódico universal (epu), ante el consejo de derechos humanos de naciones unidas.</t>
  </si>
  <si>
    <t>Realizar coordinaciones logísticas necesarias con motivo de participación de Dra., Vanda Pignato en "día internacional de la eliminación de la violencia contra la mujer" y  realización de un diálogo bilateral sobre violencia intrafamiliar y violencia de genero.</t>
  </si>
  <si>
    <t>En representación del señor Vicepresidente en reunión anual de la red mundial CIFAL</t>
  </si>
  <si>
    <t>Acompañar a  Dra., Vanda Pignato en "día internacional de la eliminación de la violencia contra la mujer" y  realización de un diálogo bilateral sobre violencia intrafamiliar y violencia de genero.</t>
  </si>
  <si>
    <t>Asistir en representación del señor vicepresidente de la república a celebración del VIII Foro de competitividad de las Américas</t>
  </si>
  <si>
    <t>Realizar coordinaciones logísticas, con motivo de su participación en el simposio internacional para una sociedad donde todas las mujeres brillen.</t>
  </si>
  <si>
    <t>Realizar coordinaciones logísticas necesarias con motivo de participación de Dra. Vanda Pignato en primer dialogo regional de política sobre igualdad de género.</t>
  </si>
  <si>
    <t>Asistir al seminario regional políticas públicas para la igualdad y la inclusión Centroamericana.</t>
  </si>
  <si>
    <t>Asistir a evento paralelo de alto nivel sobre mecanismos nacionales de las mujeres y la implementación de la declaración y plataforma de acción de beijing:experiencias de América latina y el Caribe</t>
  </si>
  <si>
    <t>Asistir a evento "Tres Mujeres Que Están Cambiando La Región: Ciudad Mujer, Un Modelo Transformador"</t>
  </si>
  <si>
    <t>Asistir a la 7a. Reunión de Grupo de examen de la aplicación de la Convención de la ONU contra la Corrupción.</t>
  </si>
  <si>
    <t>Participar en Inauguración y Cierre de II Ronda de Reuniones con Guatemala sobre Facilitación de Tránsito de Personas y Mercancías por los puntos Fronterizos.</t>
  </si>
  <si>
    <t>Asistir a la XVII Cumbre de movimientos de países no alineados.</t>
  </si>
  <si>
    <t>Brindar cobertura periodística al Sr. Presidente por asistir a Asamblea de la ONU y reunión de países del Triángulo Norte con el Vicepresidente de E.E. U.U.</t>
  </si>
  <si>
    <t>Brindar cobertura periodística al Sr. Presidente por asistencia a firma de los acuerdos de paz en Colombia</t>
  </si>
  <si>
    <t>Invitado por la Secretaria de Desarrollo de México, para presentar el programa de ciudad mujer</t>
  </si>
  <si>
    <t>Para asistir a la V Cumbre de Estados Unidos Latinoamericanos Y del Caribe CELAC</t>
  </si>
  <si>
    <t>Participar en encuentro de trabajo de la unión de las Universidades de America Latina y del Caribe</t>
  </si>
  <si>
    <t xml:space="preserve">Para atender invitación de la empresa Intertaniotal Business and Trade. </t>
  </si>
  <si>
    <t>Asistir a la XII Reunión técnica sobre el Golfo de Fonseca</t>
  </si>
  <si>
    <t>Misión  Oficial a México</t>
  </si>
  <si>
    <t>Misión Oficial a México</t>
  </si>
  <si>
    <t>Misíon Oficial a México</t>
  </si>
  <si>
    <t>México DF.</t>
  </si>
  <si>
    <t>Toluca, México</t>
  </si>
  <si>
    <t>Queretaro, México</t>
  </si>
  <si>
    <t xml:space="preserve">México </t>
  </si>
  <si>
    <t>Cancùn México</t>
  </si>
  <si>
    <t>Nicaragua,Belice, Republica Dominicana y Managua</t>
  </si>
  <si>
    <t>V Reu.lras.Damas de CA.Belice,Panama y Rep.Dominica.</t>
  </si>
  <si>
    <t xml:space="preserve">Reu.1ras.Damas CA.Belice Pan.R.D   </t>
  </si>
  <si>
    <t xml:space="preserve">Ricardo Alberto Martínez </t>
  </si>
  <si>
    <t>Del 07 al 13 de marzo de 2016</t>
  </si>
  <si>
    <t>Reunión de Instlación de la Asociación de Radios Públicas y Universitarias de América Latina y el Caribe</t>
  </si>
  <si>
    <t>Concepción Canizalez Valencia</t>
  </si>
  <si>
    <t>Del 15 al 22 de abril de 2016</t>
  </si>
  <si>
    <t>Las Vegas, Nevada, Estados Unidos de América</t>
  </si>
  <si>
    <t>Conferencia Tecnológica para televisoras NAB Show e instlación de señal de Canal 10 en consulados en las Vegas, Los Angeles y San Francisco.</t>
  </si>
  <si>
    <t>Oscar Geovanni Henríquez Pineda</t>
  </si>
  <si>
    <t>Oscar Rigoberto Orellana Ortiz</t>
  </si>
  <si>
    <t>Del 21 al 31 de mayo de 2016</t>
  </si>
  <si>
    <t>Madrid y Barcelona, España</t>
  </si>
  <si>
    <t>Consultoría Tecnológica dirigida a Directores de las TV de Servicio Público, para conocer nuevo formato y dinámicas de producción de televisión.</t>
  </si>
  <si>
    <t>Del 13 al 16 de julio de 2016</t>
  </si>
  <si>
    <t>Informar, Abordar, Investigar; Lecciones aprendidas del rirus del Zika.</t>
  </si>
  <si>
    <t>José Edgar Olmedo Carrillo</t>
  </si>
  <si>
    <t>Del 21 al 30 de septiembre de 2016</t>
  </si>
  <si>
    <t>Juegos Estudiantiles Centroamericanos del CODICADER Sub-17</t>
  </si>
  <si>
    <t>Adalberto Javier Cruz Martinez</t>
  </si>
  <si>
    <t>Oscar Giovanni Henríquez Pineda</t>
  </si>
  <si>
    <t>Del 19 de Octubre al 01 de noviembre de 2016</t>
  </si>
  <si>
    <t>Washington, Virginia, Nueva York, Nueva Jersey, Boston, Los Angeles y San Francisco, Estados Unidos de América</t>
  </si>
  <si>
    <t>Instalación de Señal de Canal 10 em Estados Unidos de América y Canadá.</t>
  </si>
  <si>
    <t>Washington, Virginia, Nueva York, Nueva Jersey, Boston, Los Angeles y San Francisco.</t>
  </si>
  <si>
    <t>Juan Carlos Sánchez García</t>
  </si>
  <si>
    <t>Del 19 al 28 de Octubre de 2016</t>
  </si>
  <si>
    <t>José Luis Rodriguez Guevara</t>
  </si>
  <si>
    <t>Del 06 al 12 de noviembre de 2016</t>
  </si>
  <si>
    <t>Fase presencial del Seminario-Taller para profesionales dedicados a la producción audiovisual de contenidos educativos y culturales en la era digital.</t>
  </si>
  <si>
    <t>Del 23 al 27 de enero de 2017</t>
  </si>
  <si>
    <t>Taller de Guion, en el marco de la iniciativa Centroamericana y el Caribe en RED</t>
  </si>
  <si>
    <t>Presidencia de La República</t>
  </si>
  <si>
    <t>F.______________________________</t>
  </si>
  <si>
    <t>Contador Institucional</t>
  </si>
  <si>
    <t>Del 27 al 29 de Junio</t>
  </si>
  <si>
    <t>Del 27 de Junio al 3 Julio</t>
  </si>
  <si>
    <t>Corresponde a viaticos por comision interna (54403), pagados por Fondo Circulante erroneamente como viaticos por Comisiòn Externa (54404)</t>
  </si>
  <si>
    <t>Prestamo Externo</t>
  </si>
  <si>
    <t>Detalle de Viáticos al Exterior (Específico 54404)  del 01 de Enero 2001 al 31 Marzo de 2017</t>
  </si>
  <si>
    <t>Específico</t>
  </si>
  <si>
    <t>Nombre del Específico</t>
  </si>
  <si>
    <t xml:space="preserve">Viáticos por Comisión Externa </t>
  </si>
  <si>
    <t>Resumen por Específico y Fuente de Financimiento.</t>
  </si>
  <si>
    <t>Monto por Año</t>
  </si>
  <si>
    <t>Fuente de Financimiento</t>
  </si>
  <si>
    <t>Año</t>
  </si>
  <si>
    <t xml:space="preserve">        Rigoberto Palacios Panameño</t>
  </si>
  <si>
    <t xml:space="preserve">              Contador Institucional</t>
  </si>
  <si>
    <t>Total General de Viaticos por Comisión Externa</t>
  </si>
  <si>
    <t>Prestamos Externos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</si>
</sst>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0" xfId="2" applyFont="1" applyAlignment="1">
      <alignment vertical="center"/>
    </xf>
    <xf numFmtId="0" fontId="0" fillId="0" borderId="6" xfId="0" applyBorder="1"/>
    <xf numFmtId="0" fontId="0" fillId="0" borderId="0" xfId="0"/>
    <xf numFmtId="0" fontId="0" fillId="0" borderId="5" xfId="0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3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44" fontId="4" fillId="0" borderId="1" xfId="2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44" fontId="4" fillId="0" borderId="1" xfId="2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4" fontId="7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0" fillId="0" borderId="5" xfId="0" applyFill="1" applyBorder="1"/>
    <xf numFmtId="0" fontId="4" fillId="4" borderId="1" xfId="0" applyFont="1" applyFill="1" applyBorder="1" applyAlignment="1">
      <alignment horizontal="center" vertical="center"/>
    </xf>
    <xf numFmtId="44" fontId="7" fillId="4" borderId="1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4" fillId="0" borderId="1" xfId="2" applyFont="1" applyFill="1" applyBorder="1" applyAlignment="1">
      <alignment horizontal="center" vertical="center"/>
    </xf>
    <xf numFmtId="44" fontId="2" fillId="3" borderId="7" xfId="0" applyNumberFormat="1" applyFont="1" applyFill="1" applyBorder="1"/>
    <xf numFmtId="0" fontId="0" fillId="3" borderId="5" xfId="0" applyFill="1" applyBorder="1"/>
    <xf numFmtId="0" fontId="2" fillId="0" borderId="0" xfId="0" applyFont="1" applyAlignment="1"/>
    <xf numFmtId="44" fontId="2" fillId="4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7" xfId="0" applyBorder="1"/>
    <xf numFmtId="0" fontId="0" fillId="0" borderId="6" xfId="0" applyFill="1" applyBorder="1"/>
    <xf numFmtId="0" fontId="2" fillId="0" borderId="7" xfId="0" applyFont="1" applyFill="1" applyBorder="1"/>
    <xf numFmtId="44" fontId="2" fillId="0" borderId="7" xfId="0" applyNumberFormat="1" applyFont="1" applyFill="1" applyBorder="1"/>
    <xf numFmtId="0" fontId="0" fillId="0" borderId="0" xfId="0" applyFill="1"/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/>
    </xf>
    <xf numFmtId="0" fontId="4" fillId="4" borderId="0" xfId="0" applyFont="1" applyFill="1"/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16"/>
  <sheetViews>
    <sheetView tabSelected="1" topLeftCell="A715" zoomScale="90" zoomScaleNormal="90" workbookViewId="0">
      <selection activeCell="H905" sqref="H905"/>
    </sheetView>
  </sheetViews>
  <sheetFormatPr baseColWidth="10" defaultColWidth="10.85546875" defaultRowHeight="15"/>
  <cols>
    <col min="1" max="1" width="4.140625" style="43" customWidth="1"/>
    <col min="2" max="2" width="14.7109375" style="44" hidden="1" customWidth="1"/>
    <col min="3" max="3" width="12.28515625" style="44" hidden="1" customWidth="1"/>
    <col min="4" max="4" width="32.140625" style="43" customWidth="1"/>
    <col min="5" max="5" width="14.7109375" style="3" bestFit="1" customWidth="1"/>
    <col min="6" max="6" width="26.140625" style="45" customWidth="1"/>
    <col min="7" max="7" width="27.5703125" style="46" customWidth="1"/>
    <col min="8" max="8" width="32.28515625" style="15" customWidth="1"/>
    <col min="9" max="9" width="16.5703125" style="47" customWidth="1"/>
    <col min="10" max="10" width="34.5703125" style="46" customWidth="1"/>
    <col min="11" max="16384" width="10.85546875" style="43"/>
  </cols>
  <sheetData>
    <row r="1" spans="1:10" ht="23.25">
      <c r="D1" s="17" t="s">
        <v>1618</v>
      </c>
    </row>
    <row r="2" spans="1:10" ht="18.75">
      <c r="D2" s="16" t="s">
        <v>1625</v>
      </c>
    </row>
    <row r="3" spans="1:10" s="9" customFormat="1" ht="25.5">
      <c r="A3" s="9" t="s">
        <v>0</v>
      </c>
      <c r="B3" s="9" t="s">
        <v>470</v>
      </c>
      <c r="C3" s="9" t="s">
        <v>3</v>
      </c>
      <c r="D3" s="9" t="s">
        <v>1</v>
      </c>
      <c r="E3" s="20" t="s">
        <v>2</v>
      </c>
      <c r="F3" s="52" t="s">
        <v>244</v>
      </c>
      <c r="G3" s="9" t="s">
        <v>48</v>
      </c>
      <c r="H3" s="9" t="s">
        <v>49</v>
      </c>
      <c r="I3" s="9" t="s">
        <v>1347</v>
      </c>
      <c r="J3" s="9" t="s">
        <v>4</v>
      </c>
    </row>
    <row r="4" spans="1:10" s="26" customFormat="1" ht="25.5">
      <c r="A4" s="21">
        <v>1</v>
      </c>
      <c r="B4" s="22">
        <v>103215</v>
      </c>
      <c r="C4" s="34">
        <v>36979</v>
      </c>
      <c r="D4" s="24" t="s">
        <v>5</v>
      </c>
      <c r="E4" s="25">
        <v>225</v>
      </c>
      <c r="F4" s="35" t="s">
        <v>473</v>
      </c>
      <c r="G4" s="29" t="s">
        <v>6</v>
      </c>
      <c r="H4" s="10" t="s">
        <v>1085</v>
      </c>
      <c r="I4" s="50" t="s">
        <v>1348</v>
      </c>
      <c r="J4" s="29"/>
    </row>
    <row r="5" spans="1:10" s="26" customFormat="1" ht="12.75">
      <c r="A5" s="21">
        <v>2</v>
      </c>
      <c r="B5" s="22">
        <v>105516</v>
      </c>
      <c r="C5" s="34">
        <v>37035</v>
      </c>
      <c r="D5" s="24" t="s">
        <v>8</v>
      </c>
      <c r="E5" s="25">
        <v>832.5</v>
      </c>
      <c r="F5" s="35" t="s">
        <v>1010</v>
      </c>
      <c r="G5" s="29" t="s">
        <v>1010</v>
      </c>
      <c r="H5" s="10" t="s">
        <v>1010</v>
      </c>
      <c r="I5" s="50" t="s">
        <v>1348</v>
      </c>
      <c r="J5" s="10" t="s">
        <v>1352</v>
      </c>
    </row>
    <row r="6" spans="1:10" s="26" customFormat="1" ht="38.25">
      <c r="A6" s="51">
        <v>3</v>
      </c>
      <c r="B6" s="22">
        <v>106346</v>
      </c>
      <c r="C6" s="34">
        <v>37064</v>
      </c>
      <c r="D6" s="24" t="s">
        <v>9</v>
      </c>
      <c r="E6" s="25">
        <v>525</v>
      </c>
      <c r="F6" s="35" t="s">
        <v>474</v>
      </c>
      <c r="G6" s="29" t="s">
        <v>10</v>
      </c>
      <c r="H6" s="10" t="s">
        <v>1086</v>
      </c>
      <c r="I6" s="50" t="s">
        <v>1348</v>
      </c>
      <c r="J6" s="29"/>
    </row>
    <row r="7" spans="1:10" s="26" customFormat="1" ht="25.5">
      <c r="A7" s="51">
        <v>4</v>
      </c>
      <c r="B7" s="22">
        <v>10772</v>
      </c>
      <c r="C7" s="34">
        <v>37092</v>
      </c>
      <c r="D7" s="24" t="s">
        <v>11</v>
      </c>
      <c r="E7" s="25">
        <v>2285</v>
      </c>
      <c r="F7" s="35" t="s">
        <v>478</v>
      </c>
      <c r="G7" s="29" t="s">
        <v>12</v>
      </c>
      <c r="H7" s="10" t="s">
        <v>1087</v>
      </c>
      <c r="I7" s="50" t="s">
        <v>1348</v>
      </c>
      <c r="J7" s="29"/>
    </row>
    <row r="8" spans="1:10" s="26" customFormat="1" ht="38.25">
      <c r="A8" s="51">
        <v>5</v>
      </c>
      <c r="B8" s="22">
        <v>107136</v>
      </c>
      <c r="C8" s="34">
        <v>37096</v>
      </c>
      <c r="D8" s="24" t="s">
        <v>479</v>
      </c>
      <c r="E8" s="25">
        <v>136.5</v>
      </c>
      <c r="F8" s="35" t="s">
        <v>480</v>
      </c>
      <c r="G8" s="29" t="s">
        <v>235</v>
      </c>
      <c r="H8" s="10" t="s">
        <v>1088</v>
      </c>
      <c r="I8" s="50" t="s">
        <v>1348</v>
      </c>
      <c r="J8" s="29"/>
    </row>
    <row r="9" spans="1:10" s="26" customFormat="1" ht="25.5">
      <c r="A9" s="51">
        <v>6</v>
      </c>
      <c r="B9" s="22">
        <v>107145</v>
      </c>
      <c r="C9" s="34">
        <v>37096</v>
      </c>
      <c r="D9" s="24" t="s">
        <v>13</v>
      </c>
      <c r="E9" s="25">
        <v>350</v>
      </c>
      <c r="F9" s="35" t="s">
        <v>481</v>
      </c>
      <c r="G9" s="29" t="s">
        <v>14</v>
      </c>
      <c r="H9" s="10" t="s">
        <v>1089</v>
      </c>
      <c r="I9" s="50" t="s">
        <v>1348</v>
      </c>
      <c r="J9" s="29"/>
    </row>
    <row r="10" spans="1:10" s="26" customFormat="1" ht="25.5">
      <c r="A10" s="51">
        <v>7</v>
      </c>
      <c r="B10" s="22">
        <v>107219</v>
      </c>
      <c r="C10" s="34">
        <v>37097</v>
      </c>
      <c r="D10" s="24" t="s">
        <v>15</v>
      </c>
      <c r="E10" s="25">
        <v>1305</v>
      </c>
      <c r="F10" s="35" t="s">
        <v>482</v>
      </c>
      <c r="G10" s="29" t="s">
        <v>16</v>
      </c>
      <c r="H10" s="10" t="s">
        <v>483</v>
      </c>
      <c r="I10" s="50" t="s">
        <v>1348</v>
      </c>
      <c r="J10" s="29"/>
    </row>
    <row r="11" spans="1:10" s="26" customFormat="1" ht="51">
      <c r="A11" s="51">
        <v>8</v>
      </c>
      <c r="B11" s="22">
        <v>107223</v>
      </c>
      <c r="C11" s="34">
        <v>37097</v>
      </c>
      <c r="D11" s="24" t="s">
        <v>15</v>
      </c>
      <c r="E11" s="25">
        <v>1380</v>
      </c>
      <c r="F11" s="35" t="s">
        <v>590</v>
      </c>
      <c r="G11" s="29" t="s">
        <v>17</v>
      </c>
      <c r="H11" s="10" t="s">
        <v>1090</v>
      </c>
      <c r="I11" s="50" t="s">
        <v>1348</v>
      </c>
      <c r="J11" s="29"/>
    </row>
    <row r="12" spans="1:10" s="26" customFormat="1" ht="25.5">
      <c r="A12" s="51">
        <v>9</v>
      </c>
      <c r="B12" s="22">
        <v>107224</v>
      </c>
      <c r="C12" s="34">
        <v>37097</v>
      </c>
      <c r="D12" s="24" t="s">
        <v>15</v>
      </c>
      <c r="E12" s="25">
        <v>1865</v>
      </c>
      <c r="F12" s="35" t="s">
        <v>591</v>
      </c>
      <c r="G12" s="29" t="s">
        <v>18</v>
      </c>
      <c r="H12" s="10" t="s">
        <v>1091</v>
      </c>
      <c r="I12" s="50" t="s">
        <v>1348</v>
      </c>
      <c r="J12" s="29"/>
    </row>
    <row r="13" spans="1:10" s="26" customFormat="1" ht="38.25">
      <c r="A13" s="51">
        <v>10</v>
      </c>
      <c r="B13" s="22">
        <v>107244</v>
      </c>
      <c r="C13" s="34">
        <v>37097</v>
      </c>
      <c r="D13" s="24" t="s">
        <v>15</v>
      </c>
      <c r="E13" s="25">
        <v>1585</v>
      </c>
      <c r="F13" s="35" t="s">
        <v>592</v>
      </c>
      <c r="G13" s="29" t="s">
        <v>19</v>
      </c>
      <c r="H13" s="10" t="s">
        <v>1092</v>
      </c>
      <c r="I13" s="50" t="s">
        <v>1348</v>
      </c>
      <c r="J13" s="29"/>
    </row>
    <row r="14" spans="1:10" s="26" customFormat="1" ht="25.5">
      <c r="A14" s="51">
        <v>11</v>
      </c>
      <c r="B14" s="22">
        <v>107245</v>
      </c>
      <c r="C14" s="34">
        <v>37097</v>
      </c>
      <c r="D14" s="24" t="s">
        <v>15</v>
      </c>
      <c r="E14" s="25">
        <v>1865</v>
      </c>
      <c r="F14" s="35" t="s">
        <v>593</v>
      </c>
      <c r="G14" s="29" t="s">
        <v>16</v>
      </c>
      <c r="H14" s="10" t="s">
        <v>1093</v>
      </c>
      <c r="I14" s="50" t="s">
        <v>1348</v>
      </c>
      <c r="J14" s="29"/>
    </row>
    <row r="15" spans="1:10" s="26" customFormat="1" ht="38.25">
      <c r="A15" s="51">
        <v>12</v>
      </c>
      <c r="B15" s="22">
        <v>107246</v>
      </c>
      <c r="C15" s="34">
        <v>37097</v>
      </c>
      <c r="D15" s="24" t="s">
        <v>15</v>
      </c>
      <c r="E15" s="25">
        <v>1025</v>
      </c>
      <c r="F15" s="35" t="s">
        <v>594</v>
      </c>
      <c r="G15" s="29" t="s">
        <v>16</v>
      </c>
      <c r="H15" s="10" t="s">
        <v>595</v>
      </c>
      <c r="I15" s="50" t="s">
        <v>1348</v>
      </c>
      <c r="J15" s="29"/>
    </row>
    <row r="16" spans="1:10" s="26" customFormat="1" ht="25.5">
      <c r="A16" s="51">
        <v>13</v>
      </c>
      <c r="B16" s="22">
        <v>107247</v>
      </c>
      <c r="C16" s="34">
        <v>37097</v>
      </c>
      <c r="D16" s="24" t="s">
        <v>15</v>
      </c>
      <c r="E16" s="25">
        <v>1305</v>
      </c>
      <c r="F16" s="35" t="s">
        <v>596</v>
      </c>
      <c r="G16" s="29" t="s">
        <v>20</v>
      </c>
      <c r="H16" s="10" t="s">
        <v>1094</v>
      </c>
      <c r="I16" s="50" t="s">
        <v>1348</v>
      </c>
      <c r="J16" s="29"/>
    </row>
    <row r="17" spans="1:10" s="26" customFormat="1" ht="38.25">
      <c r="A17" s="51">
        <v>14</v>
      </c>
      <c r="B17" s="22">
        <v>107248</v>
      </c>
      <c r="C17" s="34">
        <v>37097</v>
      </c>
      <c r="D17" s="24" t="s">
        <v>15</v>
      </c>
      <c r="E17" s="25">
        <v>1865</v>
      </c>
      <c r="F17" s="35" t="s">
        <v>597</v>
      </c>
      <c r="G17" s="29" t="s">
        <v>21</v>
      </c>
      <c r="H17" s="10" t="s">
        <v>598</v>
      </c>
      <c r="I17" s="50" t="s">
        <v>1348</v>
      </c>
      <c r="J17" s="29"/>
    </row>
    <row r="18" spans="1:10" s="26" customFormat="1" ht="38.25">
      <c r="A18" s="51">
        <v>15</v>
      </c>
      <c r="B18" s="22">
        <v>110338</v>
      </c>
      <c r="C18" s="34">
        <v>37194</v>
      </c>
      <c r="D18" s="24" t="s">
        <v>13</v>
      </c>
      <c r="E18" s="25">
        <v>1395</v>
      </c>
      <c r="F18" s="35" t="s">
        <v>599</v>
      </c>
      <c r="G18" s="29" t="s">
        <v>22</v>
      </c>
      <c r="H18" s="10" t="s">
        <v>1095</v>
      </c>
      <c r="I18" s="50" t="s">
        <v>1348</v>
      </c>
      <c r="J18" s="29"/>
    </row>
    <row r="19" spans="1:10" s="26" customFormat="1" ht="38.25">
      <c r="A19" s="51">
        <v>16</v>
      </c>
      <c r="B19" s="22">
        <v>110339</v>
      </c>
      <c r="C19" s="34">
        <v>37194</v>
      </c>
      <c r="D19" s="24" t="s">
        <v>8</v>
      </c>
      <c r="E19" s="25">
        <v>1245</v>
      </c>
      <c r="F19" s="35" t="s">
        <v>600</v>
      </c>
      <c r="G19" s="29" t="s">
        <v>22</v>
      </c>
      <c r="H19" s="10" t="s">
        <v>1095</v>
      </c>
      <c r="I19" s="50" t="s">
        <v>1348</v>
      </c>
      <c r="J19" s="29"/>
    </row>
    <row r="20" spans="1:10" s="26" customFormat="1" ht="38.25">
      <c r="A20" s="51">
        <v>17</v>
      </c>
      <c r="B20" s="22">
        <v>110340</v>
      </c>
      <c r="C20" s="34">
        <v>37194</v>
      </c>
      <c r="D20" s="24" t="s">
        <v>23</v>
      </c>
      <c r="E20" s="25">
        <v>1395</v>
      </c>
      <c r="F20" s="35" t="s">
        <v>600</v>
      </c>
      <c r="G20" s="29" t="s">
        <v>22</v>
      </c>
      <c r="H20" s="10" t="s">
        <v>1095</v>
      </c>
      <c r="I20" s="50" t="s">
        <v>1348</v>
      </c>
      <c r="J20" s="29"/>
    </row>
    <row r="21" spans="1:10" s="26" customFormat="1" ht="38.25">
      <c r="A21" s="51">
        <v>18</v>
      </c>
      <c r="B21" s="22">
        <v>110341</v>
      </c>
      <c r="C21" s="34">
        <v>37194</v>
      </c>
      <c r="D21" s="24" t="s">
        <v>24</v>
      </c>
      <c r="E21" s="25">
        <v>1245</v>
      </c>
      <c r="F21" s="35" t="s">
        <v>600</v>
      </c>
      <c r="G21" s="29" t="s">
        <v>22</v>
      </c>
      <c r="H21" s="10" t="s">
        <v>1095</v>
      </c>
      <c r="I21" s="50" t="s">
        <v>1348</v>
      </c>
      <c r="J21" s="29"/>
    </row>
    <row r="22" spans="1:10" s="26" customFormat="1" ht="38.25">
      <c r="A22" s="51">
        <v>19</v>
      </c>
      <c r="B22" s="22">
        <v>110342</v>
      </c>
      <c r="C22" s="34">
        <v>37194</v>
      </c>
      <c r="D22" s="24" t="s">
        <v>25</v>
      </c>
      <c r="E22" s="25">
        <v>795</v>
      </c>
      <c r="F22" s="35" t="s">
        <v>600</v>
      </c>
      <c r="G22" s="29" t="s">
        <v>22</v>
      </c>
      <c r="H22" s="10" t="s">
        <v>1095</v>
      </c>
      <c r="I22" s="50" t="s">
        <v>1348</v>
      </c>
      <c r="J22" s="29"/>
    </row>
    <row r="23" spans="1:10" s="26" customFormat="1" ht="12.75">
      <c r="A23" s="51">
        <v>20</v>
      </c>
      <c r="B23" s="22">
        <v>111157</v>
      </c>
      <c r="C23" s="34">
        <v>37216</v>
      </c>
      <c r="D23" s="24" t="s">
        <v>15</v>
      </c>
      <c r="E23" s="25">
        <v>920</v>
      </c>
      <c r="F23" s="35" t="s">
        <v>601</v>
      </c>
      <c r="G23" s="29" t="s">
        <v>26</v>
      </c>
      <c r="H23" s="11" t="s">
        <v>1010</v>
      </c>
      <c r="I23" s="50" t="s">
        <v>1348</v>
      </c>
      <c r="J23" s="29" t="s">
        <v>1350</v>
      </c>
    </row>
    <row r="24" spans="1:10" s="26" customFormat="1" ht="38.25">
      <c r="A24" s="51">
        <v>21</v>
      </c>
      <c r="B24" s="22">
        <v>111165</v>
      </c>
      <c r="C24" s="34">
        <v>37217</v>
      </c>
      <c r="D24" s="24" t="s">
        <v>15</v>
      </c>
      <c r="E24" s="25">
        <v>6045</v>
      </c>
      <c r="F24" s="35" t="s">
        <v>602</v>
      </c>
      <c r="G24" s="29" t="s">
        <v>27</v>
      </c>
      <c r="H24" s="10" t="s">
        <v>603</v>
      </c>
      <c r="I24" s="50" t="s">
        <v>1348</v>
      </c>
      <c r="J24" s="29"/>
    </row>
    <row r="25" spans="1:10" s="26" customFormat="1" ht="25.5">
      <c r="A25" s="51">
        <v>22</v>
      </c>
      <c r="B25" s="22">
        <v>111166</v>
      </c>
      <c r="C25" s="34">
        <v>37217</v>
      </c>
      <c r="D25" s="24" t="s">
        <v>15</v>
      </c>
      <c r="E25" s="25">
        <v>1585</v>
      </c>
      <c r="F25" s="35" t="s">
        <v>604</v>
      </c>
      <c r="G25" s="29" t="s">
        <v>16</v>
      </c>
      <c r="H25" s="10" t="s">
        <v>605</v>
      </c>
      <c r="I25" s="50" t="s">
        <v>1348</v>
      </c>
      <c r="J25" s="29"/>
    </row>
    <row r="26" spans="1:10" s="26" customFormat="1" ht="12.75">
      <c r="A26" s="51">
        <v>23</v>
      </c>
      <c r="B26" s="22">
        <v>111209</v>
      </c>
      <c r="C26" s="34">
        <v>37217</v>
      </c>
      <c r="D26" s="24" t="s">
        <v>15</v>
      </c>
      <c r="E26" s="25">
        <v>2845</v>
      </c>
      <c r="F26" s="35" t="s">
        <v>606</v>
      </c>
      <c r="G26" s="29" t="s">
        <v>28</v>
      </c>
      <c r="H26" s="11" t="s">
        <v>1010</v>
      </c>
      <c r="I26" s="50" t="s">
        <v>1348</v>
      </c>
      <c r="J26" s="29" t="s">
        <v>1350</v>
      </c>
    </row>
    <row r="27" spans="1:10" s="26" customFormat="1" ht="12.75">
      <c r="A27" s="51">
        <v>24</v>
      </c>
      <c r="B27" s="22">
        <v>111210</v>
      </c>
      <c r="C27" s="34">
        <v>37217</v>
      </c>
      <c r="D27" s="24" t="s">
        <v>15</v>
      </c>
      <c r="E27" s="25">
        <v>1585</v>
      </c>
      <c r="F27" s="35" t="s">
        <v>607</v>
      </c>
      <c r="G27" s="29" t="s">
        <v>19</v>
      </c>
      <c r="H27" s="11" t="s">
        <v>1010</v>
      </c>
      <c r="I27" s="50" t="s">
        <v>1348</v>
      </c>
      <c r="J27" s="29" t="s">
        <v>1350</v>
      </c>
    </row>
    <row r="28" spans="1:10" s="26" customFormat="1" ht="12.75">
      <c r="A28" s="51">
        <v>25</v>
      </c>
      <c r="B28" s="22">
        <v>111242</v>
      </c>
      <c r="C28" s="34">
        <v>37224</v>
      </c>
      <c r="D28" s="24" t="s">
        <v>15</v>
      </c>
      <c r="E28" s="25">
        <v>2145</v>
      </c>
      <c r="F28" s="35" t="s">
        <v>608</v>
      </c>
      <c r="G28" s="29" t="s">
        <v>29</v>
      </c>
      <c r="H28" s="11" t="s">
        <v>1010</v>
      </c>
      <c r="I28" s="50" t="s">
        <v>1348</v>
      </c>
      <c r="J28" s="29" t="s">
        <v>1350</v>
      </c>
    </row>
    <row r="29" spans="1:10" s="26" customFormat="1" ht="12.75">
      <c r="A29" s="51">
        <v>26</v>
      </c>
      <c r="B29" s="22">
        <v>111243</v>
      </c>
      <c r="C29" s="34">
        <v>37224</v>
      </c>
      <c r="D29" s="24" t="s">
        <v>15</v>
      </c>
      <c r="E29" s="25">
        <v>420</v>
      </c>
      <c r="F29" s="35" t="s">
        <v>609</v>
      </c>
      <c r="G29" s="29" t="s">
        <v>19</v>
      </c>
      <c r="H29" s="11" t="s">
        <v>1010</v>
      </c>
      <c r="I29" s="50" t="s">
        <v>1348</v>
      </c>
      <c r="J29" s="29" t="s">
        <v>1350</v>
      </c>
    </row>
    <row r="30" spans="1:10" s="26" customFormat="1" ht="38.25">
      <c r="A30" s="51">
        <v>27</v>
      </c>
      <c r="B30" s="22">
        <v>111257</v>
      </c>
      <c r="C30" s="34">
        <v>37224</v>
      </c>
      <c r="D30" s="24" t="s">
        <v>15</v>
      </c>
      <c r="E30" s="25">
        <v>1025</v>
      </c>
      <c r="F30" s="35" t="s">
        <v>610</v>
      </c>
      <c r="G30" s="29" t="s">
        <v>19</v>
      </c>
      <c r="H30" s="10" t="s">
        <v>1096</v>
      </c>
      <c r="I30" s="50" t="s">
        <v>1348</v>
      </c>
      <c r="J30" s="29"/>
    </row>
    <row r="31" spans="1:10" s="26" customFormat="1" ht="38.25">
      <c r="A31" s="51">
        <v>28</v>
      </c>
      <c r="B31" s="22">
        <v>111268</v>
      </c>
      <c r="C31" s="34">
        <v>37224</v>
      </c>
      <c r="D31" s="24" t="s">
        <v>25</v>
      </c>
      <c r="E31" s="25">
        <v>420</v>
      </c>
      <c r="F31" s="35" t="s">
        <v>611</v>
      </c>
      <c r="G31" s="29" t="s">
        <v>1585</v>
      </c>
      <c r="H31" s="10" t="s">
        <v>1097</v>
      </c>
      <c r="I31" s="50" t="s">
        <v>1348</v>
      </c>
      <c r="J31" s="29"/>
    </row>
    <row r="32" spans="1:10" s="26" customFormat="1" ht="38.25">
      <c r="A32" s="51">
        <v>29</v>
      </c>
      <c r="B32" s="22">
        <v>111297</v>
      </c>
      <c r="C32" s="34">
        <v>37224</v>
      </c>
      <c r="D32" s="24" t="s">
        <v>13</v>
      </c>
      <c r="E32" s="25">
        <v>315</v>
      </c>
      <c r="F32" s="35" t="s">
        <v>611</v>
      </c>
      <c r="G32" s="29" t="s">
        <v>1585</v>
      </c>
      <c r="H32" s="10" t="s">
        <v>1098</v>
      </c>
      <c r="I32" s="50" t="s">
        <v>1348</v>
      </c>
      <c r="J32" s="29"/>
    </row>
    <row r="33" spans="1:10" s="26" customFormat="1" ht="38.25">
      <c r="A33" s="51">
        <v>30</v>
      </c>
      <c r="B33" s="22">
        <v>111299</v>
      </c>
      <c r="C33" s="34">
        <v>37224</v>
      </c>
      <c r="D33" s="24" t="s">
        <v>24</v>
      </c>
      <c r="E33" s="25">
        <v>315</v>
      </c>
      <c r="F33" s="35" t="s">
        <v>611</v>
      </c>
      <c r="G33" s="29" t="s">
        <v>1585</v>
      </c>
      <c r="H33" s="10" t="s">
        <v>1098</v>
      </c>
      <c r="I33" s="50" t="s">
        <v>1348</v>
      </c>
      <c r="J33" s="29"/>
    </row>
    <row r="34" spans="1:10" s="26" customFormat="1" ht="25.5">
      <c r="A34" s="51">
        <v>31</v>
      </c>
      <c r="B34" s="22">
        <v>112289</v>
      </c>
      <c r="C34" s="34">
        <v>37243</v>
      </c>
      <c r="D34" s="24" t="s">
        <v>30</v>
      </c>
      <c r="E34" s="25">
        <v>760</v>
      </c>
      <c r="F34" s="35" t="s">
        <v>612</v>
      </c>
      <c r="G34" s="29" t="s">
        <v>31</v>
      </c>
      <c r="H34" s="10" t="s">
        <v>1099</v>
      </c>
      <c r="I34" s="50" t="s">
        <v>1348</v>
      </c>
      <c r="J34" s="29"/>
    </row>
    <row r="35" spans="1:10" s="26" customFormat="1" ht="25.5">
      <c r="A35" s="51">
        <v>32</v>
      </c>
      <c r="B35" s="22">
        <v>112361</v>
      </c>
      <c r="C35" s="34">
        <v>37244</v>
      </c>
      <c r="D35" s="24" t="s">
        <v>32</v>
      </c>
      <c r="E35" s="25">
        <v>225</v>
      </c>
      <c r="F35" s="35" t="s">
        <v>1010</v>
      </c>
      <c r="G35" s="29" t="s">
        <v>1010</v>
      </c>
      <c r="H35" s="11" t="s">
        <v>1010</v>
      </c>
      <c r="I35" s="50" t="s">
        <v>1348</v>
      </c>
      <c r="J35" s="10" t="s">
        <v>1351</v>
      </c>
    </row>
    <row r="36" spans="1:10" s="76" customFormat="1" ht="12.75">
      <c r="A36" s="73">
        <v>33</v>
      </c>
      <c r="B36" s="32"/>
      <c r="C36" s="33"/>
      <c r="D36" s="74" t="s">
        <v>33</v>
      </c>
      <c r="E36" s="55">
        <f>SUM(E4:E35)</f>
        <v>41229</v>
      </c>
      <c r="F36" s="75"/>
      <c r="G36" s="72"/>
      <c r="H36" s="71"/>
      <c r="I36" s="54"/>
      <c r="J36" s="72"/>
    </row>
    <row r="37" spans="1:10" s="26" customFormat="1" ht="29.1" customHeight="1">
      <c r="A37" s="51">
        <v>34</v>
      </c>
      <c r="B37" s="22">
        <v>101400</v>
      </c>
      <c r="C37" s="34">
        <v>37274</v>
      </c>
      <c r="D37" s="24" t="s">
        <v>25</v>
      </c>
      <c r="E37" s="25">
        <v>1545</v>
      </c>
      <c r="F37" s="35" t="s">
        <v>613</v>
      </c>
      <c r="G37" s="29" t="s">
        <v>34</v>
      </c>
      <c r="H37" s="10" t="s">
        <v>614</v>
      </c>
      <c r="I37" s="50" t="s">
        <v>1348</v>
      </c>
      <c r="J37" s="36" t="s">
        <v>7</v>
      </c>
    </row>
    <row r="38" spans="1:10" s="26" customFormat="1" ht="29.1" customHeight="1">
      <c r="A38" s="51">
        <v>35</v>
      </c>
      <c r="B38" s="22">
        <v>101401</v>
      </c>
      <c r="C38" s="34">
        <v>37274</v>
      </c>
      <c r="D38" s="24" t="s">
        <v>35</v>
      </c>
      <c r="E38" s="25">
        <v>645</v>
      </c>
      <c r="F38" s="35" t="s">
        <v>615</v>
      </c>
      <c r="G38" s="29" t="s">
        <v>36</v>
      </c>
      <c r="H38" s="10" t="s">
        <v>616</v>
      </c>
      <c r="I38" s="50" t="s">
        <v>1348</v>
      </c>
      <c r="J38" s="37"/>
    </row>
    <row r="39" spans="1:10" s="26" customFormat="1" ht="29.1" customHeight="1">
      <c r="A39" s="51">
        <v>36</v>
      </c>
      <c r="B39" s="22">
        <v>101402</v>
      </c>
      <c r="C39" s="34">
        <v>37274</v>
      </c>
      <c r="D39" s="24" t="s">
        <v>13</v>
      </c>
      <c r="E39" s="25">
        <v>945</v>
      </c>
      <c r="F39" s="35" t="s">
        <v>613</v>
      </c>
      <c r="G39" s="29" t="s">
        <v>37</v>
      </c>
      <c r="H39" s="10" t="s">
        <v>614</v>
      </c>
      <c r="I39" s="50" t="s">
        <v>1348</v>
      </c>
      <c r="J39" s="37"/>
    </row>
    <row r="40" spans="1:10" s="26" customFormat="1" ht="43.5" customHeight="1">
      <c r="A40" s="51">
        <v>37</v>
      </c>
      <c r="B40" s="22">
        <v>106266</v>
      </c>
      <c r="C40" s="34">
        <v>37421</v>
      </c>
      <c r="D40" s="24" t="s">
        <v>23</v>
      </c>
      <c r="E40" s="25">
        <v>720</v>
      </c>
      <c r="F40" s="35" t="s">
        <v>617</v>
      </c>
      <c r="G40" s="29" t="s">
        <v>38</v>
      </c>
      <c r="H40" s="10" t="s">
        <v>618</v>
      </c>
      <c r="I40" s="50" t="s">
        <v>1348</v>
      </c>
      <c r="J40" s="37"/>
    </row>
    <row r="41" spans="1:10" s="26" customFormat="1" ht="29.1" customHeight="1">
      <c r="A41" s="51">
        <v>38</v>
      </c>
      <c r="B41" s="22">
        <v>108427</v>
      </c>
      <c r="C41" s="34">
        <v>37476</v>
      </c>
      <c r="D41" s="24" t="s">
        <v>39</v>
      </c>
      <c r="E41" s="25">
        <v>315</v>
      </c>
      <c r="F41" s="35" t="s">
        <v>619</v>
      </c>
      <c r="G41" s="29" t="s">
        <v>1577</v>
      </c>
      <c r="H41" s="10" t="s">
        <v>1100</v>
      </c>
      <c r="I41" s="50" t="s">
        <v>1348</v>
      </c>
      <c r="J41" s="37"/>
    </row>
    <row r="42" spans="1:10" s="26" customFormat="1" ht="43.5" customHeight="1">
      <c r="A42" s="51">
        <v>39</v>
      </c>
      <c r="B42" s="22">
        <v>108181</v>
      </c>
      <c r="C42" s="34">
        <v>37477</v>
      </c>
      <c r="D42" s="24" t="s">
        <v>13</v>
      </c>
      <c r="E42" s="25">
        <v>603</v>
      </c>
      <c r="F42" s="35" t="s">
        <v>620</v>
      </c>
      <c r="G42" s="29" t="s">
        <v>1578</v>
      </c>
      <c r="H42" s="10" t="s">
        <v>1101</v>
      </c>
      <c r="I42" s="50" t="s">
        <v>1348</v>
      </c>
      <c r="J42" s="37"/>
    </row>
    <row r="43" spans="1:10" s="26" customFormat="1" ht="43.5" customHeight="1">
      <c r="A43" s="51">
        <v>40</v>
      </c>
      <c r="B43" s="22">
        <v>108182</v>
      </c>
      <c r="C43" s="34">
        <v>37477</v>
      </c>
      <c r="D43" s="24" t="s">
        <v>9</v>
      </c>
      <c r="E43" s="25">
        <v>603</v>
      </c>
      <c r="F43" s="35" t="s">
        <v>620</v>
      </c>
      <c r="G43" s="29" t="s">
        <v>1579</v>
      </c>
      <c r="H43" s="10" t="s">
        <v>1101</v>
      </c>
      <c r="I43" s="50" t="s">
        <v>1348</v>
      </c>
      <c r="J43" s="37"/>
    </row>
    <row r="44" spans="1:10" s="26" customFormat="1" ht="25.5">
      <c r="A44" s="51">
        <v>41</v>
      </c>
      <c r="B44" s="22">
        <v>109187</v>
      </c>
      <c r="C44" s="34">
        <v>37502</v>
      </c>
      <c r="D44" s="24" t="s">
        <v>9</v>
      </c>
      <c r="E44" s="25">
        <v>432</v>
      </c>
      <c r="F44" s="35" t="s">
        <v>1010</v>
      </c>
      <c r="G44" s="29" t="s">
        <v>1578</v>
      </c>
      <c r="H44" s="11" t="s">
        <v>1010</v>
      </c>
      <c r="I44" s="50" t="s">
        <v>1348</v>
      </c>
      <c r="J44" s="37" t="s">
        <v>1351</v>
      </c>
    </row>
    <row r="45" spans="1:10" s="26" customFormat="1" ht="25.5">
      <c r="A45" s="51">
        <v>42</v>
      </c>
      <c r="B45" s="22">
        <v>109188</v>
      </c>
      <c r="C45" s="34">
        <v>37502</v>
      </c>
      <c r="D45" s="24" t="s">
        <v>9</v>
      </c>
      <c r="E45" s="25">
        <v>300</v>
      </c>
      <c r="F45" s="35" t="s">
        <v>1010</v>
      </c>
      <c r="G45" s="29" t="s">
        <v>40</v>
      </c>
      <c r="H45" s="11" t="s">
        <v>1010</v>
      </c>
      <c r="I45" s="50" t="s">
        <v>1348</v>
      </c>
      <c r="J45" s="37" t="s">
        <v>1351</v>
      </c>
    </row>
    <row r="46" spans="1:10" s="26" customFormat="1" ht="25.5">
      <c r="A46" s="51">
        <v>43</v>
      </c>
      <c r="B46" s="22">
        <v>109189</v>
      </c>
      <c r="C46" s="34">
        <v>37502</v>
      </c>
      <c r="D46" s="24" t="s">
        <v>41</v>
      </c>
      <c r="E46" s="25">
        <v>432</v>
      </c>
      <c r="F46" s="35" t="s">
        <v>1010</v>
      </c>
      <c r="G46" s="29" t="s">
        <v>1578</v>
      </c>
      <c r="H46" s="11" t="s">
        <v>1010</v>
      </c>
      <c r="I46" s="50" t="s">
        <v>1348</v>
      </c>
      <c r="J46" s="37" t="s">
        <v>1351</v>
      </c>
    </row>
    <row r="47" spans="1:10" s="26" customFormat="1" ht="25.5">
      <c r="A47" s="51">
        <v>44</v>
      </c>
      <c r="B47" s="22">
        <v>109190</v>
      </c>
      <c r="C47" s="34">
        <v>37502</v>
      </c>
      <c r="D47" s="24" t="s">
        <v>41</v>
      </c>
      <c r="E47" s="25">
        <v>300</v>
      </c>
      <c r="F47" s="35" t="s">
        <v>1010</v>
      </c>
      <c r="G47" s="29" t="s">
        <v>40</v>
      </c>
      <c r="H47" s="11" t="s">
        <v>1010</v>
      </c>
      <c r="I47" s="50" t="s">
        <v>1348</v>
      </c>
      <c r="J47" s="37" t="s">
        <v>1351</v>
      </c>
    </row>
    <row r="48" spans="1:10" s="26" customFormat="1" ht="25.5">
      <c r="A48" s="51">
        <v>45</v>
      </c>
      <c r="B48" s="22">
        <v>109191</v>
      </c>
      <c r="C48" s="34">
        <v>37502</v>
      </c>
      <c r="D48" s="24" t="s">
        <v>24</v>
      </c>
      <c r="E48" s="25">
        <v>300</v>
      </c>
      <c r="F48" s="35" t="s">
        <v>1010</v>
      </c>
      <c r="G48" s="29" t="s">
        <v>40</v>
      </c>
      <c r="H48" s="11" t="s">
        <v>1010</v>
      </c>
      <c r="I48" s="50" t="s">
        <v>1348</v>
      </c>
      <c r="J48" s="37" t="s">
        <v>1351</v>
      </c>
    </row>
    <row r="49" spans="1:10" s="26" customFormat="1" ht="25.5">
      <c r="A49" s="51">
        <v>46</v>
      </c>
      <c r="B49" s="22">
        <v>10970</v>
      </c>
      <c r="C49" s="34">
        <v>37503</v>
      </c>
      <c r="D49" s="24" t="s">
        <v>41</v>
      </c>
      <c r="E49" s="25">
        <v>1395</v>
      </c>
      <c r="F49" s="35" t="s">
        <v>1010</v>
      </c>
      <c r="G49" s="29" t="s">
        <v>1578</v>
      </c>
      <c r="H49" s="11" t="s">
        <v>1010</v>
      </c>
      <c r="I49" s="50" t="s">
        <v>1348</v>
      </c>
      <c r="J49" s="37" t="s">
        <v>1351</v>
      </c>
    </row>
    <row r="50" spans="1:10" s="26" customFormat="1" ht="25.5">
      <c r="A50" s="51">
        <v>47</v>
      </c>
      <c r="B50" s="22">
        <v>10971</v>
      </c>
      <c r="C50" s="34">
        <v>37503</v>
      </c>
      <c r="D50" s="24" t="s">
        <v>24</v>
      </c>
      <c r="E50" s="25">
        <v>349.28</v>
      </c>
      <c r="F50" s="35" t="s">
        <v>1010</v>
      </c>
      <c r="G50" s="29" t="s">
        <v>1578</v>
      </c>
      <c r="H50" s="11" t="s">
        <v>1010</v>
      </c>
      <c r="I50" s="50" t="s">
        <v>1348</v>
      </c>
      <c r="J50" s="37" t="s">
        <v>1351</v>
      </c>
    </row>
    <row r="51" spans="1:10" s="26" customFormat="1" ht="25.5">
      <c r="A51" s="51">
        <v>48</v>
      </c>
      <c r="B51" s="22">
        <v>10971</v>
      </c>
      <c r="C51" s="34">
        <v>37503</v>
      </c>
      <c r="D51" s="24" t="s">
        <v>24</v>
      </c>
      <c r="E51" s="25">
        <v>751.72</v>
      </c>
      <c r="F51" s="35" t="s">
        <v>1010</v>
      </c>
      <c r="G51" s="29" t="s">
        <v>1578</v>
      </c>
      <c r="H51" s="11" t="s">
        <v>1010</v>
      </c>
      <c r="I51" s="50" t="s">
        <v>1348</v>
      </c>
      <c r="J51" s="37" t="s">
        <v>1351</v>
      </c>
    </row>
    <row r="52" spans="1:10" s="26" customFormat="1" ht="25.5">
      <c r="A52" s="51">
        <v>49</v>
      </c>
      <c r="B52" s="22">
        <v>10971</v>
      </c>
      <c r="C52" s="34">
        <v>37503</v>
      </c>
      <c r="D52" s="24" t="s">
        <v>24</v>
      </c>
      <c r="E52" s="25">
        <v>294</v>
      </c>
      <c r="F52" s="35" t="s">
        <v>1010</v>
      </c>
      <c r="G52" s="29" t="s">
        <v>1578</v>
      </c>
      <c r="H52" s="11" t="s">
        <v>1010</v>
      </c>
      <c r="I52" s="50" t="s">
        <v>1348</v>
      </c>
      <c r="J52" s="37" t="s">
        <v>1351</v>
      </c>
    </row>
    <row r="53" spans="1:10" s="26" customFormat="1" ht="25.5">
      <c r="A53" s="51">
        <v>50</v>
      </c>
      <c r="B53" s="22">
        <v>10966</v>
      </c>
      <c r="C53" s="34">
        <v>37510</v>
      </c>
      <c r="D53" s="24" t="s">
        <v>9</v>
      </c>
      <c r="E53" s="25">
        <v>1395</v>
      </c>
      <c r="F53" s="35" t="s">
        <v>1010</v>
      </c>
      <c r="G53" s="29" t="s">
        <v>1578</v>
      </c>
      <c r="H53" s="11" t="s">
        <v>1010</v>
      </c>
      <c r="I53" s="50" t="s">
        <v>1348</v>
      </c>
      <c r="J53" s="37" t="s">
        <v>1351</v>
      </c>
    </row>
    <row r="54" spans="1:10" s="26" customFormat="1" ht="25.5">
      <c r="A54" s="51">
        <v>51</v>
      </c>
      <c r="B54" s="22">
        <v>10967</v>
      </c>
      <c r="C54" s="34">
        <v>37510</v>
      </c>
      <c r="D54" s="24" t="s">
        <v>25</v>
      </c>
      <c r="E54" s="25">
        <v>375</v>
      </c>
      <c r="F54" s="35" t="s">
        <v>1010</v>
      </c>
      <c r="G54" s="29" t="s">
        <v>1578</v>
      </c>
      <c r="H54" s="11" t="s">
        <v>1010</v>
      </c>
      <c r="I54" s="50" t="s">
        <v>1348</v>
      </c>
      <c r="J54" s="37" t="s">
        <v>1351</v>
      </c>
    </row>
    <row r="55" spans="1:10" s="26" customFormat="1" ht="25.5">
      <c r="A55" s="51">
        <v>52</v>
      </c>
      <c r="B55" s="22">
        <v>109186</v>
      </c>
      <c r="C55" s="34">
        <v>37516</v>
      </c>
      <c r="D55" s="24" t="s">
        <v>8</v>
      </c>
      <c r="E55" s="25">
        <v>1215</v>
      </c>
      <c r="F55" s="35" t="s">
        <v>1010</v>
      </c>
      <c r="G55" s="29" t="s">
        <v>1578</v>
      </c>
      <c r="H55" s="11" t="s">
        <v>1010</v>
      </c>
      <c r="I55" s="50" t="s">
        <v>1348</v>
      </c>
      <c r="J55" s="37" t="s">
        <v>1351</v>
      </c>
    </row>
    <row r="56" spans="1:10" s="26" customFormat="1" ht="15" customHeight="1">
      <c r="A56" s="51">
        <v>53</v>
      </c>
      <c r="B56" s="22">
        <v>109278</v>
      </c>
      <c r="C56" s="34">
        <v>37516</v>
      </c>
      <c r="D56" s="24" t="s">
        <v>15</v>
      </c>
      <c r="E56" s="25">
        <v>1865</v>
      </c>
      <c r="F56" s="35" t="s">
        <v>1010</v>
      </c>
      <c r="G56" s="29" t="s">
        <v>1010</v>
      </c>
      <c r="H56" s="11" t="s">
        <v>1010</v>
      </c>
      <c r="I56" s="50" t="s">
        <v>1348</v>
      </c>
      <c r="J56" s="77" t="s">
        <v>1353</v>
      </c>
    </row>
    <row r="57" spans="1:10" s="26" customFormat="1" ht="12.75">
      <c r="A57" s="51">
        <v>54</v>
      </c>
      <c r="B57" s="22">
        <v>109279</v>
      </c>
      <c r="C57" s="34">
        <v>37516</v>
      </c>
      <c r="D57" s="24" t="s">
        <v>15</v>
      </c>
      <c r="E57" s="25">
        <v>1305</v>
      </c>
      <c r="F57" s="35" t="s">
        <v>1010</v>
      </c>
      <c r="G57" s="29" t="s">
        <v>1010</v>
      </c>
      <c r="H57" s="11" t="s">
        <v>1010</v>
      </c>
      <c r="I57" s="50" t="s">
        <v>1348</v>
      </c>
      <c r="J57" s="77"/>
    </row>
    <row r="58" spans="1:10" s="26" customFormat="1" ht="12.75">
      <c r="A58" s="51">
        <v>55</v>
      </c>
      <c r="B58" s="22">
        <v>109280</v>
      </c>
      <c r="C58" s="34">
        <v>37516</v>
      </c>
      <c r="D58" s="24" t="s">
        <v>15</v>
      </c>
      <c r="E58" s="25">
        <v>1585</v>
      </c>
      <c r="F58" s="35" t="s">
        <v>1010</v>
      </c>
      <c r="G58" s="29" t="s">
        <v>1010</v>
      </c>
      <c r="H58" s="11" t="s">
        <v>1010</v>
      </c>
      <c r="I58" s="50" t="s">
        <v>1348</v>
      </c>
      <c r="J58" s="77"/>
    </row>
    <row r="59" spans="1:10" s="26" customFormat="1" ht="12.75">
      <c r="A59" s="51">
        <v>56</v>
      </c>
      <c r="B59" s="22">
        <v>109281</v>
      </c>
      <c r="C59" s="34">
        <v>37516</v>
      </c>
      <c r="D59" s="24" t="s">
        <v>15</v>
      </c>
      <c r="E59" s="25">
        <v>1545</v>
      </c>
      <c r="F59" s="35" t="s">
        <v>1010</v>
      </c>
      <c r="G59" s="29" t="s">
        <v>1010</v>
      </c>
      <c r="H59" s="11" t="s">
        <v>1010</v>
      </c>
      <c r="I59" s="50" t="s">
        <v>1348</v>
      </c>
      <c r="J59" s="77"/>
    </row>
    <row r="60" spans="1:10" s="26" customFormat="1" ht="12.75">
      <c r="A60" s="51">
        <v>57</v>
      </c>
      <c r="B60" s="22">
        <v>109282</v>
      </c>
      <c r="C60" s="34">
        <v>37516</v>
      </c>
      <c r="D60" s="24" t="s">
        <v>15</v>
      </c>
      <c r="E60" s="25">
        <v>1305</v>
      </c>
      <c r="F60" s="35" t="s">
        <v>1010</v>
      </c>
      <c r="G60" s="29" t="s">
        <v>1010</v>
      </c>
      <c r="H60" s="11" t="s">
        <v>1010</v>
      </c>
      <c r="I60" s="50" t="s">
        <v>1348</v>
      </c>
      <c r="J60" s="77"/>
    </row>
    <row r="61" spans="1:10" s="26" customFormat="1" ht="12.75">
      <c r="A61" s="51">
        <v>58</v>
      </c>
      <c r="B61" s="22">
        <v>109283</v>
      </c>
      <c r="C61" s="34">
        <v>37516</v>
      </c>
      <c r="D61" s="24" t="s">
        <v>15</v>
      </c>
      <c r="E61" s="25">
        <v>850</v>
      </c>
      <c r="F61" s="35" t="s">
        <v>1010</v>
      </c>
      <c r="G61" s="29" t="s">
        <v>1010</v>
      </c>
      <c r="H61" s="11" t="s">
        <v>1010</v>
      </c>
      <c r="I61" s="50" t="s">
        <v>1348</v>
      </c>
      <c r="J61" s="77"/>
    </row>
    <row r="62" spans="1:10" s="26" customFormat="1" ht="12.75">
      <c r="A62" s="51">
        <v>59</v>
      </c>
      <c r="B62" s="22">
        <v>109284</v>
      </c>
      <c r="C62" s="34">
        <v>37516</v>
      </c>
      <c r="D62" s="24" t="s">
        <v>15</v>
      </c>
      <c r="E62" s="25">
        <v>850</v>
      </c>
      <c r="F62" s="35" t="s">
        <v>1010</v>
      </c>
      <c r="G62" s="29" t="s">
        <v>1010</v>
      </c>
      <c r="H62" s="11" t="s">
        <v>1010</v>
      </c>
      <c r="I62" s="50" t="s">
        <v>1348</v>
      </c>
      <c r="J62" s="77"/>
    </row>
    <row r="63" spans="1:10" s="26" customFormat="1" ht="25.5">
      <c r="A63" s="51">
        <v>60</v>
      </c>
      <c r="B63" s="22">
        <v>11149</v>
      </c>
      <c r="C63" s="34">
        <v>37561</v>
      </c>
      <c r="D63" s="24" t="s">
        <v>15</v>
      </c>
      <c r="E63" s="25">
        <v>1585</v>
      </c>
      <c r="F63" s="35" t="s">
        <v>621</v>
      </c>
      <c r="G63" s="29" t="s">
        <v>42</v>
      </c>
      <c r="H63" s="10" t="s">
        <v>1102</v>
      </c>
      <c r="I63" s="50" t="s">
        <v>1348</v>
      </c>
      <c r="J63" s="27"/>
    </row>
    <row r="64" spans="1:10" s="26" customFormat="1" ht="25.5">
      <c r="A64" s="51">
        <v>61</v>
      </c>
      <c r="B64" s="22">
        <v>111474</v>
      </c>
      <c r="C64" s="34">
        <v>37573</v>
      </c>
      <c r="D64" s="24" t="s">
        <v>15</v>
      </c>
      <c r="E64" s="25">
        <v>2385</v>
      </c>
      <c r="F64" s="35" t="s">
        <v>622</v>
      </c>
      <c r="G64" s="29" t="s">
        <v>43</v>
      </c>
      <c r="H64" s="10" t="s">
        <v>623</v>
      </c>
      <c r="I64" s="50" t="s">
        <v>1348</v>
      </c>
      <c r="J64" s="27"/>
    </row>
    <row r="65" spans="1:10" s="26" customFormat="1" ht="12.75">
      <c r="A65" s="51">
        <v>62</v>
      </c>
      <c r="B65" s="22">
        <v>111396</v>
      </c>
      <c r="C65" s="34">
        <v>37580</v>
      </c>
      <c r="D65" s="24" t="s">
        <v>15</v>
      </c>
      <c r="E65" s="25">
        <v>850</v>
      </c>
      <c r="F65" s="35" t="s">
        <v>624</v>
      </c>
      <c r="G65" s="29" t="s">
        <v>38</v>
      </c>
      <c r="H65" s="10" t="s">
        <v>625</v>
      </c>
      <c r="I65" s="50" t="s">
        <v>1348</v>
      </c>
      <c r="J65" s="27"/>
    </row>
    <row r="66" spans="1:10" s="26" customFormat="1" ht="51">
      <c r="A66" s="51">
        <v>63</v>
      </c>
      <c r="B66" s="22">
        <v>111397</v>
      </c>
      <c r="C66" s="34">
        <v>37580</v>
      </c>
      <c r="D66" s="24" t="s">
        <v>15</v>
      </c>
      <c r="E66" s="25">
        <v>2425</v>
      </c>
      <c r="F66" s="35" t="s">
        <v>626</v>
      </c>
      <c r="G66" s="29" t="s">
        <v>21</v>
      </c>
      <c r="H66" s="10" t="s">
        <v>1103</v>
      </c>
      <c r="I66" s="50" t="s">
        <v>1348</v>
      </c>
      <c r="J66" s="27"/>
    </row>
    <row r="67" spans="1:10" s="26" customFormat="1" ht="38.25">
      <c r="A67" s="51">
        <v>64</v>
      </c>
      <c r="B67" s="22">
        <v>111398</v>
      </c>
      <c r="C67" s="34">
        <v>37580</v>
      </c>
      <c r="D67" s="24" t="s">
        <v>15</v>
      </c>
      <c r="E67" s="25">
        <v>3685</v>
      </c>
      <c r="F67" s="35" t="s">
        <v>627</v>
      </c>
      <c r="G67" s="29" t="s">
        <v>44</v>
      </c>
      <c r="H67" s="10" t="s">
        <v>1104</v>
      </c>
      <c r="I67" s="50" t="s">
        <v>1348</v>
      </c>
      <c r="J67" s="27"/>
    </row>
    <row r="68" spans="1:10" s="26" customFormat="1" ht="38.25">
      <c r="A68" s="51">
        <v>65</v>
      </c>
      <c r="B68" s="22">
        <v>111399</v>
      </c>
      <c r="C68" s="34">
        <v>37580</v>
      </c>
      <c r="D68" s="24" t="s">
        <v>15</v>
      </c>
      <c r="E68" s="25">
        <v>1305</v>
      </c>
      <c r="F68" s="35" t="s">
        <v>628</v>
      </c>
      <c r="G68" s="29" t="s">
        <v>19</v>
      </c>
      <c r="H68" s="10" t="s">
        <v>1105</v>
      </c>
      <c r="I68" s="50" t="s">
        <v>1348</v>
      </c>
      <c r="J68" s="27"/>
    </row>
    <row r="69" spans="1:10" s="26" customFormat="1" ht="38.25">
      <c r="A69" s="51">
        <v>66</v>
      </c>
      <c r="B69" s="22">
        <v>11216</v>
      </c>
      <c r="C69" s="34">
        <v>37593</v>
      </c>
      <c r="D69" s="24" t="s">
        <v>15</v>
      </c>
      <c r="E69" s="25">
        <v>1305</v>
      </c>
      <c r="F69" s="35" t="s">
        <v>629</v>
      </c>
      <c r="G69" s="29" t="s">
        <v>45</v>
      </c>
      <c r="H69" s="10" t="s">
        <v>630</v>
      </c>
      <c r="I69" s="50" t="s">
        <v>1348</v>
      </c>
      <c r="J69" s="27"/>
    </row>
    <row r="70" spans="1:10" s="26" customFormat="1" ht="38.25">
      <c r="A70" s="51">
        <v>67</v>
      </c>
      <c r="B70" s="22">
        <v>11217</v>
      </c>
      <c r="C70" s="34">
        <v>37593</v>
      </c>
      <c r="D70" s="24" t="s">
        <v>15</v>
      </c>
      <c r="E70" s="25">
        <v>1865</v>
      </c>
      <c r="F70" s="35" t="s">
        <v>631</v>
      </c>
      <c r="G70" s="29" t="s">
        <v>46</v>
      </c>
      <c r="H70" s="10" t="s">
        <v>632</v>
      </c>
      <c r="I70" s="50" t="s">
        <v>1348</v>
      </c>
      <c r="J70" s="27"/>
    </row>
    <row r="71" spans="1:10" s="26" customFormat="1" ht="25.5">
      <c r="A71" s="51">
        <v>68</v>
      </c>
      <c r="B71" s="22">
        <v>11218</v>
      </c>
      <c r="C71" s="34">
        <v>37593</v>
      </c>
      <c r="D71" s="24" t="s">
        <v>15</v>
      </c>
      <c r="E71" s="25">
        <v>1585</v>
      </c>
      <c r="F71" s="35" t="s">
        <v>633</v>
      </c>
      <c r="G71" s="29" t="s">
        <v>21</v>
      </c>
      <c r="H71" s="10" t="s">
        <v>634</v>
      </c>
      <c r="I71" s="50" t="s">
        <v>1348</v>
      </c>
      <c r="J71" s="27"/>
    </row>
    <row r="72" spans="1:10" s="76" customFormat="1" ht="12.75">
      <c r="A72" s="73">
        <v>69</v>
      </c>
      <c r="B72" s="32"/>
      <c r="C72" s="33"/>
      <c r="D72" s="74" t="s">
        <v>47</v>
      </c>
      <c r="E72" s="55">
        <f>SUM(E37:E71)</f>
        <v>39210</v>
      </c>
      <c r="F72" s="75"/>
      <c r="G72" s="72"/>
      <c r="H72" s="71"/>
      <c r="I72" s="54"/>
      <c r="J72" s="72"/>
    </row>
    <row r="73" spans="1:10" s="26" customFormat="1" ht="12.75">
      <c r="A73" s="51">
        <v>70</v>
      </c>
      <c r="B73" s="22">
        <v>10160</v>
      </c>
      <c r="C73" s="23">
        <v>37642</v>
      </c>
      <c r="D73" s="24" t="s">
        <v>9</v>
      </c>
      <c r="E73" s="25">
        <v>1007.5</v>
      </c>
      <c r="F73" s="38" t="s">
        <v>635</v>
      </c>
      <c r="G73" s="10" t="s">
        <v>52</v>
      </c>
      <c r="H73" s="10" t="s">
        <v>65</v>
      </c>
      <c r="I73" s="50" t="s">
        <v>1348</v>
      </c>
      <c r="J73" s="29"/>
    </row>
    <row r="74" spans="1:10" s="26" customFormat="1" ht="38.25">
      <c r="A74" s="51">
        <v>71</v>
      </c>
      <c r="B74" s="22">
        <v>102268</v>
      </c>
      <c r="C74" s="23">
        <v>37659</v>
      </c>
      <c r="D74" s="24" t="s">
        <v>50</v>
      </c>
      <c r="E74" s="25">
        <v>675</v>
      </c>
      <c r="F74" s="38" t="s">
        <v>636</v>
      </c>
      <c r="G74" s="10" t="s">
        <v>53</v>
      </c>
      <c r="H74" s="10" t="s">
        <v>1354</v>
      </c>
      <c r="I74" s="50" t="s">
        <v>1348</v>
      </c>
      <c r="J74" s="29"/>
    </row>
    <row r="75" spans="1:10" s="26" customFormat="1" ht="38.25">
      <c r="A75" s="51">
        <v>72</v>
      </c>
      <c r="B75" s="22">
        <v>102115</v>
      </c>
      <c r="C75" s="23">
        <v>37663</v>
      </c>
      <c r="D75" s="24" t="s">
        <v>50</v>
      </c>
      <c r="E75" s="25">
        <v>855</v>
      </c>
      <c r="F75" s="38" t="s">
        <v>637</v>
      </c>
      <c r="G75" s="10" t="s">
        <v>54</v>
      </c>
      <c r="H75" s="10" t="s">
        <v>1354</v>
      </c>
      <c r="I75" s="50" t="s">
        <v>1348</v>
      </c>
      <c r="J75" s="29"/>
    </row>
    <row r="76" spans="1:10" s="26" customFormat="1" ht="12.75">
      <c r="A76" s="51">
        <v>73</v>
      </c>
      <c r="B76" s="22">
        <v>104312</v>
      </c>
      <c r="C76" s="23">
        <v>37712</v>
      </c>
      <c r="D76" s="24" t="s">
        <v>15</v>
      </c>
      <c r="E76" s="25">
        <v>1025</v>
      </c>
      <c r="F76" s="38" t="s">
        <v>638</v>
      </c>
      <c r="G76" s="10" t="s">
        <v>19</v>
      </c>
      <c r="H76" s="10" t="s">
        <v>1106</v>
      </c>
      <c r="I76" s="50" t="s">
        <v>1348</v>
      </c>
      <c r="J76" s="29"/>
    </row>
    <row r="77" spans="1:10" s="26" customFormat="1" ht="12.75">
      <c r="A77" s="51">
        <v>74</v>
      </c>
      <c r="B77" s="22">
        <v>105261</v>
      </c>
      <c r="C77" s="23">
        <v>37749</v>
      </c>
      <c r="D77" s="24" t="s">
        <v>15</v>
      </c>
      <c r="E77" s="25">
        <v>850</v>
      </c>
      <c r="F77" s="38" t="s">
        <v>639</v>
      </c>
      <c r="G77" s="10" t="s">
        <v>55</v>
      </c>
      <c r="H77" s="10" t="s">
        <v>640</v>
      </c>
      <c r="I77" s="50" t="s">
        <v>1348</v>
      </c>
      <c r="J77" s="29"/>
    </row>
    <row r="78" spans="1:10" s="26" customFormat="1" ht="25.5">
      <c r="A78" s="51">
        <v>75</v>
      </c>
      <c r="B78" s="22">
        <v>105475</v>
      </c>
      <c r="C78" s="23">
        <v>37763</v>
      </c>
      <c r="D78" s="24" t="s">
        <v>50</v>
      </c>
      <c r="E78" s="25">
        <v>870</v>
      </c>
      <c r="F78" s="38" t="s">
        <v>641</v>
      </c>
      <c r="G78" s="10" t="s">
        <v>55</v>
      </c>
      <c r="H78" s="10" t="s">
        <v>642</v>
      </c>
      <c r="I78" s="50" t="s">
        <v>1348</v>
      </c>
      <c r="J78" s="29"/>
    </row>
    <row r="79" spans="1:10" s="26" customFormat="1" ht="12.75">
      <c r="A79" s="51">
        <v>76</v>
      </c>
      <c r="B79" s="22">
        <v>106251</v>
      </c>
      <c r="C79" s="23">
        <v>37785</v>
      </c>
      <c r="D79" s="24" t="s">
        <v>25</v>
      </c>
      <c r="E79" s="25">
        <v>2905</v>
      </c>
      <c r="F79" s="38" t="s">
        <v>643</v>
      </c>
      <c r="G79" s="10" t="s">
        <v>56</v>
      </c>
      <c r="H79" s="10" t="s">
        <v>66</v>
      </c>
      <c r="I79" s="50" t="s">
        <v>1348</v>
      </c>
      <c r="J79" s="29"/>
    </row>
    <row r="80" spans="1:10" s="26" customFormat="1" ht="12.75">
      <c r="A80" s="51">
        <v>77</v>
      </c>
      <c r="B80" s="22">
        <v>106252</v>
      </c>
      <c r="C80" s="23">
        <v>37785</v>
      </c>
      <c r="D80" s="24" t="s">
        <v>39</v>
      </c>
      <c r="E80" s="25">
        <v>1645</v>
      </c>
      <c r="F80" s="38" t="s">
        <v>644</v>
      </c>
      <c r="G80" s="10" t="s">
        <v>56</v>
      </c>
      <c r="H80" s="10" t="s">
        <v>66</v>
      </c>
      <c r="I80" s="50" t="s">
        <v>1348</v>
      </c>
      <c r="J80" s="29"/>
    </row>
    <row r="81" spans="1:10" s="26" customFormat="1" ht="12.75">
      <c r="A81" s="51">
        <v>78</v>
      </c>
      <c r="B81" s="22">
        <v>107105</v>
      </c>
      <c r="C81" s="23">
        <v>37804</v>
      </c>
      <c r="D81" s="24" t="s">
        <v>15</v>
      </c>
      <c r="E81" s="25">
        <v>1305</v>
      </c>
      <c r="F81" s="38" t="s">
        <v>645</v>
      </c>
      <c r="G81" s="10" t="s">
        <v>57</v>
      </c>
      <c r="H81" s="10" t="s">
        <v>1106</v>
      </c>
      <c r="I81" s="50" t="s">
        <v>1348</v>
      </c>
      <c r="J81" s="29"/>
    </row>
    <row r="82" spans="1:10" s="26" customFormat="1" ht="12.75">
      <c r="A82" s="51">
        <v>79</v>
      </c>
      <c r="B82" s="22">
        <v>107106</v>
      </c>
      <c r="C82" s="23">
        <v>37804</v>
      </c>
      <c r="D82" s="24" t="s">
        <v>15</v>
      </c>
      <c r="E82" s="25">
        <v>1775</v>
      </c>
      <c r="F82" s="38" t="s">
        <v>646</v>
      </c>
      <c r="G82" s="10" t="s">
        <v>235</v>
      </c>
      <c r="H82" s="10" t="s">
        <v>1107</v>
      </c>
      <c r="I82" s="50" t="s">
        <v>1348</v>
      </c>
      <c r="J82" s="29"/>
    </row>
    <row r="83" spans="1:10" s="26" customFormat="1" ht="25.5">
      <c r="A83" s="51">
        <v>80</v>
      </c>
      <c r="B83" s="22">
        <v>108144</v>
      </c>
      <c r="C83" s="23">
        <v>37852</v>
      </c>
      <c r="D83" s="24" t="s">
        <v>9</v>
      </c>
      <c r="E83" s="25">
        <v>1170</v>
      </c>
      <c r="F83" s="38" t="s">
        <v>647</v>
      </c>
      <c r="G83" s="10" t="s">
        <v>58</v>
      </c>
      <c r="H83" s="10" t="s">
        <v>1108</v>
      </c>
      <c r="I83" s="50" t="s">
        <v>1348</v>
      </c>
      <c r="J83" s="29"/>
    </row>
    <row r="84" spans="1:10" s="26" customFormat="1" ht="25.5">
      <c r="A84" s="51">
        <v>81</v>
      </c>
      <c r="B84" s="22">
        <v>108145</v>
      </c>
      <c r="C84" s="23">
        <v>37852</v>
      </c>
      <c r="D84" s="24" t="s">
        <v>41</v>
      </c>
      <c r="E84" s="25">
        <v>1170</v>
      </c>
      <c r="F84" s="38" t="s">
        <v>647</v>
      </c>
      <c r="G84" s="10" t="s">
        <v>58</v>
      </c>
      <c r="H84" s="10" t="s">
        <v>1108</v>
      </c>
      <c r="I84" s="50" t="s">
        <v>1348</v>
      </c>
      <c r="J84" s="29"/>
    </row>
    <row r="85" spans="1:10" s="26" customFormat="1" ht="12.75">
      <c r="A85" s="51">
        <v>82</v>
      </c>
      <c r="B85" s="22">
        <v>108308</v>
      </c>
      <c r="C85" s="23">
        <v>37860</v>
      </c>
      <c r="D85" s="24" t="s">
        <v>50</v>
      </c>
      <c r="E85" s="25">
        <v>675</v>
      </c>
      <c r="F85" s="38" t="s">
        <v>648</v>
      </c>
      <c r="G85" s="10" t="s">
        <v>26</v>
      </c>
      <c r="H85" s="10" t="s">
        <v>1109</v>
      </c>
      <c r="I85" s="50" t="s">
        <v>1348</v>
      </c>
      <c r="J85" s="29"/>
    </row>
    <row r="86" spans="1:10" s="26" customFormat="1" ht="12.75">
      <c r="A86" s="51">
        <v>83</v>
      </c>
      <c r="B86" s="22">
        <v>10986</v>
      </c>
      <c r="C86" s="23">
        <v>37867</v>
      </c>
      <c r="D86" s="24" t="s">
        <v>15</v>
      </c>
      <c r="E86" s="25">
        <v>1305</v>
      </c>
      <c r="F86" s="38" t="s">
        <v>649</v>
      </c>
      <c r="G86" s="10" t="s">
        <v>59</v>
      </c>
      <c r="H86" s="10" t="s">
        <v>67</v>
      </c>
      <c r="I86" s="50" t="s">
        <v>1348</v>
      </c>
      <c r="J86" s="29"/>
    </row>
    <row r="87" spans="1:10" s="26" customFormat="1" ht="12.75">
      <c r="A87" s="51">
        <v>84</v>
      </c>
      <c r="B87" s="22">
        <v>10987</v>
      </c>
      <c r="C87" s="23">
        <v>37867</v>
      </c>
      <c r="D87" s="24" t="s">
        <v>15</v>
      </c>
      <c r="E87" s="25">
        <v>2145</v>
      </c>
      <c r="F87" s="38" t="s">
        <v>650</v>
      </c>
      <c r="G87" s="10" t="s">
        <v>60</v>
      </c>
      <c r="H87" s="10" t="s">
        <v>1110</v>
      </c>
      <c r="I87" s="50" t="s">
        <v>1348</v>
      </c>
      <c r="J87" s="29"/>
    </row>
    <row r="88" spans="1:10" s="26" customFormat="1" ht="25.5">
      <c r="A88" s="51">
        <v>85</v>
      </c>
      <c r="B88" s="22">
        <v>109531</v>
      </c>
      <c r="C88" s="23">
        <v>37886</v>
      </c>
      <c r="D88" s="24" t="s">
        <v>9</v>
      </c>
      <c r="E88" s="25">
        <v>1020</v>
      </c>
      <c r="F88" s="38" t="s">
        <v>651</v>
      </c>
      <c r="G88" s="10" t="s">
        <v>61</v>
      </c>
      <c r="H88" s="10" t="s">
        <v>652</v>
      </c>
      <c r="I88" s="50" t="s">
        <v>1348</v>
      </c>
      <c r="J88" s="29"/>
    </row>
    <row r="89" spans="1:10" s="26" customFormat="1" ht="25.5">
      <c r="A89" s="51">
        <v>86</v>
      </c>
      <c r="B89" s="22">
        <v>109532</v>
      </c>
      <c r="C89" s="23">
        <v>37886</v>
      </c>
      <c r="D89" s="24" t="s">
        <v>25</v>
      </c>
      <c r="E89" s="25">
        <v>345</v>
      </c>
      <c r="F89" s="38" t="s">
        <v>653</v>
      </c>
      <c r="G89" s="10" t="s">
        <v>62</v>
      </c>
      <c r="H89" s="10" t="s">
        <v>652</v>
      </c>
      <c r="I89" s="50" t="s">
        <v>1348</v>
      </c>
      <c r="J89" s="29"/>
    </row>
    <row r="90" spans="1:10" s="26" customFormat="1" ht="25.5">
      <c r="A90" s="51">
        <v>87</v>
      </c>
      <c r="B90" s="22">
        <v>109533</v>
      </c>
      <c r="C90" s="23">
        <v>37886</v>
      </c>
      <c r="D90" s="24" t="s">
        <v>41</v>
      </c>
      <c r="E90" s="25">
        <v>1020</v>
      </c>
      <c r="F90" s="38" t="s">
        <v>651</v>
      </c>
      <c r="G90" s="10" t="s">
        <v>61</v>
      </c>
      <c r="H90" s="10" t="s">
        <v>652</v>
      </c>
      <c r="I90" s="50" t="s">
        <v>1348</v>
      </c>
      <c r="J90" s="29"/>
    </row>
    <row r="91" spans="1:10" s="26" customFormat="1" ht="25.5">
      <c r="A91" s="51">
        <v>88</v>
      </c>
      <c r="B91" s="22">
        <v>11022</v>
      </c>
      <c r="C91" s="23">
        <v>37897</v>
      </c>
      <c r="D91" s="24" t="s">
        <v>51</v>
      </c>
      <c r="E91" s="25">
        <v>705</v>
      </c>
      <c r="F91" s="38" t="s">
        <v>654</v>
      </c>
      <c r="G91" s="10" t="s">
        <v>63</v>
      </c>
      <c r="H91" s="10" t="s">
        <v>1108</v>
      </c>
      <c r="I91" s="50" t="s">
        <v>1348</v>
      </c>
      <c r="J91" s="29"/>
    </row>
    <row r="92" spans="1:10" s="26" customFormat="1" ht="25.5">
      <c r="A92" s="51">
        <v>89</v>
      </c>
      <c r="B92" s="22">
        <v>11023</v>
      </c>
      <c r="C92" s="23">
        <v>37897</v>
      </c>
      <c r="D92" s="24" t="s">
        <v>9</v>
      </c>
      <c r="E92" s="25">
        <v>1170</v>
      </c>
      <c r="F92" s="38" t="s">
        <v>655</v>
      </c>
      <c r="G92" s="10" t="s">
        <v>63</v>
      </c>
      <c r="H92" s="10" t="s">
        <v>1108</v>
      </c>
      <c r="I92" s="50" t="s">
        <v>1348</v>
      </c>
      <c r="J92" s="29"/>
    </row>
    <row r="93" spans="1:10" s="26" customFormat="1" ht="25.5">
      <c r="A93" s="51">
        <v>90</v>
      </c>
      <c r="B93" s="22">
        <v>11024</v>
      </c>
      <c r="C93" s="23">
        <v>37897</v>
      </c>
      <c r="D93" s="24" t="s">
        <v>25</v>
      </c>
      <c r="E93" s="25">
        <v>1310</v>
      </c>
      <c r="F93" s="38" t="s">
        <v>654</v>
      </c>
      <c r="G93" s="10" t="s">
        <v>63</v>
      </c>
      <c r="H93" s="10" t="s">
        <v>1108</v>
      </c>
      <c r="I93" s="50" t="s">
        <v>1348</v>
      </c>
      <c r="J93" s="29"/>
    </row>
    <row r="94" spans="1:10" s="26" customFormat="1" ht="25.5">
      <c r="A94" s="51">
        <v>91</v>
      </c>
      <c r="B94" s="22">
        <v>11025</v>
      </c>
      <c r="C94" s="23">
        <v>37897</v>
      </c>
      <c r="D94" s="24" t="s">
        <v>41</v>
      </c>
      <c r="E94" s="25">
        <v>1170</v>
      </c>
      <c r="F94" s="38" t="s">
        <v>655</v>
      </c>
      <c r="G94" s="10" t="s">
        <v>63</v>
      </c>
      <c r="H94" s="10" t="s">
        <v>1108</v>
      </c>
      <c r="I94" s="50" t="s">
        <v>1348</v>
      </c>
      <c r="J94" s="29"/>
    </row>
    <row r="95" spans="1:10" s="26" customFormat="1" ht="25.5">
      <c r="A95" s="51">
        <v>92</v>
      </c>
      <c r="B95" s="22">
        <v>11026</v>
      </c>
      <c r="C95" s="23">
        <v>37897</v>
      </c>
      <c r="D95" s="24" t="s">
        <v>24</v>
      </c>
      <c r="E95" s="25">
        <v>870</v>
      </c>
      <c r="F95" s="38" t="s">
        <v>654</v>
      </c>
      <c r="G95" s="10" t="s">
        <v>63</v>
      </c>
      <c r="H95" s="10" t="s">
        <v>1108</v>
      </c>
      <c r="I95" s="50" t="s">
        <v>1348</v>
      </c>
      <c r="J95" s="29"/>
    </row>
    <row r="96" spans="1:10" s="26" customFormat="1" ht="12.75">
      <c r="A96" s="51">
        <v>93</v>
      </c>
      <c r="B96" s="22">
        <v>111251</v>
      </c>
      <c r="C96" s="23">
        <v>37937</v>
      </c>
      <c r="D96" s="28" t="s">
        <v>50</v>
      </c>
      <c r="E96" s="25">
        <v>675</v>
      </c>
      <c r="F96" s="38" t="s">
        <v>656</v>
      </c>
      <c r="G96" s="12" t="s">
        <v>64</v>
      </c>
      <c r="H96" s="12" t="s">
        <v>68</v>
      </c>
      <c r="I96" s="50" t="s">
        <v>1348</v>
      </c>
      <c r="J96" s="29"/>
    </row>
    <row r="97" spans="1:10" s="26" customFormat="1" ht="12.75">
      <c r="A97" s="51">
        <v>94</v>
      </c>
      <c r="B97" s="22">
        <v>111780</v>
      </c>
      <c r="C97" s="23">
        <v>37952</v>
      </c>
      <c r="D97" s="28" t="s">
        <v>50</v>
      </c>
      <c r="E97" s="25">
        <v>675</v>
      </c>
      <c r="F97" s="38" t="s">
        <v>657</v>
      </c>
      <c r="G97" s="12" t="s">
        <v>64</v>
      </c>
      <c r="H97" s="12" t="s">
        <v>658</v>
      </c>
      <c r="I97" s="50" t="s">
        <v>1348</v>
      </c>
      <c r="J97" s="29"/>
    </row>
    <row r="98" spans="1:10" s="76" customFormat="1" ht="12.75">
      <c r="A98" s="73">
        <v>95</v>
      </c>
      <c r="B98" s="32"/>
      <c r="C98" s="33"/>
      <c r="D98" s="74" t="s">
        <v>115</v>
      </c>
      <c r="E98" s="55">
        <f>SUM(E73:E97)</f>
        <v>28337.5</v>
      </c>
      <c r="F98" s="75"/>
      <c r="G98" s="72"/>
      <c r="H98" s="71"/>
      <c r="I98" s="54"/>
      <c r="J98" s="72"/>
    </row>
    <row r="99" spans="1:10" s="26" customFormat="1" ht="12.75">
      <c r="A99" s="51">
        <v>96</v>
      </c>
      <c r="B99" s="22">
        <v>103481</v>
      </c>
      <c r="C99" s="23">
        <v>38047</v>
      </c>
      <c r="D99" s="24" t="s">
        <v>69</v>
      </c>
      <c r="E99" s="25">
        <v>832.5</v>
      </c>
      <c r="F99" s="38" t="s">
        <v>659</v>
      </c>
      <c r="G99" s="10" t="s">
        <v>86</v>
      </c>
      <c r="H99" s="10" t="s">
        <v>102</v>
      </c>
      <c r="I99" s="50" t="s">
        <v>1348</v>
      </c>
      <c r="J99" s="29"/>
    </row>
    <row r="100" spans="1:10" s="26" customFormat="1" ht="12.75">
      <c r="A100" s="51">
        <v>97</v>
      </c>
      <c r="B100" s="22">
        <v>105184</v>
      </c>
      <c r="C100" s="23">
        <v>38118</v>
      </c>
      <c r="D100" s="24" t="s">
        <v>70</v>
      </c>
      <c r="E100" s="25">
        <v>1045</v>
      </c>
      <c r="F100" s="38" t="s">
        <v>660</v>
      </c>
      <c r="G100" s="10" t="s">
        <v>87</v>
      </c>
      <c r="H100" s="10" t="s">
        <v>661</v>
      </c>
      <c r="I100" s="50" t="s">
        <v>1348</v>
      </c>
      <c r="J100" s="29"/>
    </row>
    <row r="101" spans="1:10" s="26" customFormat="1" ht="12.75">
      <c r="A101" s="51">
        <v>98</v>
      </c>
      <c r="B101" s="22">
        <v>105185</v>
      </c>
      <c r="C101" s="23">
        <v>38118</v>
      </c>
      <c r="D101" s="24" t="s">
        <v>71</v>
      </c>
      <c r="E101" s="25">
        <v>1045</v>
      </c>
      <c r="F101" s="38" t="s">
        <v>660</v>
      </c>
      <c r="G101" s="10" t="s">
        <v>87</v>
      </c>
      <c r="H101" s="10" t="s">
        <v>661</v>
      </c>
      <c r="I101" s="50" t="s">
        <v>1348</v>
      </c>
      <c r="J101" s="29"/>
    </row>
    <row r="102" spans="1:10" s="26" customFormat="1" ht="25.5">
      <c r="A102" s="51">
        <v>99</v>
      </c>
      <c r="B102" s="22">
        <v>105257</v>
      </c>
      <c r="C102" s="23">
        <v>38120</v>
      </c>
      <c r="D102" s="24" t="s">
        <v>72</v>
      </c>
      <c r="E102" s="25">
        <v>1325</v>
      </c>
      <c r="F102" s="38" t="s">
        <v>662</v>
      </c>
      <c r="G102" s="10" t="s">
        <v>88</v>
      </c>
      <c r="H102" s="10" t="s">
        <v>1111</v>
      </c>
      <c r="I102" s="50" t="s">
        <v>1348</v>
      </c>
      <c r="J102" s="29"/>
    </row>
    <row r="103" spans="1:10" s="26" customFormat="1" ht="25.5">
      <c r="A103" s="51">
        <v>100</v>
      </c>
      <c r="B103" s="22">
        <v>105256</v>
      </c>
      <c r="C103" s="23">
        <v>38131</v>
      </c>
      <c r="D103" s="24" t="s">
        <v>663</v>
      </c>
      <c r="E103" s="25">
        <v>1325</v>
      </c>
      <c r="F103" s="38" t="s">
        <v>662</v>
      </c>
      <c r="G103" s="10" t="s">
        <v>88</v>
      </c>
      <c r="H103" s="10" t="s">
        <v>1111</v>
      </c>
      <c r="I103" s="50" t="s">
        <v>1348</v>
      </c>
      <c r="J103" s="29"/>
    </row>
    <row r="104" spans="1:10" s="26" customFormat="1" ht="12.75">
      <c r="A104" s="51">
        <v>101</v>
      </c>
      <c r="B104" s="22">
        <v>106105</v>
      </c>
      <c r="C104" s="23">
        <v>38148</v>
      </c>
      <c r="D104" s="24" t="s">
        <v>73</v>
      </c>
      <c r="E104" s="25">
        <v>3045</v>
      </c>
      <c r="F104" s="38" t="s">
        <v>664</v>
      </c>
      <c r="G104" s="10" t="s">
        <v>89</v>
      </c>
      <c r="H104" s="10" t="s">
        <v>103</v>
      </c>
      <c r="I104" s="50" t="s">
        <v>1348</v>
      </c>
      <c r="J104" s="29"/>
    </row>
    <row r="105" spans="1:10" s="26" customFormat="1" ht="12.75">
      <c r="A105" s="51">
        <v>102</v>
      </c>
      <c r="B105" s="22">
        <v>107325</v>
      </c>
      <c r="C105" s="23">
        <v>38173</v>
      </c>
      <c r="D105" s="24" t="s">
        <v>74</v>
      </c>
      <c r="E105" s="25">
        <v>900</v>
      </c>
      <c r="F105" s="38" t="s">
        <v>1621</v>
      </c>
      <c r="G105" s="10" t="s">
        <v>6</v>
      </c>
      <c r="H105" s="10" t="s">
        <v>1112</v>
      </c>
      <c r="I105" s="50" t="s">
        <v>1348</v>
      </c>
      <c r="J105" s="29"/>
    </row>
    <row r="106" spans="1:10" s="26" customFormat="1" ht="25.5">
      <c r="A106" s="51">
        <v>103</v>
      </c>
      <c r="B106" s="22">
        <v>10788</v>
      </c>
      <c r="C106" s="23">
        <v>38175</v>
      </c>
      <c r="D106" s="24" t="s">
        <v>75</v>
      </c>
      <c r="E106" s="25">
        <v>1395</v>
      </c>
      <c r="F106" s="38" t="s">
        <v>665</v>
      </c>
      <c r="G106" s="10" t="s">
        <v>235</v>
      </c>
      <c r="H106" s="10" t="s">
        <v>1355</v>
      </c>
      <c r="I106" s="50" t="s">
        <v>1348</v>
      </c>
      <c r="J106" s="29"/>
    </row>
    <row r="107" spans="1:10" s="26" customFormat="1" ht="25.5">
      <c r="A107" s="51">
        <v>104</v>
      </c>
      <c r="B107" s="22">
        <v>10731</v>
      </c>
      <c r="C107" s="23">
        <v>38176</v>
      </c>
      <c r="D107" s="24" t="s">
        <v>75</v>
      </c>
      <c r="E107" s="25">
        <v>1320</v>
      </c>
      <c r="F107" s="38" t="s">
        <v>1622</v>
      </c>
      <c r="G107" s="10" t="s">
        <v>90</v>
      </c>
      <c r="H107" s="10" t="s">
        <v>104</v>
      </c>
      <c r="I107" s="50" t="s">
        <v>1348</v>
      </c>
      <c r="J107" s="29"/>
    </row>
    <row r="108" spans="1:10" s="26" customFormat="1" ht="38.25">
      <c r="A108" s="51">
        <v>105</v>
      </c>
      <c r="B108" s="22">
        <v>10766</v>
      </c>
      <c r="C108" s="23">
        <v>38176</v>
      </c>
      <c r="D108" s="24" t="s">
        <v>76</v>
      </c>
      <c r="E108" s="25">
        <v>270</v>
      </c>
      <c r="F108" s="38" t="s">
        <v>666</v>
      </c>
      <c r="G108" s="10" t="s">
        <v>91</v>
      </c>
      <c r="H108" s="10" t="s">
        <v>667</v>
      </c>
      <c r="I108" s="50" t="s">
        <v>1348</v>
      </c>
      <c r="J108" s="29"/>
    </row>
    <row r="109" spans="1:10" s="26" customFormat="1" ht="25.5">
      <c r="A109" s="51">
        <v>106</v>
      </c>
      <c r="B109" s="22">
        <v>10989</v>
      </c>
      <c r="C109" s="23">
        <v>38231</v>
      </c>
      <c r="D109" s="24" t="s">
        <v>77</v>
      </c>
      <c r="E109" s="25">
        <v>2757.5</v>
      </c>
      <c r="F109" s="38" t="s">
        <v>668</v>
      </c>
      <c r="G109" s="10" t="s">
        <v>92</v>
      </c>
      <c r="H109" s="10" t="s">
        <v>105</v>
      </c>
      <c r="I109" s="50" t="s">
        <v>1348</v>
      </c>
      <c r="J109" s="29"/>
    </row>
    <row r="110" spans="1:10" s="26" customFormat="1" ht="25.5">
      <c r="A110" s="51">
        <v>107</v>
      </c>
      <c r="B110" s="22">
        <v>10919</v>
      </c>
      <c r="C110" s="23">
        <v>38232</v>
      </c>
      <c r="D110" s="24" t="s">
        <v>78</v>
      </c>
      <c r="E110" s="25">
        <v>1035</v>
      </c>
      <c r="F110" s="38" t="s">
        <v>669</v>
      </c>
      <c r="G110" s="10" t="s">
        <v>93</v>
      </c>
      <c r="H110" s="10" t="s">
        <v>670</v>
      </c>
      <c r="I110" s="50" t="s">
        <v>1348</v>
      </c>
      <c r="J110" s="29"/>
    </row>
    <row r="111" spans="1:10" s="26" customFormat="1" ht="25.5">
      <c r="A111" s="51">
        <v>108</v>
      </c>
      <c r="B111" s="22">
        <v>10926</v>
      </c>
      <c r="C111" s="23">
        <v>38232</v>
      </c>
      <c r="D111" s="24" t="s">
        <v>77</v>
      </c>
      <c r="E111" s="25">
        <v>1035</v>
      </c>
      <c r="F111" s="38" t="s">
        <v>669</v>
      </c>
      <c r="G111" s="10" t="s">
        <v>93</v>
      </c>
      <c r="H111" s="10" t="s">
        <v>106</v>
      </c>
      <c r="I111" s="50" t="s">
        <v>1348</v>
      </c>
      <c r="J111" s="29"/>
    </row>
    <row r="112" spans="1:10" s="26" customFormat="1" ht="25.5">
      <c r="A112" s="51">
        <v>109</v>
      </c>
      <c r="B112" s="22">
        <v>11015</v>
      </c>
      <c r="C112" s="23">
        <v>38266</v>
      </c>
      <c r="D112" s="24" t="s">
        <v>73</v>
      </c>
      <c r="E112" s="25">
        <v>850</v>
      </c>
      <c r="F112" s="38" t="s">
        <v>671</v>
      </c>
      <c r="G112" s="10" t="s">
        <v>6</v>
      </c>
      <c r="H112" s="10" t="s">
        <v>107</v>
      </c>
      <c r="I112" s="50" t="s">
        <v>1348</v>
      </c>
      <c r="J112" s="29"/>
    </row>
    <row r="113" spans="1:11" s="26" customFormat="1" ht="25.5">
      <c r="A113" s="51">
        <v>110</v>
      </c>
      <c r="B113" s="22">
        <v>110147</v>
      </c>
      <c r="C113" s="23">
        <v>38271</v>
      </c>
      <c r="D113" s="24" t="s">
        <v>79</v>
      </c>
      <c r="E113" s="25">
        <v>870</v>
      </c>
      <c r="F113" s="38" t="s">
        <v>672</v>
      </c>
      <c r="G113" s="10" t="s">
        <v>94</v>
      </c>
      <c r="H113" s="10" t="s">
        <v>1586</v>
      </c>
      <c r="I113" s="50" t="s">
        <v>1348</v>
      </c>
      <c r="J113" s="29"/>
    </row>
    <row r="114" spans="1:11" s="26" customFormat="1" ht="25.5">
      <c r="A114" s="51">
        <v>111</v>
      </c>
      <c r="B114" s="22">
        <v>110148</v>
      </c>
      <c r="C114" s="23">
        <v>38271</v>
      </c>
      <c r="D114" s="24" t="s">
        <v>80</v>
      </c>
      <c r="E114" s="25">
        <v>390</v>
      </c>
      <c r="F114" s="38" t="s">
        <v>672</v>
      </c>
      <c r="G114" s="10" t="s">
        <v>94</v>
      </c>
      <c r="H114" s="10" t="s">
        <v>1586</v>
      </c>
      <c r="I114" s="50" t="s">
        <v>1348</v>
      </c>
      <c r="J114" s="29"/>
    </row>
    <row r="115" spans="1:11" s="26" customFormat="1" ht="25.5">
      <c r="A115" s="51">
        <v>112</v>
      </c>
      <c r="B115" s="22">
        <v>110149</v>
      </c>
      <c r="C115" s="23">
        <v>38271</v>
      </c>
      <c r="D115" s="24" t="s">
        <v>81</v>
      </c>
      <c r="E115" s="25">
        <v>720</v>
      </c>
      <c r="F115" s="38" t="s">
        <v>672</v>
      </c>
      <c r="G115" s="10" t="s">
        <v>94</v>
      </c>
      <c r="H115" s="10" t="s">
        <v>1586</v>
      </c>
      <c r="I115" s="50" t="s">
        <v>1348</v>
      </c>
      <c r="J115" s="29"/>
    </row>
    <row r="116" spans="1:11" s="26" customFormat="1" ht="25.5">
      <c r="A116" s="51">
        <v>113</v>
      </c>
      <c r="B116" s="22">
        <v>110150</v>
      </c>
      <c r="C116" s="23">
        <v>38271</v>
      </c>
      <c r="D116" s="24" t="s">
        <v>82</v>
      </c>
      <c r="E116" s="25">
        <v>585</v>
      </c>
      <c r="F116" s="38" t="s">
        <v>672</v>
      </c>
      <c r="G116" s="10" t="s">
        <v>94</v>
      </c>
      <c r="H116" s="10" t="s">
        <v>1586</v>
      </c>
      <c r="I116" s="50" t="s">
        <v>1348</v>
      </c>
      <c r="J116" s="29"/>
    </row>
    <row r="117" spans="1:11" s="26" customFormat="1" ht="25.5">
      <c r="A117" s="51">
        <v>114</v>
      </c>
      <c r="B117" s="22">
        <v>110144</v>
      </c>
      <c r="C117" s="23">
        <v>38273</v>
      </c>
      <c r="D117" s="24" t="s">
        <v>83</v>
      </c>
      <c r="E117" s="25">
        <v>1280</v>
      </c>
      <c r="F117" s="38" t="s">
        <v>673</v>
      </c>
      <c r="G117" s="10" t="s">
        <v>95</v>
      </c>
      <c r="H117" s="10" t="s">
        <v>108</v>
      </c>
      <c r="I117" s="50" t="s">
        <v>1348</v>
      </c>
      <c r="J117" s="29"/>
    </row>
    <row r="118" spans="1:11" s="26" customFormat="1" ht="25.5">
      <c r="A118" s="51">
        <v>115</v>
      </c>
      <c r="B118" s="22">
        <v>110146</v>
      </c>
      <c r="C118" s="23">
        <v>38274</v>
      </c>
      <c r="D118" s="24" t="s">
        <v>73</v>
      </c>
      <c r="E118" s="25">
        <v>3045</v>
      </c>
      <c r="F118" s="38" t="s">
        <v>674</v>
      </c>
      <c r="G118" s="10" t="s">
        <v>89</v>
      </c>
      <c r="H118" s="10" t="s">
        <v>675</v>
      </c>
      <c r="I118" s="50" t="s">
        <v>1348</v>
      </c>
      <c r="J118" s="29"/>
    </row>
    <row r="119" spans="1:11" s="26" customFormat="1" ht="12.75">
      <c r="A119" s="51">
        <v>116</v>
      </c>
      <c r="B119" s="22">
        <v>111207</v>
      </c>
      <c r="C119" s="23">
        <v>38299</v>
      </c>
      <c r="D119" s="24" t="s">
        <v>78</v>
      </c>
      <c r="E119" s="25">
        <v>1020</v>
      </c>
      <c r="F119" s="38" t="s">
        <v>816</v>
      </c>
      <c r="G119" s="10" t="s">
        <v>94</v>
      </c>
      <c r="H119" s="10" t="s">
        <v>1587</v>
      </c>
      <c r="I119" s="50" t="s">
        <v>1348</v>
      </c>
      <c r="J119" s="29"/>
    </row>
    <row r="120" spans="1:11" s="26" customFormat="1" ht="25.5">
      <c r="A120" s="51">
        <v>117</v>
      </c>
      <c r="B120" s="22">
        <v>111251</v>
      </c>
      <c r="C120" s="23">
        <v>38308</v>
      </c>
      <c r="D120" s="24" t="s">
        <v>76</v>
      </c>
      <c r="E120" s="25">
        <v>1805</v>
      </c>
      <c r="F120" s="38" t="s">
        <v>817</v>
      </c>
      <c r="G120" s="10" t="s">
        <v>96</v>
      </c>
      <c r="H120" s="10" t="s">
        <v>109</v>
      </c>
      <c r="I120" s="50" t="s">
        <v>1348</v>
      </c>
      <c r="J120" s="29"/>
    </row>
    <row r="121" spans="1:11" s="26" customFormat="1" ht="25.5">
      <c r="A121" s="51">
        <v>118</v>
      </c>
      <c r="B121" s="22">
        <v>111243</v>
      </c>
      <c r="C121" s="23">
        <v>38314</v>
      </c>
      <c r="D121" s="24" t="s">
        <v>84</v>
      </c>
      <c r="E121" s="25">
        <v>1475</v>
      </c>
      <c r="F121" s="38" t="s">
        <v>817</v>
      </c>
      <c r="G121" s="10" t="s">
        <v>97</v>
      </c>
      <c r="H121" s="10" t="s">
        <v>109</v>
      </c>
      <c r="I121" s="50" t="s">
        <v>1348</v>
      </c>
      <c r="J121" s="29"/>
    </row>
    <row r="122" spans="1:11" s="26" customFormat="1" ht="25.5">
      <c r="A122" s="51">
        <v>119</v>
      </c>
      <c r="B122" s="22">
        <v>11222</v>
      </c>
      <c r="C122" s="23">
        <v>38323</v>
      </c>
      <c r="D122" s="24" t="s">
        <v>73</v>
      </c>
      <c r="E122" s="25">
        <v>1795</v>
      </c>
      <c r="F122" s="38" t="s">
        <v>818</v>
      </c>
      <c r="G122" s="10" t="s">
        <v>98</v>
      </c>
      <c r="H122" s="10" t="s">
        <v>110</v>
      </c>
      <c r="I122" s="50" t="s">
        <v>1348</v>
      </c>
      <c r="J122" s="29"/>
    </row>
    <row r="123" spans="1:11" s="26" customFormat="1" ht="25.5">
      <c r="A123" s="51">
        <v>120</v>
      </c>
      <c r="B123" s="22">
        <v>11271</v>
      </c>
      <c r="C123" s="23">
        <v>38324</v>
      </c>
      <c r="D123" s="24" t="s">
        <v>78</v>
      </c>
      <c r="E123" s="25">
        <v>945</v>
      </c>
      <c r="F123" s="38" t="s">
        <v>819</v>
      </c>
      <c r="G123" s="10" t="s">
        <v>99</v>
      </c>
      <c r="H123" s="10" t="s">
        <v>111</v>
      </c>
      <c r="I123" s="50" t="s">
        <v>1348</v>
      </c>
      <c r="J123" s="29"/>
    </row>
    <row r="124" spans="1:11" s="26" customFormat="1" ht="25.5">
      <c r="A124" s="51">
        <v>121</v>
      </c>
      <c r="B124" s="22">
        <v>11280</v>
      </c>
      <c r="C124" s="23">
        <v>38324</v>
      </c>
      <c r="D124" s="24" t="s">
        <v>85</v>
      </c>
      <c r="E124" s="25">
        <v>705</v>
      </c>
      <c r="F124" s="38" t="s">
        <v>820</v>
      </c>
      <c r="G124" s="10" t="s">
        <v>100</v>
      </c>
      <c r="H124" s="10" t="s">
        <v>821</v>
      </c>
      <c r="I124" s="50" t="s">
        <v>1348</v>
      </c>
      <c r="J124" s="29"/>
    </row>
    <row r="125" spans="1:11" s="26" customFormat="1" ht="12.75">
      <c r="A125" s="51">
        <v>122</v>
      </c>
      <c r="B125" s="22">
        <v>112231</v>
      </c>
      <c r="C125" s="23">
        <v>38324</v>
      </c>
      <c r="D125" s="24" t="s">
        <v>76</v>
      </c>
      <c r="E125" s="25">
        <v>1215</v>
      </c>
      <c r="F125" s="38" t="s">
        <v>822</v>
      </c>
      <c r="G125" s="10" t="s">
        <v>1580</v>
      </c>
      <c r="H125" s="10" t="s">
        <v>112</v>
      </c>
      <c r="I125" s="50" t="s">
        <v>1348</v>
      </c>
      <c r="J125" s="29"/>
    </row>
    <row r="126" spans="1:11" s="26" customFormat="1" ht="25.5">
      <c r="A126" s="51">
        <v>123</v>
      </c>
      <c r="B126" s="22">
        <v>112221</v>
      </c>
      <c r="C126" s="23">
        <v>38327</v>
      </c>
      <c r="D126" s="24" t="s">
        <v>78</v>
      </c>
      <c r="E126" s="25">
        <v>1995</v>
      </c>
      <c r="F126" s="38" t="s">
        <v>823</v>
      </c>
      <c r="G126" s="10" t="s">
        <v>101</v>
      </c>
      <c r="H126" s="10" t="s">
        <v>113</v>
      </c>
      <c r="I126" s="50" t="s">
        <v>1348</v>
      </c>
      <c r="J126" s="29"/>
    </row>
    <row r="127" spans="1:11" s="76" customFormat="1" ht="12.75">
      <c r="A127" s="73">
        <v>124</v>
      </c>
      <c r="B127" s="32"/>
      <c r="C127" s="33"/>
      <c r="D127" s="74" t="s">
        <v>114</v>
      </c>
      <c r="E127" s="55">
        <f>SUM(E99:E126)</f>
        <v>36025</v>
      </c>
      <c r="F127" s="75"/>
      <c r="G127" s="72"/>
      <c r="H127" s="71"/>
      <c r="I127" s="54"/>
      <c r="J127" s="72"/>
    </row>
    <row r="128" spans="1:11" s="26" customFormat="1" ht="25.5">
      <c r="A128" s="51">
        <v>125</v>
      </c>
      <c r="B128" s="22">
        <v>103331</v>
      </c>
      <c r="C128" s="39">
        <v>38414</v>
      </c>
      <c r="D128" s="24" t="s">
        <v>116</v>
      </c>
      <c r="E128" s="25">
        <v>2757.5</v>
      </c>
      <c r="F128" s="38" t="s">
        <v>475</v>
      </c>
      <c r="G128" s="10" t="s">
        <v>14</v>
      </c>
      <c r="H128" s="10" t="s">
        <v>1113</v>
      </c>
      <c r="I128" s="50" t="s">
        <v>1348</v>
      </c>
      <c r="J128" s="29"/>
      <c r="K128" s="26">
        <v>0</v>
      </c>
    </row>
    <row r="129" spans="1:11" s="26" customFormat="1" ht="38.25">
      <c r="A129" s="51">
        <v>126</v>
      </c>
      <c r="B129" s="22">
        <v>103345</v>
      </c>
      <c r="C129" s="39">
        <v>38414</v>
      </c>
      <c r="D129" s="24" t="s">
        <v>117</v>
      </c>
      <c r="E129" s="25">
        <v>315</v>
      </c>
      <c r="F129" s="38" t="s">
        <v>476</v>
      </c>
      <c r="G129" s="10" t="s">
        <v>235</v>
      </c>
      <c r="H129" s="10" t="s">
        <v>1114</v>
      </c>
      <c r="I129" s="50" t="s">
        <v>1348</v>
      </c>
      <c r="J129" s="29"/>
      <c r="K129" s="26">
        <v>0</v>
      </c>
    </row>
    <row r="130" spans="1:11" s="26" customFormat="1" ht="25.5">
      <c r="A130" s="51">
        <v>127</v>
      </c>
      <c r="B130" s="22">
        <v>10377</v>
      </c>
      <c r="C130" s="39">
        <v>38418</v>
      </c>
      <c r="D130" s="24" t="s">
        <v>73</v>
      </c>
      <c r="E130" s="25">
        <v>1795</v>
      </c>
      <c r="F130" s="38" t="s">
        <v>484</v>
      </c>
      <c r="G130" s="10" t="s">
        <v>136</v>
      </c>
      <c r="H130" s="10" t="s">
        <v>1115</v>
      </c>
      <c r="I130" s="50" t="s">
        <v>1348</v>
      </c>
      <c r="J130" s="29"/>
      <c r="K130" s="26">
        <v>0</v>
      </c>
    </row>
    <row r="131" spans="1:11" s="26" customFormat="1" ht="25.5">
      <c r="A131" s="51">
        <v>128</v>
      </c>
      <c r="B131" s="22">
        <v>103263</v>
      </c>
      <c r="C131" s="39">
        <v>38426</v>
      </c>
      <c r="D131" s="24" t="s">
        <v>118</v>
      </c>
      <c r="E131" s="25">
        <v>2295</v>
      </c>
      <c r="F131" s="38" t="s">
        <v>485</v>
      </c>
      <c r="G131" s="10" t="s">
        <v>137</v>
      </c>
      <c r="H131" s="10" t="s">
        <v>1116</v>
      </c>
      <c r="I131" s="50" t="s">
        <v>1348</v>
      </c>
      <c r="J131" s="29"/>
      <c r="K131" s="26">
        <v>0</v>
      </c>
    </row>
    <row r="132" spans="1:11" s="26" customFormat="1" ht="25.5">
      <c r="A132" s="51">
        <v>129</v>
      </c>
      <c r="B132" s="22">
        <v>103319</v>
      </c>
      <c r="C132" s="39">
        <v>38426</v>
      </c>
      <c r="D132" s="24" t="s">
        <v>119</v>
      </c>
      <c r="E132" s="25">
        <v>1045</v>
      </c>
      <c r="F132" s="38" t="s">
        <v>477</v>
      </c>
      <c r="G132" s="10" t="s">
        <v>138</v>
      </c>
      <c r="H132" s="10" t="s">
        <v>160</v>
      </c>
      <c r="I132" s="50" t="s">
        <v>1348</v>
      </c>
      <c r="J132" s="29"/>
      <c r="K132" s="26">
        <v>0</v>
      </c>
    </row>
    <row r="133" spans="1:11" s="26" customFormat="1" ht="25.5">
      <c r="A133" s="51">
        <v>130</v>
      </c>
      <c r="B133" s="22">
        <v>103321</v>
      </c>
      <c r="C133" s="39">
        <v>38426</v>
      </c>
      <c r="D133" s="24" t="s">
        <v>120</v>
      </c>
      <c r="E133" s="25">
        <v>2060</v>
      </c>
      <c r="F133" s="38" t="s">
        <v>475</v>
      </c>
      <c r="G133" s="10" t="s">
        <v>14</v>
      </c>
      <c r="H133" s="10" t="s">
        <v>1117</v>
      </c>
      <c r="I133" s="50" t="s">
        <v>1348</v>
      </c>
      <c r="J133" s="29"/>
      <c r="K133" s="26">
        <v>0</v>
      </c>
    </row>
    <row r="134" spans="1:11" s="26" customFormat="1" ht="25.5">
      <c r="A134" s="51">
        <v>131</v>
      </c>
      <c r="B134" s="22">
        <v>10475</v>
      </c>
      <c r="C134" s="39">
        <v>38443</v>
      </c>
      <c r="D134" s="24" t="s">
        <v>73</v>
      </c>
      <c r="E134" s="25">
        <v>1420</v>
      </c>
      <c r="F134" s="38" t="s">
        <v>486</v>
      </c>
      <c r="G134" s="10" t="s">
        <v>1581</v>
      </c>
      <c r="H134" s="10" t="s">
        <v>1118</v>
      </c>
      <c r="I134" s="50" t="s">
        <v>1348</v>
      </c>
      <c r="J134" s="29"/>
      <c r="K134" s="26">
        <v>0</v>
      </c>
    </row>
    <row r="135" spans="1:11" s="26" customFormat="1" ht="25.5">
      <c r="A135" s="51">
        <v>132</v>
      </c>
      <c r="B135" s="22">
        <v>10478</v>
      </c>
      <c r="C135" s="39">
        <v>38443</v>
      </c>
      <c r="D135" s="24" t="s">
        <v>118</v>
      </c>
      <c r="E135" s="25">
        <v>1732.5</v>
      </c>
      <c r="F135" s="38" t="s">
        <v>487</v>
      </c>
      <c r="G135" s="10" t="s">
        <v>19</v>
      </c>
      <c r="H135" s="10" t="s">
        <v>1119</v>
      </c>
      <c r="I135" s="50" t="s">
        <v>1348</v>
      </c>
      <c r="J135" s="29"/>
      <c r="K135" s="26">
        <v>0</v>
      </c>
    </row>
    <row r="136" spans="1:11" s="26" customFormat="1" ht="25.5">
      <c r="A136" s="51">
        <v>133</v>
      </c>
      <c r="B136" s="22">
        <v>10415</v>
      </c>
      <c r="C136" s="39">
        <v>38446</v>
      </c>
      <c r="D136" s="24" t="s">
        <v>121</v>
      </c>
      <c r="E136" s="25">
        <v>2182.5</v>
      </c>
      <c r="F136" s="38" t="s">
        <v>488</v>
      </c>
      <c r="G136" s="10" t="s">
        <v>14</v>
      </c>
      <c r="H136" s="10" t="s">
        <v>1120</v>
      </c>
      <c r="I136" s="50" t="s">
        <v>1348</v>
      </c>
      <c r="J136" s="29"/>
      <c r="K136" s="26">
        <v>0</v>
      </c>
    </row>
    <row r="137" spans="1:11" s="26" customFormat="1" ht="25.5">
      <c r="A137" s="51">
        <v>134</v>
      </c>
      <c r="B137" s="22">
        <v>104469</v>
      </c>
      <c r="C137" s="39">
        <v>38448</v>
      </c>
      <c r="D137" s="24" t="s">
        <v>122</v>
      </c>
      <c r="E137" s="25">
        <v>1532.5</v>
      </c>
      <c r="F137" s="38" t="s">
        <v>489</v>
      </c>
      <c r="G137" s="10" t="s">
        <v>14</v>
      </c>
      <c r="H137" s="10" t="s">
        <v>1121</v>
      </c>
      <c r="I137" s="50" t="s">
        <v>1348</v>
      </c>
      <c r="J137" s="29"/>
      <c r="K137" s="26">
        <v>0</v>
      </c>
    </row>
    <row r="138" spans="1:11" s="26" customFormat="1" ht="25.5">
      <c r="A138" s="51">
        <v>135</v>
      </c>
      <c r="B138" s="22">
        <v>10453</v>
      </c>
      <c r="C138" s="39">
        <v>38449</v>
      </c>
      <c r="D138" s="24" t="s">
        <v>123</v>
      </c>
      <c r="E138" s="25">
        <v>1475</v>
      </c>
      <c r="F138" s="38" t="s">
        <v>490</v>
      </c>
      <c r="G138" s="10" t="s">
        <v>96</v>
      </c>
      <c r="H138" s="10" t="s">
        <v>1122</v>
      </c>
      <c r="I138" s="50" t="s">
        <v>1348</v>
      </c>
      <c r="J138" s="29"/>
      <c r="K138" s="26">
        <v>0</v>
      </c>
    </row>
    <row r="139" spans="1:11" s="26" customFormat="1" ht="12.75">
      <c r="A139" s="51">
        <v>136</v>
      </c>
      <c r="B139" s="22">
        <v>104167</v>
      </c>
      <c r="C139" s="39">
        <v>38455</v>
      </c>
      <c r="D139" s="24" t="s">
        <v>124</v>
      </c>
      <c r="E139" s="25">
        <v>270</v>
      </c>
      <c r="F139" s="38" t="s">
        <v>491</v>
      </c>
      <c r="G139" s="10" t="s">
        <v>139</v>
      </c>
      <c r="H139" s="10" t="s">
        <v>430</v>
      </c>
      <c r="I139" s="50" t="s">
        <v>1348</v>
      </c>
      <c r="J139" s="29"/>
      <c r="K139" s="26">
        <v>0</v>
      </c>
    </row>
    <row r="140" spans="1:11" s="26" customFormat="1" ht="25.5">
      <c r="A140" s="51">
        <v>137</v>
      </c>
      <c r="B140" s="22">
        <v>104176</v>
      </c>
      <c r="C140" s="39">
        <v>38456</v>
      </c>
      <c r="D140" s="24" t="s">
        <v>73</v>
      </c>
      <c r="E140" s="25">
        <v>1305</v>
      </c>
      <c r="F140" s="38" t="s">
        <v>492</v>
      </c>
      <c r="G140" s="10" t="s">
        <v>242</v>
      </c>
      <c r="H140" s="10" t="s">
        <v>1123</v>
      </c>
      <c r="I140" s="50" t="s">
        <v>1348</v>
      </c>
      <c r="J140" s="29"/>
      <c r="K140" s="26">
        <v>0</v>
      </c>
    </row>
    <row r="141" spans="1:11" s="26" customFormat="1" ht="25.5">
      <c r="A141" s="51">
        <v>138</v>
      </c>
      <c r="B141" s="22">
        <v>104177</v>
      </c>
      <c r="C141" s="39">
        <v>38456</v>
      </c>
      <c r="D141" s="24" t="s">
        <v>73</v>
      </c>
      <c r="E141" s="25">
        <v>620</v>
      </c>
      <c r="F141" s="38" t="s">
        <v>493</v>
      </c>
      <c r="G141" s="10" t="s">
        <v>140</v>
      </c>
      <c r="H141" s="10" t="s">
        <v>1124</v>
      </c>
      <c r="I141" s="50" t="s">
        <v>1348</v>
      </c>
      <c r="J141" s="29"/>
      <c r="K141" s="26">
        <v>0</v>
      </c>
    </row>
    <row r="142" spans="1:11" s="26" customFormat="1" ht="25.5">
      <c r="A142" s="51">
        <v>139</v>
      </c>
      <c r="B142" s="22">
        <v>104178</v>
      </c>
      <c r="C142" s="39">
        <v>38456</v>
      </c>
      <c r="D142" s="24" t="s">
        <v>73</v>
      </c>
      <c r="E142" s="25">
        <v>620</v>
      </c>
      <c r="F142" s="38" t="s">
        <v>494</v>
      </c>
      <c r="G142" s="10" t="s">
        <v>6</v>
      </c>
      <c r="H142" s="10" t="s">
        <v>1125</v>
      </c>
      <c r="I142" s="50" t="s">
        <v>1348</v>
      </c>
      <c r="J142" s="29"/>
      <c r="K142" s="26">
        <v>0</v>
      </c>
    </row>
    <row r="143" spans="1:11" s="26" customFormat="1" ht="25.5">
      <c r="A143" s="51">
        <v>140</v>
      </c>
      <c r="B143" s="22">
        <v>104408</v>
      </c>
      <c r="C143" s="39">
        <v>38456</v>
      </c>
      <c r="D143" s="24" t="s">
        <v>73</v>
      </c>
      <c r="E143" s="25">
        <v>2145</v>
      </c>
      <c r="F143" s="38" t="s">
        <v>495</v>
      </c>
      <c r="G143" s="10" t="s">
        <v>141</v>
      </c>
      <c r="H143" s="10" t="s">
        <v>1126</v>
      </c>
      <c r="I143" s="50" t="s">
        <v>1348</v>
      </c>
      <c r="J143" s="29"/>
      <c r="K143" s="26">
        <v>0</v>
      </c>
    </row>
    <row r="144" spans="1:11" s="26" customFormat="1" ht="25.5">
      <c r="A144" s="51">
        <v>141</v>
      </c>
      <c r="B144" s="22">
        <v>104497</v>
      </c>
      <c r="C144" s="39">
        <v>38463</v>
      </c>
      <c r="D144" s="24" t="s">
        <v>73</v>
      </c>
      <c r="E144" s="25">
        <v>850</v>
      </c>
      <c r="F144" s="38" t="s">
        <v>496</v>
      </c>
      <c r="G144" s="10" t="s">
        <v>6</v>
      </c>
      <c r="H144" s="10" t="s">
        <v>161</v>
      </c>
      <c r="I144" s="50" t="s">
        <v>1348</v>
      </c>
      <c r="J144" s="29"/>
      <c r="K144" s="26">
        <v>0</v>
      </c>
    </row>
    <row r="145" spans="1:11" s="26" customFormat="1" ht="12.75">
      <c r="A145" s="51">
        <v>142</v>
      </c>
      <c r="B145" s="22">
        <v>1056</v>
      </c>
      <c r="C145" s="39">
        <v>38474</v>
      </c>
      <c r="D145" s="24" t="s">
        <v>122</v>
      </c>
      <c r="E145" s="25">
        <v>797.5</v>
      </c>
      <c r="F145" s="38" t="s">
        <v>497</v>
      </c>
      <c r="G145" s="10" t="s">
        <v>142</v>
      </c>
      <c r="H145" s="10" t="s">
        <v>162</v>
      </c>
      <c r="I145" s="50" t="s">
        <v>1348</v>
      </c>
      <c r="J145" s="29"/>
      <c r="K145" s="26">
        <v>0</v>
      </c>
    </row>
    <row r="146" spans="1:11" s="26" customFormat="1" ht="12.75">
      <c r="A146" s="51">
        <v>143</v>
      </c>
      <c r="B146" s="22">
        <v>10514</v>
      </c>
      <c r="C146" s="39">
        <v>38474</v>
      </c>
      <c r="D146" s="24" t="s">
        <v>125</v>
      </c>
      <c r="E146" s="25">
        <v>604</v>
      </c>
      <c r="F146" s="38" t="s">
        <v>497</v>
      </c>
      <c r="G146" s="10" t="s">
        <v>142</v>
      </c>
      <c r="H146" s="10" t="s">
        <v>162</v>
      </c>
      <c r="I146" s="50" t="s">
        <v>1348</v>
      </c>
      <c r="J146" s="29"/>
      <c r="K146" s="26">
        <v>0</v>
      </c>
    </row>
    <row r="147" spans="1:11" s="26" customFormat="1" ht="25.5">
      <c r="A147" s="51">
        <v>144</v>
      </c>
      <c r="B147" s="22">
        <v>105170</v>
      </c>
      <c r="C147" s="39">
        <v>38474</v>
      </c>
      <c r="D147" s="24" t="s">
        <v>126</v>
      </c>
      <c r="E147" s="25">
        <v>2757.5</v>
      </c>
      <c r="F147" s="38" t="s">
        <v>498</v>
      </c>
      <c r="G147" s="10" t="s">
        <v>14</v>
      </c>
      <c r="H147" s="10" t="s">
        <v>1356</v>
      </c>
      <c r="I147" s="50" t="s">
        <v>1348</v>
      </c>
      <c r="J147" s="29"/>
      <c r="K147" s="26">
        <v>0</v>
      </c>
    </row>
    <row r="148" spans="1:11" s="26" customFormat="1" ht="25.5">
      <c r="A148" s="51">
        <v>145</v>
      </c>
      <c r="B148" s="22">
        <v>105200</v>
      </c>
      <c r="C148" s="39">
        <v>38474</v>
      </c>
      <c r="D148" s="24" t="s">
        <v>127</v>
      </c>
      <c r="E148" s="25">
        <v>2757.5</v>
      </c>
      <c r="F148" s="38" t="s">
        <v>498</v>
      </c>
      <c r="G148" s="10" t="s">
        <v>14</v>
      </c>
      <c r="H148" s="10" t="s">
        <v>1356</v>
      </c>
      <c r="I148" s="50" t="s">
        <v>1348</v>
      </c>
      <c r="J148" s="29"/>
      <c r="K148" s="26">
        <v>0</v>
      </c>
    </row>
    <row r="149" spans="1:11" s="26" customFormat="1" ht="25.5">
      <c r="A149" s="51">
        <v>146</v>
      </c>
      <c r="B149" s="22">
        <v>10578</v>
      </c>
      <c r="C149" s="39">
        <v>38477</v>
      </c>
      <c r="D149" s="24" t="s">
        <v>74</v>
      </c>
      <c r="E149" s="25">
        <v>330</v>
      </c>
      <c r="F149" s="38" t="s">
        <v>499</v>
      </c>
      <c r="G149" s="10" t="s">
        <v>143</v>
      </c>
      <c r="H149" s="10" t="s">
        <v>1357</v>
      </c>
      <c r="I149" s="50" t="s">
        <v>1348</v>
      </c>
      <c r="J149" s="29"/>
      <c r="K149" s="26">
        <v>0</v>
      </c>
    </row>
    <row r="150" spans="1:11" s="26" customFormat="1" ht="25.5">
      <c r="A150" s="51">
        <v>147</v>
      </c>
      <c r="B150" s="22">
        <v>105139</v>
      </c>
      <c r="C150" s="39">
        <v>38483</v>
      </c>
      <c r="D150" s="24" t="s">
        <v>73</v>
      </c>
      <c r="E150" s="25">
        <v>5145</v>
      </c>
      <c r="F150" s="38" t="s">
        <v>500</v>
      </c>
      <c r="G150" s="10" t="s">
        <v>501</v>
      </c>
      <c r="H150" s="10" t="s">
        <v>1358</v>
      </c>
      <c r="I150" s="50" t="s">
        <v>1348</v>
      </c>
      <c r="J150" s="29"/>
      <c r="K150" s="26">
        <v>0</v>
      </c>
    </row>
    <row r="151" spans="1:11" s="26" customFormat="1" ht="38.25">
      <c r="A151" s="51">
        <v>148</v>
      </c>
      <c r="B151" s="22">
        <v>1067</v>
      </c>
      <c r="C151" s="39">
        <v>38505</v>
      </c>
      <c r="D151" s="24" t="s">
        <v>128</v>
      </c>
      <c r="E151" s="25">
        <v>2070</v>
      </c>
      <c r="F151" s="38" t="s">
        <v>502</v>
      </c>
      <c r="G151" s="10" t="s">
        <v>137</v>
      </c>
      <c r="H151" s="10" t="s">
        <v>163</v>
      </c>
      <c r="I151" s="50" t="s">
        <v>1348</v>
      </c>
      <c r="J151" s="29"/>
      <c r="K151" s="26">
        <v>0</v>
      </c>
    </row>
    <row r="152" spans="1:11" s="26" customFormat="1" ht="25.5">
      <c r="A152" s="51">
        <v>149</v>
      </c>
      <c r="B152" s="22">
        <v>1068</v>
      </c>
      <c r="C152" s="39">
        <v>38505</v>
      </c>
      <c r="D152" s="24" t="s">
        <v>128</v>
      </c>
      <c r="E152" s="25">
        <v>3165</v>
      </c>
      <c r="F152" s="38" t="s">
        <v>503</v>
      </c>
      <c r="G152" s="10" t="s">
        <v>144</v>
      </c>
      <c r="H152" s="10" t="s">
        <v>164</v>
      </c>
      <c r="I152" s="50" t="s">
        <v>1348</v>
      </c>
      <c r="J152" s="29"/>
      <c r="K152" s="26">
        <v>0</v>
      </c>
    </row>
    <row r="153" spans="1:11" s="26" customFormat="1" ht="12.75">
      <c r="A153" s="51">
        <v>150</v>
      </c>
      <c r="B153" s="22">
        <v>10625</v>
      </c>
      <c r="C153" s="39">
        <v>38505</v>
      </c>
      <c r="D153" s="24" t="s">
        <v>116</v>
      </c>
      <c r="E153" s="25">
        <v>2045</v>
      </c>
      <c r="F153" s="38" t="s">
        <v>504</v>
      </c>
      <c r="G153" s="10" t="s">
        <v>144</v>
      </c>
      <c r="H153" s="10" t="s">
        <v>1359</v>
      </c>
      <c r="I153" s="50" t="s">
        <v>1348</v>
      </c>
      <c r="J153" s="29"/>
      <c r="K153" s="26">
        <v>0</v>
      </c>
    </row>
    <row r="154" spans="1:11" s="26" customFormat="1" ht="12.75">
      <c r="A154" s="51">
        <v>151</v>
      </c>
      <c r="B154" s="22">
        <v>10629</v>
      </c>
      <c r="C154" s="39">
        <v>38505</v>
      </c>
      <c r="D154" s="24" t="s">
        <v>129</v>
      </c>
      <c r="E154" s="25">
        <v>495</v>
      </c>
      <c r="F154" s="38" t="s">
        <v>505</v>
      </c>
      <c r="G154" s="10" t="s">
        <v>145</v>
      </c>
      <c r="H154" s="10" t="s">
        <v>165</v>
      </c>
      <c r="I154" s="50" t="s">
        <v>1348</v>
      </c>
      <c r="J154" s="29"/>
      <c r="K154" s="26">
        <v>0</v>
      </c>
    </row>
    <row r="155" spans="1:11" s="26" customFormat="1" ht="25.5">
      <c r="A155" s="51">
        <v>152</v>
      </c>
      <c r="B155" s="22">
        <v>10650</v>
      </c>
      <c r="C155" s="39">
        <v>38505</v>
      </c>
      <c r="D155" s="24" t="s">
        <v>117</v>
      </c>
      <c r="E155" s="25">
        <v>1845</v>
      </c>
      <c r="F155" s="38" t="s">
        <v>506</v>
      </c>
      <c r="G155" s="10" t="s">
        <v>146</v>
      </c>
      <c r="H155" s="10" t="s">
        <v>166</v>
      </c>
      <c r="I155" s="50" t="s">
        <v>1348</v>
      </c>
      <c r="J155" s="29"/>
      <c r="K155" s="26">
        <v>0</v>
      </c>
    </row>
    <row r="156" spans="1:11" s="26" customFormat="1" ht="12.75">
      <c r="A156" s="51">
        <v>153</v>
      </c>
      <c r="B156" s="22">
        <v>10715</v>
      </c>
      <c r="C156" s="39">
        <v>38540</v>
      </c>
      <c r="D156" s="24" t="s">
        <v>130</v>
      </c>
      <c r="E156" s="25">
        <v>1182.5</v>
      </c>
      <c r="F156" s="38" t="s">
        <v>507</v>
      </c>
      <c r="G156" s="10" t="s">
        <v>147</v>
      </c>
      <c r="H156" s="10" t="s">
        <v>1360</v>
      </c>
      <c r="I156" s="50" t="s">
        <v>1348</v>
      </c>
      <c r="J156" s="29"/>
      <c r="K156" s="26">
        <v>0</v>
      </c>
    </row>
    <row r="157" spans="1:11" s="26" customFormat="1" ht="12.75">
      <c r="A157" s="51">
        <v>154</v>
      </c>
      <c r="B157" s="22">
        <v>10717</v>
      </c>
      <c r="C157" s="39">
        <v>38540</v>
      </c>
      <c r="D157" s="24" t="s">
        <v>131</v>
      </c>
      <c r="E157" s="25">
        <v>760</v>
      </c>
      <c r="F157" s="38" t="s">
        <v>507</v>
      </c>
      <c r="G157" s="10" t="s">
        <v>147</v>
      </c>
      <c r="H157" s="10" t="s">
        <v>1360</v>
      </c>
      <c r="I157" s="50" t="s">
        <v>1348</v>
      </c>
      <c r="J157" s="29"/>
      <c r="K157" s="26">
        <v>0</v>
      </c>
    </row>
    <row r="158" spans="1:11" s="26" customFormat="1" ht="12.75">
      <c r="A158" s="51">
        <v>155</v>
      </c>
      <c r="B158" s="22">
        <v>10718</v>
      </c>
      <c r="C158" s="39">
        <v>38540</v>
      </c>
      <c r="D158" s="24" t="s">
        <v>80</v>
      </c>
      <c r="E158" s="25">
        <v>1585</v>
      </c>
      <c r="F158" s="38" t="s">
        <v>508</v>
      </c>
      <c r="G158" s="10" t="s">
        <v>147</v>
      </c>
      <c r="H158" s="10" t="s">
        <v>1360</v>
      </c>
      <c r="I158" s="50" t="s">
        <v>1348</v>
      </c>
      <c r="J158" s="29"/>
      <c r="K158" s="26">
        <v>0</v>
      </c>
    </row>
    <row r="159" spans="1:11" s="26" customFormat="1" ht="12.75">
      <c r="A159" s="51">
        <v>156</v>
      </c>
      <c r="B159" s="22">
        <v>10719</v>
      </c>
      <c r="C159" s="39">
        <v>38540</v>
      </c>
      <c r="D159" s="24" t="s">
        <v>132</v>
      </c>
      <c r="E159" s="25">
        <v>1007.5</v>
      </c>
      <c r="F159" s="38" t="s">
        <v>508</v>
      </c>
      <c r="G159" s="10" t="s">
        <v>147</v>
      </c>
      <c r="H159" s="10" t="s">
        <v>1360</v>
      </c>
      <c r="I159" s="50" t="s">
        <v>1348</v>
      </c>
      <c r="J159" s="29"/>
      <c r="K159" s="26">
        <v>0</v>
      </c>
    </row>
    <row r="160" spans="1:11" s="26" customFormat="1" ht="12.75">
      <c r="A160" s="51">
        <v>157</v>
      </c>
      <c r="B160" s="22">
        <v>10721</v>
      </c>
      <c r="C160" s="39">
        <v>38540</v>
      </c>
      <c r="D160" s="24" t="s">
        <v>122</v>
      </c>
      <c r="E160" s="25">
        <v>1532.5</v>
      </c>
      <c r="F160" s="38" t="s">
        <v>509</v>
      </c>
      <c r="G160" s="10" t="s">
        <v>14</v>
      </c>
      <c r="H160" s="10" t="s">
        <v>167</v>
      </c>
      <c r="I160" s="50" t="s">
        <v>1348</v>
      </c>
      <c r="J160" s="29"/>
      <c r="K160" s="26">
        <v>0</v>
      </c>
    </row>
    <row r="161" spans="1:11" s="26" customFormat="1" ht="12.75">
      <c r="A161" s="51">
        <v>158</v>
      </c>
      <c r="B161" s="22">
        <v>10727</v>
      </c>
      <c r="C161" s="39">
        <v>38540</v>
      </c>
      <c r="D161" s="24" t="s">
        <v>117</v>
      </c>
      <c r="E161" s="25">
        <v>1532.5</v>
      </c>
      <c r="F161" s="38" t="s">
        <v>509</v>
      </c>
      <c r="G161" s="10" t="s">
        <v>14</v>
      </c>
      <c r="H161" s="10" t="s">
        <v>167</v>
      </c>
      <c r="I161" s="50" t="s">
        <v>1348</v>
      </c>
      <c r="J161" s="29"/>
      <c r="K161" s="26">
        <v>0</v>
      </c>
    </row>
    <row r="162" spans="1:11" s="26" customFormat="1" ht="25.5">
      <c r="A162" s="51">
        <v>159</v>
      </c>
      <c r="B162" s="22">
        <v>107317</v>
      </c>
      <c r="C162" s="39">
        <v>38544</v>
      </c>
      <c r="D162" s="24" t="s">
        <v>73</v>
      </c>
      <c r="E162" s="25">
        <v>2385</v>
      </c>
      <c r="F162" s="38" t="s">
        <v>510</v>
      </c>
      <c r="G162" s="10" t="s">
        <v>148</v>
      </c>
      <c r="H162" s="10" t="s">
        <v>1361</v>
      </c>
      <c r="I162" s="50" t="s">
        <v>1348</v>
      </c>
      <c r="J162" s="29"/>
      <c r="K162" s="26">
        <v>0</v>
      </c>
    </row>
    <row r="163" spans="1:11" s="26" customFormat="1" ht="25.5">
      <c r="A163" s="51">
        <v>160</v>
      </c>
      <c r="B163" s="22">
        <v>107318</v>
      </c>
      <c r="C163" s="39">
        <v>38544</v>
      </c>
      <c r="D163" s="24" t="s">
        <v>73</v>
      </c>
      <c r="E163" s="25">
        <v>3345</v>
      </c>
      <c r="F163" s="38" t="s">
        <v>511</v>
      </c>
      <c r="G163" s="10" t="s">
        <v>149</v>
      </c>
      <c r="H163" s="10" t="s">
        <v>168</v>
      </c>
      <c r="I163" s="50" t="s">
        <v>1348</v>
      </c>
      <c r="J163" s="29"/>
      <c r="K163" s="26">
        <v>0</v>
      </c>
    </row>
    <row r="164" spans="1:11" s="26" customFormat="1" ht="25.5">
      <c r="A164" s="51">
        <v>161</v>
      </c>
      <c r="B164" s="22">
        <v>107320</v>
      </c>
      <c r="C164" s="39">
        <v>38544</v>
      </c>
      <c r="D164" s="24" t="s">
        <v>118</v>
      </c>
      <c r="E164" s="25">
        <v>2685</v>
      </c>
      <c r="F164" s="38" t="s">
        <v>511</v>
      </c>
      <c r="G164" s="10" t="s">
        <v>149</v>
      </c>
      <c r="H164" s="10" t="s">
        <v>168</v>
      </c>
      <c r="I164" s="50" t="s">
        <v>1348</v>
      </c>
      <c r="J164" s="29"/>
      <c r="K164" s="26">
        <v>0</v>
      </c>
    </row>
    <row r="165" spans="1:11" s="26" customFormat="1" ht="25.5">
      <c r="A165" s="51">
        <v>162</v>
      </c>
      <c r="B165" s="22">
        <v>107319</v>
      </c>
      <c r="C165" s="39">
        <v>38546</v>
      </c>
      <c r="D165" s="24" t="s">
        <v>73</v>
      </c>
      <c r="E165" s="25">
        <v>1170</v>
      </c>
      <c r="F165" s="38" t="s">
        <v>512</v>
      </c>
      <c r="G165" s="10" t="s">
        <v>235</v>
      </c>
      <c r="H165" s="10" t="s">
        <v>169</v>
      </c>
      <c r="I165" s="50" t="s">
        <v>1348</v>
      </c>
      <c r="J165" s="29"/>
      <c r="K165" s="26">
        <v>0</v>
      </c>
    </row>
    <row r="166" spans="1:11" s="26" customFormat="1" ht="25.5">
      <c r="A166" s="51">
        <v>163</v>
      </c>
      <c r="B166" s="22">
        <v>107622</v>
      </c>
      <c r="C166" s="39">
        <v>38560</v>
      </c>
      <c r="D166" s="24" t="s">
        <v>74</v>
      </c>
      <c r="E166" s="25">
        <v>1057.5</v>
      </c>
      <c r="F166" s="38" t="s">
        <v>513</v>
      </c>
      <c r="G166" s="10" t="s">
        <v>14</v>
      </c>
      <c r="H166" s="10" t="s">
        <v>1362</v>
      </c>
      <c r="I166" s="50" t="s">
        <v>1348</v>
      </c>
      <c r="J166" s="29"/>
      <c r="K166" s="26">
        <v>0</v>
      </c>
    </row>
    <row r="167" spans="1:11" s="26" customFormat="1" ht="25.5">
      <c r="A167" s="51">
        <v>164</v>
      </c>
      <c r="B167" s="22">
        <v>10813</v>
      </c>
      <c r="C167" s="39">
        <v>38573</v>
      </c>
      <c r="D167" s="24" t="s">
        <v>120</v>
      </c>
      <c r="E167" s="25">
        <v>1620</v>
      </c>
      <c r="F167" s="38" t="s">
        <v>515</v>
      </c>
      <c r="G167" s="10" t="s">
        <v>150</v>
      </c>
      <c r="H167" s="10" t="s">
        <v>170</v>
      </c>
      <c r="I167" s="50" t="s">
        <v>1348</v>
      </c>
      <c r="J167" s="29"/>
      <c r="K167" s="26">
        <v>0</v>
      </c>
    </row>
    <row r="168" spans="1:11" s="26" customFormat="1" ht="38.25">
      <c r="A168" s="51">
        <v>165</v>
      </c>
      <c r="B168" s="22">
        <v>10846</v>
      </c>
      <c r="C168" s="39">
        <v>38573</v>
      </c>
      <c r="D168" s="24" t="s">
        <v>117</v>
      </c>
      <c r="E168" s="25">
        <v>45</v>
      </c>
      <c r="F168" s="38" t="s">
        <v>516</v>
      </c>
      <c r="G168" s="10" t="s">
        <v>151</v>
      </c>
      <c r="H168" s="10" t="s">
        <v>1363</v>
      </c>
      <c r="I168" s="50" t="s">
        <v>1348</v>
      </c>
      <c r="J168" s="29"/>
      <c r="K168" s="26">
        <v>0</v>
      </c>
    </row>
    <row r="169" spans="1:11" s="26" customFormat="1" ht="25.5">
      <c r="A169" s="51">
        <v>166</v>
      </c>
      <c r="B169" s="22">
        <v>108113</v>
      </c>
      <c r="C169" s="39">
        <v>38576</v>
      </c>
      <c r="D169" s="24" t="s">
        <v>120</v>
      </c>
      <c r="E169" s="25">
        <v>2060</v>
      </c>
      <c r="F169" s="38" t="s">
        <v>514</v>
      </c>
      <c r="G169" s="10" t="s">
        <v>14</v>
      </c>
      <c r="H169" s="10" t="s">
        <v>171</v>
      </c>
      <c r="I169" s="50" t="s">
        <v>1348</v>
      </c>
      <c r="J169" s="29"/>
      <c r="K169" s="26">
        <v>0</v>
      </c>
    </row>
    <row r="170" spans="1:11" s="26" customFormat="1" ht="25.5">
      <c r="A170" s="51">
        <v>167</v>
      </c>
      <c r="B170" s="22">
        <v>108114</v>
      </c>
      <c r="C170" s="39">
        <v>38576</v>
      </c>
      <c r="D170" s="24" t="s">
        <v>122</v>
      </c>
      <c r="E170" s="25">
        <v>2757.5</v>
      </c>
      <c r="F170" s="38" t="s">
        <v>514</v>
      </c>
      <c r="G170" s="10" t="s">
        <v>14</v>
      </c>
      <c r="H170" s="10" t="s">
        <v>171</v>
      </c>
      <c r="I170" s="50" t="s">
        <v>1348</v>
      </c>
      <c r="J170" s="29"/>
      <c r="K170" s="26">
        <v>0</v>
      </c>
    </row>
    <row r="171" spans="1:11" s="26" customFormat="1" ht="25.5">
      <c r="A171" s="51">
        <v>168</v>
      </c>
      <c r="B171" s="22">
        <v>108143</v>
      </c>
      <c r="C171" s="39">
        <v>38576</v>
      </c>
      <c r="D171" s="24" t="s">
        <v>73</v>
      </c>
      <c r="E171" s="25">
        <v>1305</v>
      </c>
      <c r="F171" s="38" t="s">
        <v>517</v>
      </c>
      <c r="G171" s="10" t="s">
        <v>86</v>
      </c>
      <c r="H171" s="10" t="s">
        <v>172</v>
      </c>
      <c r="I171" s="50" t="s">
        <v>1348</v>
      </c>
      <c r="J171" s="29"/>
      <c r="K171" s="26">
        <v>0</v>
      </c>
    </row>
    <row r="172" spans="1:11" s="26" customFormat="1" ht="25.5">
      <c r="A172" s="51">
        <v>169</v>
      </c>
      <c r="B172" s="22">
        <v>108144</v>
      </c>
      <c r="C172" s="39">
        <v>38576</v>
      </c>
      <c r="D172" s="24" t="s">
        <v>73</v>
      </c>
      <c r="E172" s="25">
        <v>1080</v>
      </c>
      <c r="F172" s="38" t="s">
        <v>518</v>
      </c>
      <c r="G172" s="10" t="s">
        <v>1582</v>
      </c>
      <c r="H172" s="10" t="s">
        <v>173</v>
      </c>
      <c r="I172" s="50" t="s">
        <v>1348</v>
      </c>
      <c r="J172" s="29"/>
      <c r="K172" s="26">
        <v>0</v>
      </c>
    </row>
    <row r="173" spans="1:11" s="26" customFormat="1" ht="25.5">
      <c r="A173" s="51">
        <v>170</v>
      </c>
      <c r="B173" s="22">
        <v>108145</v>
      </c>
      <c r="C173" s="39">
        <v>38576</v>
      </c>
      <c r="D173" s="24" t="s">
        <v>73</v>
      </c>
      <c r="E173" s="25">
        <v>620</v>
      </c>
      <c r="F173" s="38" t="s">
        <v>519</v>
      </c>
      <c r="G173" s="10" t="s">
        <v>6</v>
      </c>
      <c r="H173" s="10" t="s">
        <v>174</v>
      </c>
      <c r="I173" s="50" t="s">
        <v>1348</v>
      </c>
      <c r="J173" s="29"/>
      <c r="K173" s="26">
        <v>0</v>
      </c>
    </row>
    <row r="174" spans="1:11" s="26" customFormat="1" ht="12.75">
      <c r="A174" s="51">
        <v>171</v>
      </c>
      <c r="B174" s="22">
        <v>108177</v>
      </c>
      <c r="C174" s="39">
        <v>38576</v>
      </c>
      <c r="D174" s="24" t="s">
        <v>73</v>
      </c>
      <c r="E174" s="25">
        <v>1585</v>
      </c>
      <c r="F174" s="38" t="s">
        <v>520</v>
      </c>
      <c r="G174" s="10" t="s">
        <v>19</v>
      </c>
      <c r="H174" s="10" t="s">
        <v>175</v>
      </c>
      <c r="I174" s="50" t="s">
        <v>1348</v>
      </c>
      <c r="J174" s="29"/>
      <c r="K174" s="26">
        <v>0</v>
      </c>
    </row>
    <row r="175" spans="1:11" s="26" customFormat="1" ht="25.5">
      <c r="A175" s="51">
        <v>172</v>
      </c>
      <c r="B175" s="22">
        <v>108148</v>
      </c>
      <c r="C175" s="39">
        <v>38580</v>
      </c>
      <c r="D175" s="24" t="s">
        <v>116</v>
      </c>
      <c r="E175" s="25">
        <v>2757.5</v>
      </c>
      <c r="F175" s="38" t="s">
        <v>514</v>
      </c>
      <c r="G175" s="10" t="s">
        <v>14</v>
      </c>
      <c r="H175" s="10" t="s">
        <v>171</v>
      </c>
      <c r="I175" s="50" t="s">
        <v>1348</v>
      </c>
      <c r="J175" s="29"/>
      <c r="K175" s="26">
        <v>0</v>
      </c>
    </row>
    <row r="176" spans="1:11" s="26" customFormat="1" ht="25.5">
      <c r="A176" s="51">
        <v>173</v>
      </c>
      <c r="B176" s="22">
        <v>108603</v>
      </c>
      <c r="C176" s="39">
        <v>38589</v>
      </c>
      <c r="D176" s="24" t="s">
        <v>73</v>
      </c>
      <c r="E176" s="25">
        <v>4045</v>
      </c>
      <c r="F176" s="38" t="s">
        <v>521</v>
      </c>
      <c r="G176" s="10" t="s">
        <v>152</v>
      </c>
      <c r="H176" s="10" t="s">
        <v>1364</v>
      </c>
      <c r="I176" s="50" t="s">
        <v>1348</v>
      </c>
      <c r="J176" s="29"/>
      <c r="K176" s="26">
        <v>0</v>
      </c>
    </row>
    <row r="177" spans="1:11" s="26" customFormat="1" ht="25.5">
      <c r="A177" s="51">
        <v>174</v>
      </c>
      <c r="B177" s="22">
        <v>10950</v>
      </c>
      <c r="C177" s="39">
        <v>38597</v>
      </c>
      <c r="D177" s="24" t="s">
        <v>118</v>
      </c>
      <c r="E177" s="25">
        <v>3295</v>
      </c>
      <c r="F177" s="38" t="s">
        <v>521</v>
      </c>
      <c r="G177" s="10" t="s">
        <v>152</v>
      </c>
      <c r="H177" s="10" t="s">
        <v>1364</v>
      </c>
      <c r="I177" s="50" t="s">
        <v>1348</v>
      </c>
      <c r="J177" s="29"/>
      <c r="K177" s="26">
        <v>0</v>
      </c>
    </row>
    <row r="178" spans="1:11" s="26" customFormat="1" ht="25.5">
      <c r="A178" s="51">
        <v>175</v>
      </c>
      <c r="B178" s="22">
        <v>109423</v>
      </c>
      <c r="C178" s="39">
        <v>38600</v>
      </c>
      <c r="D178" s="24" t="s">
        <v>133</v>
      </c>
      <c r="E178" s="25">
        <v>705</v>
      </c>
      <c r="F178" s="38" t="s">
        <v>523</v>
      </c>
      <c r="G178" s="10" t="s">
        <v>62</v>
      </c>
      <c r="H178" s="10" t="s">
        <v>176</v>
      </c>
      <c r="I178" s="50" t="s">
        <v>1348</v>
      </c>
      <c r="J178" s="29"/>
      <c r="K178" s="26">
        <v>0</v>
      </c>
    </row>
    <row r="179" spans="1:11" s="26" customFormat="1" ht="25.5">
      <c r="A179" s="51">
        <v>176</v>
      </c>
      <c r="B179" s="22">
        <v>109466</v>
      </c>
      <c r="C179" s="39">
        <v>38600</v>
      </c>
      <c r="D179" s="24" t="s">
        <v>130</v>
      </c>
      <c r="E179" s="25">
        <v>870</v>
      </c>
      <c r="F179" s="38" t="s">
        <v>523</v>
      </c>
      <c r="G179" s="10" t="s">
        <v>62</v>
      </c>
      <c r="H179" s="10" t="s">
        <v>176</v>
      </c>
      <c r="I179" s="50" t="s">
        <v>1348</v>
      </c>
      <c r="J179" s="29"/>
      <c r="K179" s="26">
        <v>0</v>
      </c>
    </row>
    <row r="180" spans="1:11" s="26" customFormat="1" ht="38.25">
      <c r="A180" s="51">
        <v>177</v>
      </c>
      <c r="B180" s="22">
        <v>109467</v>
      </c>
      <c r="C180" s="39">
        <v>38600</v>
      </c>
      <c r="D180" s="24" t="s">
        <v>130</v>
      </c>
      <c r="E180" s="25">
        <v>1245</v>
      </c>
      <c r="F180" s="38" t="s">
        <v>524</v>
      </c>
      <c r="G180" s="10" t="s">
        <v>153</v>
      </c>
      <c r="H180" s="10" t="s">
        <v>177</v>
      </c>
      <c r="I180" s="50" t="s">
        <v>1348</v>
      </c>
      <c r="J180" s="29"/>
      <c r="K180" s="26">
        <v>0</v>
      </c>
    </row>
    <row r="181" spans="1:11" s="26" customFormat="1" ht="25.5">
      <c r="A181" s="51">
        <v>178</v>
      </c>
      <c r="B181" s="22">
        <v>109471</v>
      </c>
      <c r="C181" s="39">
        <v>38600</v>
      </c>
      <c r="D181" s="24" t="s">
        <v>120</v>
      </c>
      <c r="E181" s="25">
        <v>705</v>
      </c>
      <c r="F181" s="38" t="s">
        <v>525</v>
      </c>
      <c r="G181" s="10" t="s">
        <v>62</v>
      </c>
      <c r="H181" s="10" t="s">
        <v>1365</v>
      </c>
      <c r="I181" s="50" t="s">
        <v>1348</v>
      </c>
      <c r="J181" s="29"/>
      <c r="K181" s="26">
        <v>0</v>
      </c>
    </row>
    <row r="182" spans="1:11" s="26" customFormat="1" ht="38.25">
      <c r="A182" s="51">
        <v>179</v>
      </c>
      <c r="B182" s="22">
        <v>109474</v>
      </c>
      <c r="C182" s="39">
        <v>38600</v>
      </c>
      <c r="D182" s="24" t="s">
        <v>132</v>
      </c>
      <c r="E182" s="25">
        <v>1245</v>
      </c>
      <c r="F182" s="38" t="s">
        <v>524</v>
      </c>
      <c r="G182" s="10" t="s">
        <v>153</v>
      </c>
      <c r="H182" s="10" t="s">
        <v>177</v>
      </c>
      <c r="I182" s="50" t="s">
        <v>1348</v>
      </c>
      <c r="J182" s="29"/>
      <c r="K182" s="26">
        <v>0</v>
      </c>
    </row>
    <row r="183" spans="1:11" s="26" customFormat="1" ht="25.5">
      <c r="A183" s="51">
        <v>180</v>
      </c>
      <c r="B183" s="22">
        <v>109475</v>
      </c>
      <c r="C183" s="39">
        <v>38600</v>
      </c>
      <c r="D183" s="24" t="s">
        <v>132</v>
      </c>
      <c r="E183" s="25">
        <v>870</v>
      </c>
      <c r="F183" s="38" t="s">
        <v>522</v>
      </c>
      <c r="G183" s="10" t="s">
        <v>62</v>
      </c>
      <c r="H183" s="10" t="s">
        <v>176</v>
      </c>
      <c r="I183" s="50" t="s">
        <v>1348</v>
      </c>
      <c r="J183" s="29"/>
      <c r="K183" s="26">
        <v>0</v>
      </c>
    </row>
    <row r="184" spans="1:11" s="26" customFormat="1" ht="25.5">
      <c r="A184" s="51">
        <v>181</v>
      </c>
      <c r="B184" s="22">
        <v>109499</v>
      </c>
      <c r="C184" s="39">
        <v>38600</v>
      </c>
      <c r="D184" s="24" t="s">
        <v>116</v>
      </c>
      <c r="E184" s="25">
        <v>870</v>
      </c>
      <c r="F184" s="38" t="s">
        <v>522</v>
      </c>
      <c r="G184" s="10" t="s">
        <v>62</v>
      </c>
      <c r="H184" s="10" t="s">
        <v>176</v>
      </c>
      <c r="I184" s="50" t="s">
        <v>1348</v>
      </c>
      <c r="J184" s="29"/>
      <c r="K184" s="26">
        <v>0</v>
      </c>
    </row>
    <row r="185" spans="1:11" s="26" customFormat="1" ht="25.5">
      <c r="A185" s="51">
        <v>182</v>
      </c>
      <c r="B185" s="22">
        <v>109516</v>
      </c>
      <c r="C185" s="39">
        <v>38600</v>
      </c>
      <c r="D185" s="24" t="s">
        <v>134</v>
      </c>
      <c r="E185" s="25">
        <v>705</v>
      </c>
      <c r="F185" s="38" t="s">
        <v>526</v>
      </c>
      <c r="G185" s="10" t="s">
        <v>62</v>
      </c>
      <c r="H185" s="10" t="s">
        <v>1365</v>
      </c>
      <c r="I185" s="50" t="s">
        <v>1348</v>
      </c>
      <c r="J185" s="29"/>
      <c r="K185" s="26">
        <v>0</v>
      </c>
    </row>
    <row r="186" spans="1:11" s="26" customFormat="1" ht="25.5">
      <c r="A186" s="51">
        <v>183</v>
      </c>
      <c r="B186" s="22">
        <v>109463</v>
      </c>
      <c r="C186" s="39">
        <v>38617</v>
      </c>
      <c r="D186" s="24" t="s">
        <v>117</v>
      </c>
      <c r="E186" s="25">
        <v>867.5</v>
      </c>
      <c r="F186" s="38" t="s">
        <v>527</v>
      </c>
      <c r="G186" s="10" t="s">
        <v>154</v>
      </c>
      <c r="H186" s="10" t="s">
        <v>178</v>
      </c>
      <c r="I186" s="50" t="s">
        <v>1348</v>
      </c>
      <c r="J186" s="29"/>
      <c r="K186" s="26">
        <v>0</v>
      </c>
    </row>
    <row r="187" spans="1:11" s="26" customFormat="1" ht="25.5">
      <c r="A187" s="51">
        <v>184</v>
      </c>
      <c r="B187" s="22">
        <v>110601</v>
      </c>
      <c r="C187" s="39">
        <v>38638</v>
      </c>
      <c r="D187" s="24" t="s">
        <v>74</v>
      </c>
      <c r="E187" s="25">
        <v>1507.5</v>
      </c>
      <c r="F187" s="38" t="s">
        <v>528</v>
      </c>
      <c r="G187" s="10" t="s">
        <v>156</v>
      </c>
      <c r="H187" s="10" t="s">
        <v>1366</v>
      </c>
      <c r="I187" s="50" t="s">
        <v>1348</v>
      </c>
      <c r="J187" s="29"/>
      <c r="K187" s="26">
        <v>0</v>
      </c>
    </row>
    <row r="188" spans="1:11" s="26" customFormat="1" ht="25.5">
      <c r="A188" s="51">
        <v>185</v>
      </c>
      <c r="B188" s="22">
        <v>110607</v>
      </c>
      <c r="C188" s="39">
        <v>38638</v>
      </c>
      <c r="D188" s="24" t="s">
        <v>73</v>
      </c>
      <c r="E188" s="25">
        <v>1865</v>
      </c>
      <c r="F188" s="38" t="s">
        <v>529</v>
      </c>
      <c r="G188" s="10" t="s">
        <v>157</v>
      </c>
      <c r="H188" s="10" t="s">
        <v>1367</v>
      </c>
      <c r="I188" s="50" t="s">
        <v>1348</v>
      </c>
      <c r="J188" s="29"/>
      <c r="K188" s="26">
        <v>0</v>
      </c>
    </row>
    <row r="189" spans="1:11" s="26" customFormat="1" ht="12.75">
      <c r="A189" s="51">
        <v>186</v>
      </c>
      <c r="B189" s="22">
        <v>110608</v>
      </c>
      <c r="C189" s="39">
        <v>38638</v>
      </c>
      <c r="D189" s="24" t="s">
        <v>73</v>
      </c>
      <c r="E189" s="25">
        <v>850</v>
      </c>
      <c r="F189" s="38" t="s">
        <v>530</v>
      </c>
      <c r="G189" s="10" t="s">
        <v>140</v>
      </c>
      <c r="H189" s="10" t="s">
        <v>533</v>
      </c>
      <c r="I189" s="50" t="s">
        <v>1348</v>
      </c>
      <c r="J189" s="29"/>
      <c r="K189" s="26">
        <v>0</v>
      </c>
    </row>
    <row r="190" spans="1:11" s="26" customFormat="1" ht="12.75">
      <c r="A190" s="51">
        <v>187</v>
      </c>
      <c r="B190" s="22">
        <v>110609</v>
      </c>
      <c r="C190" s="39">
        <v>38638</v>
      </c>
      <c r="D190" s="24" t="s">
        <v>73</v>
      </c>
      <c r="E190" s="25">
        <v>620</v>
      </c>
      <c r="F190" s="38" t="s">
        <v>531</v>
      </c>
      <c r="G190" s="10" t="s">
        <v>6</v>
      </c>
      <c r="H190" s="10" t="s">
        <v>532</v>
      </c>
      <c r="I190" s="50" t="s">
        <v>1348</v>
      </c>
      <c r="J190" s="29"/>
      <c r="K190" s="26">
        <v>0</v>
      </c>
    </row>
    <row r="191" spans="1:11" s="26" customFormat="1" ht="25.5">
      <c r="A191" s="51">
        <v>188</v>
      </c>
      <c r="B191" s="22">
        <v>110618</v>
      </c>
      <c r="C191" s="39">
        <v>38638</v>
      </c>
      <c r="D191" s="24" t="s">
        <v>118</v>
      </c>
      <c r="E191" s="25">
        <v>1507.5</v>
      </c>
      <c r="F191" s="38" t="s">
        <v>529</v>
      </c>
      <c r="G191" s="10" t="s">
        <v>157</v>
      </c>
      <c r="H191" s="10" t="s">
        <v>1367</v>
      </c>
      <c r="I191" s="50" t="s">
        <v>1348</v>
      </c>
      <c r="J191" s="29"/>
      <c r="K191" s="26">
        <v>0</v>
      </c>
    </row>
    <row r="192" spans="1:11" s="26" customFormat="1" ht="51">
      <c r="A192" s="51">
        <v>189</v>
      </c>
      <c r="B192" s="22">
        <v>110884</v>
      </c>
      <c r="C192" s="39">
        <v>38639</v>
      </c>
      <c r="D192" s="24" t="s">
        <v>1010</v>
      </c>
      <c r="E192" s="25">
        <v>568.20000000000005</v>
      </c>
      <c r="F192" s="38" t="s">
        <v>1010</v>
      </c>
      <c r="G192" s="10" t="s">
        <v>1010</v>
      </c>
      <c r="H192" s="10" t="s">
        <v>1010</v>
      </c>
      <c r="I192" s="50" t="s">
        <v>1348</v>
      </c>
      <c r="J192" s="31" t="s">
        <v>1623</v>
      </c>
      <c r="K192" s="26">
        <v>0</v>
      </c>
    </row>
    <row r="193" spans="1:11" s="26" customFormat="1" ht="25.5">
      <c r="A193" s="51">
        <v>190</v>
      </c>
      <c r="B193" s="22">
        <v>11147</v>
      </c>
      <c r="C193" s="39">
        <v>38657</v>
      </c>
      <c r="D193" s="24" t="s">
        <v>122</v>
      </c>
      <c r="E193" s="25">
        <v>1182.5</v>
      </c>
      <c r="F193" s="38" t="s">
        <v>534</v>
      </c>
      <c r="G193" s="10" t="s">
        <v>14</v>
      </c>
      <c r="H193" s="10" t="s">
        <v>1368</v>
      </c>
      <c r="I193" s="50" t="s">
        <v>1348</v>
      </c>
      <c r="J193" s="29"/>
      <c r="K193" s="26">
        <v>0</v>
      </c>
    </row>
    <row r="194" spans="1:11" s="26" customFormat="1" ht="25.5">
      <c r="A194" s="51">
        <v>191</v>
      </c>
      <c r="B194" s="22">
        <v>11165</v>
      </c>
      <c r="C194" s="39">
        <v>38659</v>
      </c>
      <c r="D194" s="24" t="s">
        <v>80</v>
      </c>
      <c r="E194" s="25">
        <v>2045</v>
      </c>
      <c r="F194" s="38" t="s">
        <v>534</v>
      </c>
      <c r="G194" s="10" t="s">
        <v>153</v>
      </c>
      <c r="H194" s="10" t="s">
        <v>1369</v>
      </c>
      <c r="I194" s="50" t="s">
        <v>1348</v>
      </c>
      <c r="J194" s="29"/>
      <c r="K194" s="26">
        <v>0</v>
      </c>
    </row>
    <row r="195" spans="1:11" s="26" customFormat="1" ht="25.5">
      <c r="A195" s="51">
        <v>192</v>
      </c>
      <c r="B195" s="22">
        <v>11166</v>
      </c>
      <c r="C195" s="39">
        <v>38659</v>
      </c>
      <c r="D195" s="24" t="s">
        <v>80</v>
      </c>
      <c r="E195" s="25">
        <v>1585</v>
      </c>
      <c r="F195" s="38" t="s">
        <v>535</v>
      </c>
      <c r="G195" s="10" t="s">
        <v>20</v>
      </c>
      <c r="H195" s="10" t="s">
        <v>1370</v>
      </c>
      <c r="I195" s="50" t="s">
        <v>1348</v>
      </c>
      <c r="J195" s="29"/>
      <c r="K195" s="26">
        <v>0</v>
      </c>
    </row>
    <row r="196" spans="1:11" s="26" customFormat="1" ht="25.5">
      <c r="A196" s="51">
        <v>193</v>
      </c>
      <c r="B196" s="22">
        <v>111242</v>
      </c>
      <c r="C196" s="39">
        <v>38659</v>
      </c>
      <c r="D196" s="24" t="s">
        <v>132</v>
      </c>
      <c r="E196" s="25">
        <v>1545</v>
      </c>
      <c r="F196" s="38" t="s">
        <v>536</v>
      </c>
      <c r="G196" s="10" t="s">
        <v>153</v>
      </c>
      <c r="H196" s="10" t="s">
        <v>538</v>
      </c>
      <c r="I196" s="50" t="s">
        <v>1348</v>
      </c>
      <c r="J196" s="29"/>
      <c r="K196" s="26">
        <v>0</v>
      </c>
    </row>
    <row r="197" spans="1:11" s="26" customFormat="1" ht="25.5">
      <c r="A197" s="51">
        <v>194</v>
      </c>
      <c r="B197" s="22">
        <v>111246</v>
      </c>
      <c r="C197" s="39">
        <v>38659</v>
      </c>
      <c r="D197" s="24" t="s">
        <v>135</v>
      </c>
      <c r="E197" s="25">
        <v>1305</v>
      </c>
      <c r="F197" s="38" t="s">
        <v>537</v>
      </c>
      <c r="G197" s="10" t="s">
        <v>153</v>
      </c>
      <c r="H197" s="10" t="s">
        <v>538</v>
      </c>
      <c r="I197" s="50" t="s">
        <v>1348</v>
      </c>
      <c r="J197" s="29"/>
      <c r="K197" s="26">
        <v>0</v>
      </c>
    </row>
    <row r="198" spans="1:11" s="26" customFormat="1" ht="25.5">
      <c r="A198" s="51">
        <v>195</v>
      </c>
      <c r="B198" s="22">
        <v>111125</v>
      </c>
      <c r="C198" s="39">
        <v>38663</v>
      </c>
      <c r="D198" s="24" t="s">
        <v>120</v>
      </c>
      <c r="E198" s="25">
        <v>2145</v>
      </c>
      <c r="F198" s="38" t="s">
        <v>539</v>
      </c>
      <c r="G198" s="10" t="s">
        <v>146</v>
      </c>
      <c r="H198" s="10" t="s">
        <v>1371</v>
      </c>
      <c r="I198" s="50" t="s">
        <v>1348</v>
      </c>
      <c r="J198" s="29"/>
      <c r="K198" s="26">
        <v>0</v>
      </c>
    </row>
    <row r="199" spans="1:11" s="26" customFormat="1" ht="25.5">
      <c r="A199" s="51">
        <v>196</v>
      </c>
      <c r="B199" s="22">
        <v>111146</v>
      </c>
      <c r="C199" s="39">
        <v>38663</v>
      </c>
      <c r="D199" s="24" t="s">
        <v>116</v>
      </c>
      <c r="E199" s="25">
        <v>2445</v>
      </c>
      <c r="F199" s="38" t="s">
        <v>539</v>
      </c>
      <c r="G199" s="10" t="s">
        <v>146</v>
      </c>
      <c r="H199" s="10" t="s">
        <v>1371</v>
      </c>
      <c r="I199" s="50" t="s">
        <v>1348</v>
      </c>
      <c r="J199" s="29"/>
      <c r="K199" s="26">
        <v>0</v>
      </c>
    </row>
    <row r="200" spans="1:11" s="26" customFormat="1" ht="25.5">
      <c r="A200" s="51">
        <v>197</v>
      </c>
      <c r="B200" s="22">
        <v>111167</v>
      </c>
      <c r="C200" s="39">
        <v>38663</v>
      </c>
      <c r="D200" s="24" t="s">
        <v>134</v>
      </c>
      <c r="E200" s="25">
        <v>2445</v>
      </c>
      <c r="F200" s="38" t="s">
        <v>539</v>
      </c>
      <c r="G200" s="10" t="s">
        <v>146</v>
      </c>
      <c r="H200" s="10" t="s">
        <v>1371</v>
      </c>
      <c r="I200" s="50" t="s">
        <v>1348</v>
      </c>
      <c r="J200" s="29"/>
      <c r="K200" s="26">
        <v>0</v>
      </c>
    </row>
    <row r="201" spans="1:11" s="26" customFormat="1" ht="25.5">
      <c r="A201" s="51">
        <v>198</v>
      </c>
      <c r="B201" s="22">
        <v>111240</v>
      </c>
      <c r="C201" s="39">
        <v>38666</v>
      </c>
      <c r="D201" s="24" t="s">
        <v>130</v>
      </c>
      <c r="E201" s="25">
        <v>1545</v>
      </c>
      <c r="F201" s="38" t="s">
        <v>540</v>
      </c>
      <c r="G201" s="10" t="s">
        <v>153</v>
      </c>
      <c r="H201" s="10" t="s">
        <v>541</v>
      </c>
      <c r="I201" s="50" t="s">
        <v>1348</v>
      </c>
      <c r="J201" s="29"/>
      <c r="K201" s="26">
        <v>0</v>
      </c>
    </row>
    <row r="202" spans="1:11" s="26" customFormat="1" ht="25.5">
      <c r="A202" s="51">
        <v>199</v>
      </c>
      <c r="B202" s="22">
        <v>111639</v>
      </c>
      <c r="C202" s="39">
        <v>38671</v>
      </c>
      <c r="D202" s="24" t="s">
        <v>132</v>
      </c>
      <c r="E202" s="25">
        <v>1007.5</v>
      </c>
      <c r="F202" s="38" t="s">
        <v>535</v>
      </c>
      <c r="G202" s="10" t="s">
        <v>20</v>
      </c>
      <c r="H202" s="10" t="s">
        <v>1372</v>
      </c>
      <c r="I202" s="50" t="s">
        <v>1348</v>
      </c>
      <c r="J202" s="29"/>
      <c r="K202" s="26">
        <v>0</v>
      </c>
    </row>
    <row r="203" spans="1:11" s="26" customFormat="1" ht="25.5">
      <c r="A203" s="51">
        <v>200</v>
      </c>
      <c r="B203" s="22">
        <v>111643</v>
      </c>
      <c r="C203" s="39">
        <v>38671</v>
      </c>
      <c r="D203" s="24" t="s">
        <v>133</v>
      </c>
      <c r="E203" s="25">
        <v>760</v>
      </c>
      <c r="F203" s="38" t="s">
        <v>535</v>
      </c>
      <c r="G203" s="10" t="s">
        <v>20</v>
      </c>
      <c r="H203" s="10" t="s">
        <v>1372</v>
      </c>
      <c r="I203" s="50" t="s">
        <v>1348</v>
      </c>
      <c r="J203" s="29"/>
      <c r="K203" s="26">
        <v>0</v>
      </c>
    </row>
    <row r="204" spans="1:11" s="26" customFormat="1" ht="38.25">
      <c r="A204" s="51">
        <v>201</v>
      </c>
      <c r="B204" s="22">
        <v>112541</v>
      </c>
      <c r="C204" s="39">
        <v>38688</v>
      </c>
      <c r="D204" s="24" t="s">
        <v>73</v>
      </c>
      <c r="E204" s="25">
        <v>1585</v>
      </c>
      <c r="F204" s="38" t="s">
        <v>542</v>
      </c>
      <c r="G204" s="10" t="s">
        <v>154</v>
      </c>
      <c r="H204" s="10" t="s">
        <v>543</v>
      </c>
      <c r="I204" s="50" t="s">
        <v>1348</v>
      </c>
      <c r="J204" s="29"/>
      <c r="K204" s="26">
        <v>0</v>
      </c>
    </row>
    <row r="205" spans="1:11" s="26" customFormat="1" ht="25.5">
      <c r="A205" s="51">
        <v>202</v>
      </c>
      <c r="B205" s="22">
        <v>112542</v>
      </c>
      <c r="C205" s="39">
        <v>38688</v>
      </c>
      <c r="D205" s="24" t="s">
        <v>73</v>
      </c>
      <c r="E205" s="25">
        <v>1865</v>
      </c>
      <c r="F205" s="38" t="s">
        <v>544</v>
      </c>
      <c r="G205" s="10" t="s">
        <v>242</v>
      </c>
      <c r="H205" s="10" t="s">
        <v>1373</v>
      </c>
      <c r="I205" s="50" t="s">
        <v>1348</v>
      </c>
      <c r="J205" s="29"/>
      <c r="K205" s="26">
        <v>0</v>
      </c>
    </row>
    <row r="206" spans="1:11" s="26" customFormat="1" ht="25.5">
      <c r="A206" s="51">
        <v>203</v>
      </c>
      <c r="B206" s="22">
        <v>112543</v>
      </c>
      <c r="C206" s="39">
        <v>38693</v>
      </c>
      <c r="D206" s="24" t="s">
        <v>73</v>
      </c>
      <c r="E206" s="25">
        <v>850</v>
      </c>
      <c r="F206" s="38" t="s">
        <v>545</v>
      </c>
      <c r="G206" s="10" t="s">
        <v>26</v>
      </c>
      <c r="H206" s="10" t="s">
        <v>1374</v>
      </c>
      <c r="I206" s="50" t="s">
        <v>1348</v>
      </c>
      <c r="J206" s="29"/>
      <c r="K206" s="26">
        <v>0</v>
      </c>
    </row>
    <row r="207" spans="1:11" s="26" customFormat="1" ht="25.5">
      <c r="A207" s="51">
        <v>204</v>
      </c>
      <c r="B207" s="22">
        <v>112544</v>
      </c>
      <c r="C207" s="39">
        <v>38693</v>
      </c>
      <c r="D207" s="24" t="s">
        <v>73</v>
      </c>
      <c r="E207" s="25">
        <v>1305</v>
      </c>
      <c r="F207" s="38" t="s">
        <v>547</v>
      </c>
      <c r="G207" s="10" t="s">
        <v>546</v>
      </c>
      <c r="H207" s="10" t="s">
        <v>548</v>
      </c>
      <c r="I207" s="50" t="s">
        <v>1348</v>
      </c>
      <c r="J207" s="29"/>
      <c r="K207" s="26">
        <v>0</v>
      </c>
    </row>
    <row r="208" spans="1:11" s="26" customFormat="1" ht="25.5">
      <c r="A208" s="51">
        <v>205</v>
      </c>
      <c r="B208" s="22">
        <v>112545</v>
      </c>
      <c r="C208" s="39">
        <v>38693</v>
      </c>
      <c r="D208" s="24" t="s">
        <v>73</v>
      </c>
      <c r="E208" s="25">
        <v>2885</v>
      </c>
      <c r="F208" s="38" t="s">
        <v>549</v>
      </c>
      <c r="G208" s="10" t="s">
        <v>158</v>
      </c>
      <c r="H208" s="10" t="s">
        <v>1375</v>
      </c>
      <c r="I208" s="50" t="s">
        <v>1348</v>
      </c>
      <c r="J208" s="29"/>
      <c r="K208" s="26">
        <v>0</v>
      </c>
    </row>
    <row r="209" spans="1:11" s="26" customFormat="1" ht="25.5">
      <c r="A209" s="51">
        <v>206</v>
      </c>
      <c r="B209" s="22">
        <v>112550</v>
      </c>
      <c r="C209" s="39">
        <v>38693</v>
      </c>
      <c r="D209" s="24" t="s">
        <v>118</v>
      </c>
      <c r="E209" s="25">
        <v>2070</v>
      </c>
      <c r="F209" s="38" t="s">
        <v>550</v>
      </c>
      <c r="G209" s="10" t="s">
        <v>137</v>
      </c>
      <c r="H209" s="10" t="s">
        <v>1376</v>
      </c>
      <c r="I209" s="50" t="s">
        <v>1348</v>
      </c>
      <c r="J209" s="29"/>
      <c r="K209" s="26">
        <v>0</v>
      </c>
    </row>
    <row r="210" spans="1:11" s="26" customFormat="1" ht="25.5">
      <c r="A210" s="51">
        <v>207</v>
      </c>
      <c r="B210" s="22">
        <v>112540</v>
      </c>
      <c r="C210" s="39">
        <v>38700</v>
      </c>
      <c r="D210" s="24" t="s">
        <v>73</v>
      </c>
      <c r="E210" s="25">
        <v>3165</v>
      </c>
      <c r="F210" s="38" t="s">
        <v>551</v>
      </c>
      <c r="G210" s="10" t="s">
        <v>552</v>
      </c>
      <c r="H210" s="10" t="s">
        <v>553</v>
      </c>
      <c r="I210" s="50" t="s">
        <v>1348</v>
      </c>
      <c r="J210" s="29"/>
      <c r="K210" s="26">
        <v>0</v>
      </c>
    </row>
    <row r="211" spans="1:11" s="76" customFormat="1" ht="12.75">
      <c r="A211" s="73">
        <v>208</v>
      </c>
      <c r="B211" s="32"/>
      <c r="C211" s="33"/>
      <c r="D211" s="74" t="s">
        <v>179</v>
      </c>
      <c r="E211" s="55">
        <f>SUM(E128:E210)</f>
        <v>132579.70000000001</v>
      </c>
      <c r="F211" s="75"/>
      <c r="G211" s="72"/>
      <c r="H211" s="71"/>
      <c r="I211" s="54"/>
      <c r="J211" s="72"/>
    </row>
    <row r="212" spans="1:11" s="26" customFormat="1" ht="12.75">
      <c r="A212" s="51">
        <v>209</v>
      </c>
      <c r="B212" s="22">
        <v>10161</v>
      </c>
      <c r="C212" s="39">
        <v>38741</v>
      </c>
      <c r="D212" s="24" t="s">
        <v>180</v>
      </c>
      <c r="E212" s="25">
        <v>1080</v>
      </c>
      <c r="F212" s="38" t="s">
        <v>554</v>
      </c>
      <c r="G212" s="10" t="s">
        <v>189</v>
      </c>
      <c r="H212" s="10" t="s">
        <v>202</v>
      </c>
      <c r="I212" s="50" t="s">
        <v>1348</v>
      </c>
      <c r="J212" s="29"/>
    </row>
    <row r="213" spans="1:11" s="26" customFormat="1" ht="25.5">
      <c r="A213" s="51">
        <v>210</v>
      </c>
      <c r="B213" s="22">
        <v>10162</v>
      </c>
      <c r="C213" s="39">
        <v>38741</v>
      </c>
      <c r="D213" s="24" t="s">
        <v>180</v>
      </c>
      <c r="E213" s="25">
        <v>1305</v>
      </c>
      <c r="F213" s="38" t="s">
        <v>555</v>
      </c>
      <c r="G213" s="10" t="s">
        <v>190</v>
      </c>
      <c r="H213" s="10" t="s">
        <v>203</v>
      </c>
      <c r="I213" s="50" t="s">
        <v>1348</v>
      </c>
      <c r="J213" s="29"/>
    </row>
    <row r="214" spans="1:11" s="26" customFormat="1" ht="12.75">
      <c r="A214" s="51">
        <v>211</v>
      </c>
      <c r="B214" s="22">
        <v>10163</v>
      </c>
      <c r="C214" s="39">
        <v>38741</v>
      </c>
      <c r="D214" s="24" t="s">
        <v>181</v>
      </c>
      <c r="E214" s="25">
        <v>900</v>
      </c>
      <c r="F214" s="38" t="s">
        <v>554</v>
      </c>
      <c r="G214" s="10" t="s">
        <v>189</v>
      </c>
      <c r="H214" s="10" t="s">
        <v>202</v>
      </c>
      <c r="I214" s="50" t="s">
        <v>1348</v>
      </c>
      <c r="J214" s="29"/>
    </row>
    <row r="215" spans="1:11" s="26" customFormat="1" ht="38.25">
      <c r="A215" s="51">
        <v>212</v>
      </c>
      <c r="B215" s="22">
        <v>103351</v>
      </c>
      <c r="C215" s="39">
        <v>38790</v>
      </c>
      <c r="D215" s="24" t="s">
        <v>180</v>
      </c>
      <c r="E215" s="25">
        <v>850</v>
      </c>
      <c r="F215" s="38" t="s">
        <v>556</v>
      </c>
      <c r="G215" s="10" t="s">
        <v>62</v>
      </c>
      <c r="H215" s="10" t="s">
        <v>204</v>
      </c>
      <c r="I215" s="50" t="s">
        <v>1348</v>
      </c>
      <c r="J215" s="29"/>
    </row>
    <row r="216" spans="1:11" s="26" customFormat="1" ht="25.5">
      <c r="A216" s="51">
        <v>213</v>
      </c>
      <c r="B216" s="22">
        <v>103352</v>
      </c>
      <c r="C216" s="39">
        <v>38790</v>
      </c>
      <c r="D216" s="24" t="s">
        <v>180</v>
      </c>
      <c r="E216" s="25">
        <v>1845</v>
      </c>
      <c r="F216" s="38" t="s">
        <v>557</v>
      </c>
      <c r="G216" s="10" t="s">
        <v>191</v>
      </c>
      <c r="H216" s="10" t="s">
        <v>558</v>
      </c>
      <c r="I216" s="50" t="s">
        <v>1348</v>
      </c>
      <c r="J216" s="29"/>
    </row>
    <row r="217" spans="1:11" s="26" customFormat="1" ht="25.5">
      <c r="A217" s="51">
        <v>214</v>
      </c>
      <c r="B217" s="22">
        <v>103354</v>
      </c>
      <c r="C217" s="39">
        <v>38790</v>
      </c>
      <c r="D217" s="24" t="s">
        <v>181</v>
      </c>
      <c r="E217" s="25">
        <v>1485</v>
      </c>
      <c r="F217" s="38" t="s">
        <v>557</v>
      </c>
      <c r="G217" s="10" t="s">
        <v>191</v>
      </c>
      <c r="H217" s="10" t="s">
        <v>558</v>
      </c>
      <c r="I217" s="50" t="s">
        <v>1348</v>
      </c>
      <c r="J217" s="29"/>
    </row>
    <row r="218" spans="1:11" s="26" customFormat="1" ht="38.25">
      <c r="A218" s="51">
        <v>215</v>
      </c>
      <c r="B218" s="22">
        <v>103355</v>
      </c>
      <c r="C218" s="39">
        <v>38798</v>
      </c>
      <c r="D218" s="24" t="s">
        <v>181</v>
      </c>
      <c r="E218" s="25">
        <v>710</v>
      </c>
      <c r="F218" s="38" t="s">
        <v>556</v>
      </c>
      <c r="G218" s="10" t="s">
        <v>559</v>
      </c>
      <c r="H218" s="10" t="s">
        <v>204</v>
      </c>
      <c r="I218" s="50" t="s">
        <v>1348</v>
      </c>
      <c r="J218" s="29"/>
    </row>
    <row r="219" spans="1:11" s="26" customFormat="1" ht="38.25">
      <c r="A219" s="51">
        <v>216</v>
      </c>
      <c r="B219" s="22">
        <v>103433</v>
      </c>
      <c r="C219" s="39">
        <v>38798</v>
      </c>
      <c r="D219" s="24" t="s">
        <v>182</v>
      </c>
      <c r="E219" s="25">
        <v>3937.5</v>
      </c>
      <c r="F219" s="38" t="s">
        <v>560</v>
      </c>
      <c r="G219" s="10" t="s">
        <v>14</v>
      </c>
      <c r="H219" s="10" t="s">
        <v>1377</v>
      </c>
      <c r="I219" s="50" t="s">
        <v>1348</v>
      </c>
      <c r="J219" s="29"/>
    </row>
    <row r="220" spans="1:11" s="26" customFormat="1" ht="25.5">
      <c r="A220" s="51">
        <v>217</v>
      </c>
      <c r="B220" s="22">
        <v>104105</v>
      </c>
      <c r="C220" s="39">
        <v>38814</v>
      </c>
      <c r="D220" s="24" t="s">
        <v>183</v>
      </c>
      <c r="E220" s="25">
        <v>2012.5</v>
      </c>
      <c r="F220" s="38" t="s">
        <v>561</v>
      </c>
      <c r="G220" s="10" t="s">
        <v>14</v>
      </c>
      <c r="H220" s="10" t="s">
        <v>1378</v>
      </c>
      <c r="I220" s="50" t="s">
        <v>1348</v>
      </c>
      <c r="J220" s="29"/>
    </row>
    <row r="221" spans="1:11" s="26" customFormat="1" ht="38.25">
      <c r="A221" s="51">
        <v>218</v>
      </c>
      <c r="B221" s="22">
        <v>104116</v>
      </c>
      <c r="C221" s="39">
        <v>38814</v>
      </c>
      <c r="D221" s="24" t="s">
        <v>184</v>
      </c>
      <c r="E221" s="25">
        <v>3937.5</v>
      </c>
      <c r="F221" s="38" t="s">
        <v>560</v>
      </c>
      <c r="G221" s="10" t="s">
        <v>14</v>
      </c>
      <c r="H221" s="10" t="s">
        <v>1377</v>
      </c>
      <c r="I221" s="50" t="s">
        <v>1348</v>
      </c>
      <c r="J221" s="29"/>
    </row>
    <row r="222" spans="1:11" s="26" customFormat="1" ht="38.25">
      <c r="A222" s="51">
        <v>219</v>
      </c>
      <c r="B222" s="22">
        <v>10562</v>
      </c>
      <c r="C222" s="39">
        <v>38841</v>
      </c>
      <c r="D222" s="24" t="s">
        <v>180</v>
      </c>
      <c r="E222" s="25">
        <v>1865</v>
      </c>
      <c r="F222" s="38" t="s">
        <v>562</v>
      </c>
      <c r="G222" s="10" t="s">
        <v>192</v>
      </c>
      <c r="H222" s="10" t="s">
        <v>1379</v>
      </c>
      <c r="I222" s="50" t="s">
        <v>1348</v>
      </c>
      <c r="J222" s="29"/>
    </row>
    <row r="223" spans="1:11" s="26" customFormat="1" ht="38.25">
      <c r="A223" s="51">
        <v>220</v>
      </c>
      <c r="B223" s="22">
        <v>105332</v>
      </c>
      <c r="C223" s="39">
        <v>38842</v>
      </c>
      <c r="D223" s="24" t="s">
        <v>181</v>
      </c>
      <c r="E223" s="25">
        <v>1845</v>
      </c>
      <c r="F223" s="38" t="s">
        <v>563</v>
      </c>
      <c r="G223" s="10" t="s">
        <v>159</v>
      </c>
      <c r="H223" s="10" t="s">
        <v>205</v>
      </c>
      <c r="I223" s="50" t="s">
        <v>1348</v>
      </c>
      <c r="J223" s="29"/>
    </row>
    <row r="224" spans="1:11" s="26" customFormat="1" ht="38.25">
      <c r="A224" s="51">
        <v>221</v>
      </c>
      <c r="B224" s="22">
        <v>105326</v>
      </c>
      <c r="C224" s="39">
        <v>38860</v>
      </c>
      <c r="D224" s="24" t="s">
        <v>180</v>
      </c>
      <c r="E224" s="25">
        <v>2125</v>
      </c>
      <c r="F224" s="38" t="s">
        <v>563</v>
      </c>
      <c r="G224" s="10" t="s">
        <v>159</v>
      </c>
      <c r="H224" s="10" t="s">
        <v>205</v>
      </c>
      <c r="I224" s="50" t="s">
        <v>1348</v>
      </c>
      <c r="J224" s="29"/>
    </row>
    <row r="225" spans="1:10" s="26" customFormat="1" ht="38.25">
      <c r="A225" s="51">
        <v>222</v>
      </c>
      <c r="B225" s="22">
        <v>10641</v>
      </c>
      <c r="C225" s="39">
        <v>38873</v>
      </c>
      <c r="D225" s="24" t="s">
        <v>180</v>
      </c>
      <c r="E225" s="25">
        <v>2645</v>
      </c>
      <c r="F225" s="38" t="s">
        <v>564</v>
      </c>
      <c r="G225" s="10" t="s">
        <v>271</v>
      </c>
      <c r="H225" s="10" t="s">
        <v>206</v>
      </c>
      <c r="I225" s="50" t="s">
        <v>1348</v>
      </c>
      <c r="J225" s="29"/>
    </row>
    <row r="226" spans="1:10" s="26" customFormat="1" ht="38.25">
      <c r="A226" s="51">
        <v>223</v>
      </c>
      <c r="B226" s="22">
        <v>10642</v>
      </c>
      <c r="C226" s="39">
        <v>38873</v>
      </c>
      <c r="D226" s="24" t="s">
        <v>181</v>
      </c>
      <c r="E226" s="25">
        <v>2295</v>
      </c>
      <c r="F226" s="38" t="s">
        <v>564</v>
      </c>
      <c r="G226" s="10" t="s">
        <v>271</v>
      </c>
      <c r="H226" s="10" t="s">
        <v>207</v>
      </c>
      <c r="I226" s="50" t="s">
        <v>1348</v>
      </c>
      <c r="J226" s="29"/>
    </row>
    <row r="227" spans="1:10" s="26" customFormat="1" ht="38.25">
      <c r="A227" s="51">
        <v>224</v>
      </c>
      <c r="B227" s="22">
        <v>106260</v>
      </c>
      <c r="C227" s="39">
        <v>38877</v>
      </c>
      <c r="D227" s="24" t="s">
        <v>74</v>
      </c>
      <c r="E227" s="25">
        <v>1530</v>
      </c>
      <c r="F227" s="38" t="s">
        <v>565</v>
      </c>
      <c r="G227" s="10" t="s">
        <v>159</v>
      </c>
      <c r="H227" s="10" t="s">
        <v>1380</v>
      </c>
      <c r="I227" s="50" t="s">
        <v>1348</v>
      </c>
      <c r="J227" s="29"/>
    </row>
    <row r="228" spans="1:10" s="26" customFormat="1" ht="25.5">
      <c r="A228" s="51">
        <v>225</v>
      </c>
      <c r="B228" s="22">
        <v>106199</v>
      </c>
      <c r="C228" s="39">
        <v>38887</v>
      </c>
      <c r="D228" s="24" t="s">
        <v>185</v>
      </c>
      <c r="E228" s="25">
        <v>1575</v>
      </c>
      <c r="F228" s="38" t="s">
        <v>566</v>
      </c>
      <c r="G228" s="10" t="s">
        <v>60</v>
      </c>
      <c r="H228" s="10" t="s">
        <v>567</v>
      </c>
      <c r="I228" s="50" t="s">
        <v>1348</v>
      </c>
      <c r="J228" s="29"/>
    </row>
    <row r="229" spans="1:10" s="26" customFormat="1" ht="38.25">
      <c r="A229" s="51">
        <v>226</v>
      </c>
      <c r="B229" s="22">
        <v>106200</v>
      </c>
      <c r="C229" s="39">
        <v>38887</v>
      </c>
      <c r="D229" s="24" t="s">
        <v>180</v>
      </c>
      <c r="E229" s="25">
        <v>1585</v>
      </c>
      <c r="F229" s="38" t="s">
        <v>568</v>
      </c>
      <c r="G229" s="10" t="s">
        <v>193</v>
      </c>
      <c r="H229" s="10" t="s">
        <v>1381</v>
      </c>
      <c r="I229" s="50" t="s">
        <v>1348</v>
      </c>
      <c r="J229" s="29"/>
    </row>
    <row r="230" spans="1:10" s="26" customFormat="1" ht="38.25">
      <c r="A230" s="51">
        <v>227</v>
      </c>
      <c r="B230" s="22">
        <v>106203</v>
      </c>
      <c r="C230" s="39">
        <v>38887</v>
      </c>
      <c r="D230" s="24" t="s">
        <v>78</v>
      </c>
      <c r="E230" s="25">
        <v>752.5</v>
      </c>
      <c r="F230" s="38" t="s">
        <v>569</v>
      </c>
      <c r="G230" s="10" t="s">
        <v>194</v>
      </c>
      <c r="H230" s="10" t="s">
        <v>208</v>
      </c>
      <c r="I230" s="50" t="s">
        <v>1348</v>
      </c>
      <c r="J230" s="29"/>
    </row>
    <row r="231" spans="1:10" s="26" customFormat="1" ht="38.25">
      <c r="A231" s="51">
        <v>228</v>
      </c>
      <c r="B231" s="22">
        <v>106204</v>
      </c>
      <c r="C231" s="39">
        <v>38887</v>
      </c>
      <c r="D231" s="24" t="s">
        <v>125</v>
      </c>
      <c r="E231" s="25">
        <v>559</v>
      </c>
      <c r="F231" s="38" t="s">
        <v>569</v>
      </c>
      <c r="G231" s="10" t="s">
        <v>194</v>
      </c>
      <c r="H231" s="10" t="s">
        <v>208</v>
      </c>
      <c r="I231" s="50" t="s">
        <v>1348</v>
      </c>
      <c r="J231" s="29"/>
    </row>
    <row r="232" spans="1:10" s="26" customFormat="1" ht="38.25">
      <c r="A232" s="51">
        <v>229</v>
      </c>
      <c r="B232" s="22">
        <v>10721</v>
      </c>
      <c r="C232" s="39">
        <v>38903</v>
      </c>
      <c r="D232" s="24" t="s">
        <v>180</v>
      </c>
      <c r="E232" s="25">
        <v>2545</v>
      </c>
      <c r="F232" s="38" t="s">
        <v>570</v>
      </c>
      <c r="G232" s="10" t="s">
        <v>195</v>
      </c>
      <c r="H232" s="10" t="s">
        <v>1382</v>
      </c>
      <c r="I232" s="50" t="s">
        <v>1348</v>
      </c>
      <c r="J232" s="29"/>
    </row>
    <row r="233" spans="1:10" s="26" customFormat="1" ht="25.5">
      <c r="A233" s="51">
        <v>230</v>
      </c>
      <c r="B233" s="22">
        <v>108195</v>
      </c>
      <c r="C233" s="39">
        <v>38944</v>
      </c>
      <c r="D233" s="24" t="s">
        <v>180</v>
      </c>
      <c r="E233" s="25">
        <v>3825</v>
      </c>
      <c r="F233" s="38" t="s">
        <v>572</v>
      </c>
      <c r="G233" s="10" t="s">
        <v>571</v>
      </c>
      <c r="H233" s="10" t="s">
        <v>1383</v>
      </c>
      <c r="I233" s="50" t="s">
        <v>1348</v>
      </c>
      <c r="J233" s="29"/>
    </row>
    <row r="234" spans="1:10" s="26" customFormat="1" ht="25.5">
      <c r="A234" s="51">
        <v>231</v>
      </c>
      <c r="B234" s="22">
        <v>108196</v>
      </c>
      <c r="C234" s="39">
        <v>38944</v>
      </c>
      <c r="D234" s="24" t="s">
        <v>181</v>
      </c>
      <c r="E234" s="25">
        <v>3320</v>
      </c>
      <c r="F234" s="38" t="s">
        <v>572</v>
      </c>
      <c r="G234" s="10" t="s">
        <v>571</v>
      </c>
      <c r="H234" s="10" t="s">
        <v>1383</v>
      </c>
      <c r="I234" s="50" t="s">
        <v>1348</v>
      </c>
      <c r="J234" s="29"/>
    </row>
    <row r="235" spans="1:10" s="26" customFormat="1" ht="51">
      <c r="A235" s="51">
        <v>232</v>
      </c>
      <c r="B235" s="22">
        <v>108453</v>
      </c>
      <c r="C235" s="39">
        <v>38944</v>
      </c>
      <c r="D235" s="24" t="s">
        <v>184</v>
      </c>
      <c r="E235" s="25">
        <v>2090</v>
      </c>
      <c r="F235" s="38" t="s">
        <v>573</v>
      </c>
      <c r="G235" s="10" t="s">
        <v>196</v>
      </c>
      <c r="H235" s="10" t="s">
        <v>1384</v>
      </c>
      <c r="I235" s="50" t="s">
        <v>1348</v>
      </c>
      <c r="J235" s="29"/>
    </row>
    <row r="236" spans="1:10" s="26" customFormat="1" ht="12.75">
      <c r="A236" s="51">
        <v>233</v>
      </c>
      <c r="B236" s="22">
        <v>108624</v>
      </c>
      <c r="C236" s="39">
        <v>38947</v>
      </c>
      <c r="D236" s="24" t="s">
        <v>80</v>
      </c>
      <c r="E236" s="25">
        <v>1540</v>
      </c>
      <c r="F236" s="38" t="s">
        <v>574</v>
      </c>
      <c r="G236" s="10" t="s">
        <v>197</v>
      </c>
      <c r="H236" s="10" t="s">
        <v>1385</v>
      </c>
      <c r="I236" s="50" t="s">
        <v>1348</v>
      </c>
      <c r="J236" s="29"/>
    </row>
    <row r="237" spans="1:10" s="26" customFormat="1" ht="12.75">
      <c r="A237" s="51">
        <v>234</v>
      </c>
      <c r="B237" s="22">
        <v>108254</v>
      </c>
      <c r="C237" s="39">
        <v>38951</v>
      </c>
      <c r="D237" s="24" t="s">
        <v>183</v>
      </c>
      <c r="E237" s="25">
        <v>962.5</v>
      </c>
      <c r="F237" s="38" t="s">
        <v>574</v>
      </c>
      <c r="G237" s="10" t="s">
        <v>197</v>
      </c>
      <c r="H237" s="10" t="s">
        <v>1385</v>
      </c>
      <c r="I237" s="50" t="s">
        <v>1348</v>
      </c>
      <c r="J237" s="29"/>
    </row>
    <row r="238" spans="1:10" s="26" customFormat="1" ht="38.25">
      <c r="A238" s="51">
        <v>235</v>
      </c>
      <c r="B238" s="22">
        <v>108628</v>
      </c>
      <c r="C238" s="39">
        <v>38954</v>
      </c>
      <c r="D238" s="24" t="s">
        <v>180</v>
      </c>
      <c r="E238" s="25">
        <v>2145</v>
      </c>
      <c r="F238" s="38" t="s">
        <v>575</v>
      </c>
      <c r="G238" s="10" t="s">
        <v>29</v>
      </c>
      <c r="H238" s="10" t="s">
        <v>576</v>
      </c>
      <c r="I238" s="50" t="s">
        <v>1348</v>
      </c>
      <c r="J238" s="29"/>
    </row>
    <row r="239" spans="1:10" s="26" customFormat="1" ht="38.25">
      <c r="A239" s="51">
        <v>236</v>
      </c>
      <c r="B239" s="22">
        <v>109262</v>
      </c>
      <c r="C239" s="39">
        <v>38965</v>
      </c>
      <c r="D239" s="24" t="s">
        <v>186</v>
      </c>
      <c r="E239" s="25">
        <v>2015</v>
      </c>
      <c r="F239" s="38" t="s">
        <v>577</v>
      </c>
      <c r="G239" s="10" t="s">
        <v>14</v>
      </c>
      <c r="H239" s="10" t="s">
        <v>1386</v>
      </c>
      <c r="I239" s="50" t="s">
        <v>1348</v>
      </c>
      <c r="J239" s="29"/>
    </row>
    <row r="240" spans="1:10" s="26" customFormat="1" ht="25.5">
      <c r="A240" s="51">
        <v>237</v>
      </c>
      <c r="B240" s="22">
        <v>109449</v>
      </c>
      <c r="C240" s="39">
        <v>38965</v>
      </c>
      <c r="D240" s="24" t="s">
        <v>185</v>
      </c>
      <c r="E240" s="25">
        <v>1350</v>
      </c>
      <c r="F240" s="38" t="s">
        <v>578</v>
      </c>
      <c r="G240" s="10" t="s">
        <v>198</v>
      </c>
      <c r="H240" s="10" t="s">
        <v>210</v>
      </c>
      <c r="I240" s="50" t="s">
        <v>1348</v>
      </c>
      <c r="J240" s="29"/>
    </row>
    <row r="241" spans="1:11" s="26" customFormat="1" ht="12.75">
      <c r="A241" s="51">
        <v>238</v>
      </c>
      <c r="B241" s="22">
        <v>109261</v>
      </c>
      <c r="C241" s="39">
        <v>38967</v>
      </c>
      <c r="D241" s="24" t="s">
        <v>187</v>
      </c>
      <c r="E241" s="25">
        <v>585</v>
      </c>
      <c r="F241" s="38" t="s">
        <v>579</v>
      </c>
      <c r="G241" s="10" t="s">
        <v>197</v>
      </c>
      <c r="H241" s="10" t="s">
        <v>209</v>
      </c>
      <c r="I241" s="50" t="s">
        <v>1348</v>
      </c>
      <c r="J241" s="29"/>
    </row>
    <row r="242" spans="1:11" s="26" customFormat="1" ht="25.5">
      <c r="A242" s="51">
        <v>239</v>
      </c>
      <c r="B242" s="22">
        <v>109263</v>
      </c>
      <c r="C242" s="39">
        <v>38967</v>
      </c>
      <c r="D242" s="24" t="s">
        <v>78</v>
      </c>
      <c r="E242" s="25">
        <v>1760</v>
      </c>
      <c r="F242" s="38" t="s">
        <v>580</v>
      </c>
      <c r="G242" s="10" t="s">
        <v>12</v>
      </c>
      <c r="H242" s="10" t="s">
        <v>1387</v>
      </c>
      <c r="I242" s="50" t="s">
        <v>1348</v>
      </c>
      <c r="J242" s="29"/>
    </row>
    <row r="243" spans="1:11" s="26" customFormat="1" ht="38.25">
      <c r="A243" s="51">
        <v>240</v>
      </c>
      <c r="B243" s="22">
        <v>109137</v>
      </c>
      <c r="C243" s="39">
        <v>38968</v>
      </c>
      <c r="D243" s="24" t="s">
        <v>184</v>
      </c>
      <c r="E243" s="25">
        <v>2712.5</v>
      </c>
      <c r="F243" s="38" t="s">
        <v>577</v>
      </c>
      <c r="G243" s="10" t="s">
        <v>14</v>
      </c>
      <c r="H243" s="10" t="s">
        <v>1386</v>
      </c>
      <c r="I243" s="50" t="s">
        <v>1348</v>
      </c>
      <c r="J243" s="29"/>
    </row>
    <row r="244" spans="1:11" s="26" customFormat="1" ht="25.5">
      <c r="A244" s="51">
        <v>241</v>
      </c>
      <c r="B244" s="22">
        <v>109264</v>
      </c>
      <c r="C244" s="39">
        <v>38980</v>
      </c>
      <c r="D244" s="24" t="s">
        <v>134</v>
      </c>
      <c r="E244" s="25">
        <v>1260</v>
      </c>
      <c r="F244" s="38" t="s">
        <v>578</v>
      </c>
      <c r="G244" s="10" t="s">
        <v>198</v>
      </c>
      <c r="H244" s="10" t="s">
        <v>210</v>
      </c>
      <c r="I244" s="50" t="s">
        <v>1348</v>
      </c>
      <c r="J244" s="29"/>
    </row>
    <row r="245" spans="1:11" s="26" customFormat="1" ht="25.5">
      <c r="A245" s="51">
        <v>242</v>
      </c>
      <c r="B245" s="22">
        <v>110255</v>
      </c>
      <c r="C245" s="39">
        <v>38999</v>
      </c>
      <c r="D245" s="24" t="s">
        <v>74</v>
      </c>
      <c r="E245" s="25">
        <v>1957.5</v>
      </c>
      <c r="F245" s="38" t="s">
        <v>581</v>
      </c>
      <c r="G245" s="10" t="s">
        <v>199</v>
      </c>
      <c r="H245" s="10" t="s">
        <v>582</v>
      </c>
      <c r="I245" s="50" t="s">
        <v>1348</v>
      </c>
      <c r="J245" s="29"/>
    </row>
    <row r="246" spans="1:11" s="26" customFormat="1" ht="25.5">
      <c r="A246" s="51">
        <v>243</v>
      </c>
      <c r="B246" s="22">
        <v>110221</v>
      </c>
      <c r="C246" s="39">
        <v>39000</v>
      </c>
      <c r="D246" s="24" t="s">
        <v>187</v>
      </c>
      <c r="E246" s="25">
        <v>975</v>
      </c>
      <c r="F246" s="38" t="s">
        <v>584</v>
      </c>
      <c r="G246" s="10" t="s">
        <v>200</v>
      </c>
      <c r="H246" s="10" t="s">
        <v>1388</v>
      </c>
      <c r="I246" s="50" t="s">
        <v>1348</v>
      </c>
      <c r="J246" s="29"/>
    </row>
    <row r="247" spans="1:11" s="26" customFormat="1" ht="25.5">
      <c r="A247" s="51">
        <v>244</v>
      </c>
      <c r="B247" s="22">
        <v>110774</v>
      </c>
      <c r="C247" s="39">
        <v>39000</v>
      </c>
      <c r="D247" s="24" t="s">
        <v>183</v>
      </c>
      <c r="E247" s="25">
        <v>975</v>
      </c>
      <c r="F247" s="38" t="s">
        <v>584</v>
      </c>
      <c r="G247" s="10" t="s">
        <v>200</v>
      </c>
      <c r="H247" s="10" t="s">
        <v>1388</v>
      </c>
      <c r="I247" s="50" t="s">
        <v>1348</v>
      </c>
      <c r="J247" s="29"/>
    </row>
    <row r="248" spans="1:11" s="26" customFormat="1" ht="25.5">
      <c r="A248" s="51">
        <v>245</v>
      </c>
      <c r="B248" s="22">
        <v>110264</v>
      </c>
      <c r="C248" s="39">
        <v>39007</v>
      </c>
      <c r="D248" s="24" t="s">
        <v>188</v>
      </c>
      <c r="E248" s="25">
        <v>1282.5</v>
      </c>
      <c r="F248" s="38" t="s">
        <v>583</v>
      </c>
      <c r="G248" s="10" t="s">
        <v>201</v>
      </c>
      <c r="H248" s="10" t="s">
        <v>582</v>
      </c>
      <c r="I248" s="50" t="s">
        <v>1348</v>
      </c>
      <c r="J248" s="29"/>
    </row>
    <row r="249" spans="1:11" s="26" customFormat="1" ht="25.5">
      <c r="A249" s="51">
        <v>246</v>
      </c>
      <c r="B249" s="22">
        <v>110651</v>
      </c>
      <c r="C249" s="39">
        <v>39018</v>
      </c>
      <c r="D249" s="24" t="s">
        <v>180</v>
      </c>
      <c r="E249" s="25">
        <v>620</v>
      </c>
      <c r="F249" s="38" t="s">
        <v>585</v>
      </c>
      <c r="G249" s="10" t="s">
        <v>6</v>
      </c>
      <c r="H249" s="10" t="s">
        <v>586</v>
      </c>
      <c r="I249" s="50" t="s">
        <v>1348</v>
      </c>
      <c r="J249" s="29"/>
    </row>
    <row r="250" spans="1:11" s="26" customFormat="1" ht="38.25">
      <c r="A250" s="51">
        <v>247</v>
      </c>
      <c r="B250" s="22">
        <v>111220</v>
      </c>
      <c r="C250" s="39">
        <v>39028</v>
      </c>
      <c r="D250" s="24" t="s">
        <v>180</v>
      </c>
      <c r="E250" s="25">
        <v>1585</v>
      </c>
      <c r="F250" s="38" t="s">
        <v>587</v>
      </c>
      <c r="G250" s="10" t="s">
        <v>193</v>
      </c>
      <c r="H250" s="10" t="s">
        <v>1389</v>
      </c>
      <c r="I250" s="50" t="s">
        <v>1348</v>
      </c>
      <c r="J250" s="29"/>
    </row>
    <row r="251" spans="1:11" s="26" customFormat="1" ht="38.25">
      <c r="A251" s="51">
        <v>248</v>
      </c>
      <c r="B251" s="22">
        <v>111221</v>
      </c>
      <c r="C251" s="39">
        <v>39028</v>
      </c>
      <c r="D251" s="24" t="s">
        <v>180</v>
      </c>
      <c r="E251" s="25">
        <v>1865</v>
      </c>
      <c r="F251" s="38" t="s">
        <v>588</v>
      </c>
      <c r="G251" s="10" t="s">
        <v>14</v>
      </c>
      <c r="H251" s="10" t="s">
        <v>1389</v>
      </c>
      <c r="I251" s="50" t="s">
        <v>1348</v>
      </c>
      <c r="J251" s="29"/>
    </row>
    <row r="252" spans="1:11" s="26" customFormat="1" ht="38.25">
      <c r="A252" s="51">
        <v>249</v>
      </c>
      <c r="B252" s="22">
        <v>111223</v>
      </c>
      <c r="C252" s="39">
        <v>39028</v>
      </c>
      <c r="D252" s="24" t="s">
        <v>181</v>
      </c>
      <c r="E252" s="25">
        <v>1507.5</v>
      </c>
      <c r="F252" s="38" t="s">
        <v>588</v>
      </c>
      <c r="G252" s="10" t="s">
        <v>14</v>
      </c>
      <c r="H252" s="10" t="s">
        <v>1389</v>
      </c>
      <c r="I252" s="50" t="s">
        <v>1348</v>
      </c>
      <c r="J252" s="29"/>
    </row>
    <row r="253" spans="1:11" s="26" customFormat="1" ht="25.5">
      <c r="A253" s="51">
        <v>250</v>
      </c>
      <c r="B253" s="22">
        <v>112150</v>
      </c>
      <c r="C253" s="39">
        <v>39057</v>
      </c>
      <c r="D253" s="24" t="s">
        <v>74</v>
      </c>
      <c r="E253" s="25">
        <v>382.5</v>
      </c>
      <c r="F253" s="38" t="s">
        <v>589</v>
      </c>
      <c r="G253" s="10" t="s">
        <v>192</v>
      </c>
      <c r="H253" s="10" t="s">
        <v>1390</v>
      </c>
      <c r="I253" s="50" t="s">
        <v>1348</v>
      </c>
      <c r="J253" s="29"/>
    </row>
    <row r="254" spans="1:11" s="76" customFormat="1" ht="12.75">
      <c r="A254" s="73">
        <v>251</v>
      </c>
      <c r="B254" s="32"/>
      <c r="C254" s="33"/>
      <c r="D254" s="74" t="s">
        <v>211</v>
      </c>
      <c r="E254" s="55">
        <f>SUM(E212:E253)</f>
        <v>72099</v>
      </c>
      <c r="F254" s="75"/>
      <c r="G254" s="72"/>
      <c r="H254" s="71"/>
      <c r="I254" s="54"/>
      <c r="J254" s="72"/>
    </row>
    <row r="255" spans="1:11" s="26" customFormat="1" ht="38.25">
      <c r="A255" s="51">
        <v>252</v>
      </c>
      <c r="B255" s="22">
        <v>10130</v>
      </c>
      <c r="C255" s="39">
        <v>39093</v>
      </c>
      <c r="D255" s="24" t="s">
        <v>181</v>
      </c>
      <c r="E255" s="25">
        <v>1957.5</v>
      </c>
      <c r="F255" s="38" t="s">
        <v>676</v>
      </c>
      <c r="G255" s="10" t="s">
        <v>192</v>
      </c>
      <c r="H255" s="10" t="s">
        <v>1391</v>
      </c>
      <c r="I255" s="50" t="s">
        <v>1348</v>
      </c>
      <c r="J255" s="29"/>
      <c r="K255" s="26">
        <v>0</v>
      </c>
    </row>
    <row r="256" spans="1:11" s="26" customFormat="1" ht="25.5">
      <c r="A256" s="51">
        <v>253</v>
      </c>
      <c r="B256" s="22">
        <v>10131</v>
      </c>
      <c r="C256" s="39">
        <v>39093</v>
      </c>
      <c r="D256" s="24" t="s">
        <v>180</v>
      </c>
      <c r="E256" s="25">
        <v>1025</v>
      </c>
      <c r="F256" s="38" t="s">
        <v>677</v>
      </c>
      <c r="G256" s="10" t="s">
        <v>546</v>
      </c>
      <c r="H256" s="10" t="s">
        <v>678</v>
      </c>
      <c r="I256" s="50" t="s">
        <v>1348</v>
      </c>
      <c r="J256" s="29"/>
      <c r="K256" s="26">
        <v>0</v>
      </c>
    </row>
    <row r="257" spans="1:11" s="26" customFormat="1" ht="25.5">
      <c r="A257" s="51">
        <v>254</v>
      </c>
      <c r="B257" s="22">
        <v>101126</v>
      </c>
      <c r="C257" s="39">
        <v>39101</v>
      </c>
      <c r="D257" s="24" t="s">
        <v>679</v>
      </c>
      <c r="E257" s="25">
        <v>845</v>
      </c>
      <c r="F257" s="38" t="s">
        <v>680</v>
      </c>
      <c r="G257" s="10" t="s">
        <v>14</v>
      </c>
      <c r="H257" s="10" t="s">
        <v>1392</v>
      </c>
      <c r="I257" s="50" t="s">
        <v>1348</v>
      </c>
      <c r="J257" s="29"/>
      <c r="K257" s="26">
        <v>0</v>
      </c>
    </row>
    <row r="258" spans="1:11" s="26" customFormat="1" ht="25.5">
      <c r="A258" s="51">
        <v>255</v>
      </c>
      <c r="B258" s="22">
        <v>10252</v>
      </c>
      <c r="C258" s="39">
        <v>39119</v>
      </c>
      <c r="D258" s="24" t="s">
        <v>78</v>
      </c>
      <c r="E258" s="25">
        <v>525</v>
      </c>
      <c r="F258" s="38" t="s">
        <v>681</v>
      </c>
      <c r="G258" s="10" t="s">
        <v>546</v>
      </c>
      <c r="H258" s="10" t="s">
        <v>682</v>
      </c>
      <c r="I258" s="50" t="s">
        <v>1348</v>
      </c>
      <c r="J258" s="29"/>
      <c r="K258" s="26">
        <v>0</v>
      </c>
    </row>
    <row r="259" spans="1:11" s="26" customFormat="1" ht="25.5">
      <c r="A259" s="51">
        <v>256</v>
      </c>
      <c r="B259" s="22">
        <v>10253</v>
      </c>
      <c r="C259" s="39">
        <v>39119</v>
      </c>
      <c r="D259" s="24" t="s">
        <v>683</v>
      </c>
      <c r="E259" s="25">
        <v>390</v>
      </c>
      <c r="F259" s="38" t="s">
        <v>681</v>
      </c>
      <c r="G259" s="10" t="s">
        <v>546</v>
      </c>
      <c r="H259" s="10" t="s">
        <v>682</v>
      </c>
      <c r="I259" s="50" t="s">
        <v>1348</v>
      </c>
      <c r="J259" s="29"/>
      <c r="K259" s="26">
        <v>0</v>
      </c>
    </row>
    <row r="260" spans="1:11" s="26" customFormat="1" ht="25.5">
      <c r="A260" s="51">
        <v>257</v>
      </c>
      <c r="B260" s="22">
        <v>10254</v>
      </c>
      <c r="C260" s="39">
        <v>39119</v>
      </c>
      <c r="D260" s="24" t="s">
        <v>134</v>
      </c>
      <c r="E260" s="25">
        <v>390</v>
      </c>
      <c r="F260" s="38" t="s">
        <v>681</v>
      </c>
      <c r="G260" s="10" t="s">
        <v>546</v>
      </c>
      <c r="H260" s="10" t="s">
        <v>682</v>
      </c>
      <c r="I260" s="50" t="s">
        <v>1348</v>
      </c>
      <c r="J260" s="29"/>
      <c r="K260" s="26">
        <v>0</v>
      </c>
    </row>
    <row r="261" spans="1:11" s="26" customFormat="1" ht="12.75">
      <c r="A261" s="51">
        <v>258</v>
      </c>
      <c r="B261" s="22">
        <v>102256</v>
      </c>
      <c r="C261" s="39">
        <v>39127</v>
      </c>
      <c r="D261" s="24" t="s">
        <v>212</v>
      </c>
      <c r="E261" s="25">
        <v>1732.5</v>
      </c>
      <c r="F261" s="38" t="s">
        <v>684</v>
      </c>
      <c r="G261" s="10" t="s">
        <v>685</v>
      </c>
      <c r="H261" s="10" t="s">
        <v>686</v>
      </c>
      <c r="I261" s="50" t="s">
        <v>1348</v>
      </c>
      <c r="J261" s="29"/>
      <c r="K261" s="26">
        <v>0</v>
      </c>
    </row>
    <row r="262" spans="1:11" s="26" customFormat="1" ht="12.75">
      <c r="A262" s="51">
        <v>259</v>
      </c>
      <c r="B262" s="22">
        <v>102318</v>
      </c>
      <c r="C262" s="39">
        <v>39127</v>
      </c>
      <c r="D262" s="24" t="s">
        <v>78</v>
      </c>
      <c r="E262" s="25">
        <v>1312.5</v>
      </c>
      <c r="F262" s="38" t="s">
        <v>687</v>
      </c>
      <c r="G262" s="10" t="s">
        <v>14</v>
      </c>
      <c r="H262" s="10" t="s">
        <v>282</v>
      </c>
      <c r="I262" s="50" t="s">
        <v>1348</v>
      </c>
      <c r="J262" s="29"/>
      <c r="K262" s="26">
        <v>0</v>
      </c>
    </row>
    <row r="263" spans="1:11" s="26" customFormat="1" ht="25.5">
      <c r="A263" s="51">
        <v>260</v>
      </c>
      <c r="B263" s="22">
        <v>102486</v>
      </c>
      <c r="C263" s="39">
        <v>39139</v>
      </c>
      <c r="D263" s="24" t="s">
        <v>73</v>
      </c>
      <c r="E263" s="25">
        <v>850</v>
      </c>
      <c r="F263" s="38" t="s">
        <v>688</v>
      </c>
      <c r="G263" s="10" t="s">
        <v>55</v>
      </c>
      <c r="H263" s="10" t="s">
        <v>1393</v>
      </c>
      <c r="I263" s="50" t="s">
        <v>1348</v>
      </c>
      <c r="J263" s="29"/>
      <c r="K263" s="26">
        <v>0</v>
      </c>
    </row>
    <row r="264" spans="1:11" s="26" customFormat="1" ht="12.75">
      <c r="A264" s="51">
        <v>261</v>
      </c>
      <c r="B264" s="22">
        <v>102487</v>
      </c>
      <c r="C264" s="39">
        <v>39139</v>
      </c>
      <c r="D264" s="24" t="s">
        <v>73</v>
      </c>
      <c r="E264" s="25">
        <v>1080</v>
      </c>
      <c r="F264" s="38" t="s">
        <v>689</v>
      </c>
      <c r="G264" s="10" t="s">
        <v>1179</v>
      </c>
      <c r="H264" s="10" t="s">
        <v>1394</v>
      </c>
      <c r="I264" s="50" t="s">
        <v>1348</v>
      </c>
      <c r="J264" s="29"/>
      <c r="K264" s="26">
        <v>0</v>
      </c>
    </row>
    <row r="265" spans="1:11" s="26" customFormat="1" ht="25.5">
      <c r="A265" s="51">
        <v>262</v>
      </c>
      <c r="B265" s="22">
        <v>103281</v>
      </c>
      <c r="C265" s="39">
        <v>39153</v>
      </c>
      <c r="D265" s="24" t="s">
        <v>80</v>
      </c>
      <c r="E265" s="25">
        <v>2860</v>
      </c>
      <c r="F265" s="38" t="s">
        <v>690</v>
      </c>
      <c r="G265" s="10" t="s">
        <v>220</v>
      </c>
      <c r="H265" s="10" t="s">
        <v>691</v>
      </c>
      <c r="I265" s="50" t="s">
        <v>1348</v>
      </c>
      <c r="J265" s="29"/>
      <c r="K265" s="26">
        <v>0</v>
      </c>
    </row>
    <row r="266" spans="1:11" s="26" customFormat="1" ht="25.5">
      <c r="A266" s="51">
        <v>263</v>
      </c>
      <c r="B266" s="22">
        <v>103282</v>
      </c>
      <c r="C266" s="39">
        <v>39153</v>
      </c>
      <c r="D266" s="24" t="s">
        <v>186</v>
      </c>
      <c r="E266" s="25">
        <v>1430</v>
      </c>
      <c r="F266" s="38" t="s">
        <v>690</v>
      </c>
      <c r="G266" s="10" t="s">
        <v>220</v>
      </c>
      <c r="H266" s="10" t="s">
        <v>691</v>
      </c>
      <c r="I266" s="50" t="s">
        <v>1348</v>
      </c>
      <c r="J266" s="29"/>
      <c r="K266" s="26">
        <v>0</v>
      </c>
    </row>
    <row r="267" spans="1:11" s="26" customFormat="1" ht="12.75">
      <c r="A267" s="51">
        <v>264</v>
      </c>
      <c r="B267" s="22">
        <v>10444</v>
      </c>
      <c r="C267" s="39">
        <v>39183</v>
      </c>
      <c r="D267" s="24" t="s">
        <v>73</v>
      </c>
      <c r="E267" s="25">
        <v>3045</v>
      </c>
      <c r="F267" s="38" t="s">
        <v>692</v>
      </c>
      <c r="G267" s="10" t="s">
        <v>221</v>
      </c>
      <c r="H267" s="10" t="s">
        <v>1395</v>
      </c>
      <c r="I267" s="50" t="s">
        <v>1348</v>
      </c>
      <c r="J267" s="29"/>
      <c r="K267" s="26">
        <v>0</v>
      </c>
    </row>
    <row r="268" spans="1:11" s="26" customFormat="1" ht="12.75">
      <c r="A268" s="51">
        <v>265</v>
      </c>
      <c r="B268" s="22">
        <v>104107</v>
      </c>
      <c r="C268" s="39">
        <v>39184</v>
      </c>
      <c r="D268" s="24" t="s">
        <v>73</v>
      </c>
      <c r="E268" s="25">
        <v>1795</v>
      </c>
      <c r="F268" s="38" t="s">
        <v>693</v>
      </c>
      <c r="G268" s="10" t="s">
        <v>222</v>
      </c>
      <c r="H268" s="10" t="s">
        <v>283</v>
      </c>
      <c r="I268" s="50" t="s">
        <v>1348</v>
      </c>
      <c r="J268" s="29"/>
      <c r="K268" s="26">
        <v>0</v>
      </c>
    </row>
    <row r="269" spans="1:11" s="26" customFormat="1" ht="12.75">
      <c r="A269" s="51">
        <v>266</v>
      </c>
      <c r="B269" s="22">
        <v>104108</v>
      </c>
      <c r="C269" s="39">
        <v>39184</v>
      </c>
      <c r="D269" s="24" t="s">
        <v>73</v>
      </c>
      <c r="E269" s="25">
        <v>850</v>
      </c>
      <c r="F269" s="38" t="s">
        <v>694</v>
      </c>
      <c r="G269" s="10" t="s">
        <v>62</v>
      </c>
      <c r="H269" s="10" t="s">
        <v>1396</v>
      </c>
      <c r="I269" s="50" t="s">
        <v>1348</v>
      </c>
      <c r="J269" s="29"/>
      <c r="K269" s="26">
        <v>0</v>
      </c>
    </row>
    <row r="270" spans="1:11" s="26" customFormat="1" ht="12.75">
      <c r="A270" s="51">
        <v>267</v>
      </c>
      <c r="B270" s="22">
        <v>104504</v>
      </c>
      <c r="C270" s="39">
        <v>39193</v>
      </c>
      <c r="D270" s="24" t="s">
        <v>213</v>
      </c>
      <c r="E270" s="25">
        <v>710</v>
      </c>
      <c r="F270" s="38" t="s">
        <v>694</v>
      </c>
      <c r="G270" s="10" t="s">
        <v>62</v>
      </c>
      <c r="H270" s="10" t="s">
        <v>1396</v>
      </c>
      <c r="I270" s="50" t="s">
        <v>1348</v>
      </c>
      <c r="J270" s="29"/>
      <c r="K270" s="26">
        <v>0</v>
      </c>
    </row>
    <row r="271" spans="1:11" s="26" customFormat="1" ht="25.5">
      <c r="A271" s="51">
        <v>268</v>
      </c>
      <c r="B271" s="22">
        <v>10536</v>
      </c>
      <c r="C271" s="39">
        <v>39206</v>
      </c>
      <c r="D271" s="24" t="s">
        <v>213</v>
      </c>
      <c r="E271" s="25">
        <v>3885</v>
      </c>
      <c r="F271" s="38" t="s">
        <v>695</v>
      </c>
      <c r="G271" s="10" t="s">
        <v>223</v>
      </c>
      <c r="H271" s="10" t="s">
        <v>1397</v>
      </c>
      <c r="I271" s="50" t="s">
        <v>1348</v>
      </c>
      <c r="J271" s="29"/>
      <c r="K271" s="26">
        <v>0</v>
      </c>
    </row>
    <row r="272" spans="1:11" s="26" customFormat="1" ht="25.5">
      <c r="A272" s="51">
        <v>269</v>
      </c>
      <c r="B272" s="22">
        <v>105365</v>
      </c>
      <c r="C272" s="39">
        <v>39216</v>
      </c>
      <c r="D272" s="24" t="s">
        <v>214</v>
      </c>
      <c r="E272" s="25">
        <v>585</v>
      </c>
      <c r="F272" s="38" t="s">
        <v>696</v>
      </c>
      <c r="G272" s="10" t="s">
        <v>21</v>
      </c>
      <c r="H272" s="10" t="s">
        <v>1392</v>
      </c>
      <c r="I272" s="50" t="s">
        <v>1348</v>
      </c>
      <c r="J272" s="29"/>
      <c r="K272" s="26">
        <v>0</v>
      </c>
    </row>
    <row r="273" spans="1:11" s="26" customFormat="1" ht="25.5">
      <c r="A273" s="51">
        <v>270</v>
      </c>
      <c r="B273" s="22">
        <v>105373</v>
      </c>
      <c r="C273" s="39">
        <v>39216</v>
      </c>
      <c r="D273" s="24" t="s">
        <v>215</v>
      </c>
      <c r="E273" s="25">
        <v>2200</v>
      </c>
      <c r="F273" s="38" t="s">
        <v>697</v>
      </c>
      <c r="G273" s="10" t="s">
        <v>224</v>
      </c>
      <c r="H273" s="10" t="s">
        <v>1398</v>
      </c>
      <c r="I273" s="50" t="s">
        <v>1348</v>
      </c>
      <c r="J273" s="29"/>
      <c r="K273" s="26">
        <v>0</v>
      </c>
    </row>
    <row r="274" spans="1:11" s="26" customFormat="1" ht="25.5">
      <c r="A274" s="51">
        <v>271</v>
      </c>
      <c r="B274" s="22">
        <v>105532</v>
      </c>
      <c r="C274" s="39">
        <v>39223</v>
      </c>
      <c r="D274" s="24" t="s">
        <v>80</v>
      </c>
      <c r="E274" s="25">
        <v>1260</v>
      </c>
      <c r="F274" s="38" t="s">
        <v>696</v>
      </c>
      <c r="G274" s="10" t="s">
        <v>21</v>
      </c>
      <c r="H274" s="10" t="s">
        <v>1392</v>
      </c>
      <c r="I274" s="50" t="s">
        <v>1348</v>
      </c>
      <c r="J274" s="29"/>
      <c r="K274" s="26">
        <v>0</v>
      </c>
    </row>
    <row r="275" spans="1:11" s="26" customFormat="1" ht="38.25">
      <c r="A275" s="51">
        <v>272</v>
      </c>
      <c r="B275" s="22">
        <v>106201</v>
      </c>
      <c r="C275" s="39">
        <v>39241</v>
      </c>
      <c r="D275" s="24" t="s">
        <v>132</v>
      </c>
      <c r="E275" s="25">
        <v>787.5</v>
      </c>
      <c r="F275" s="38" t="s">
        <v>696</v>
      </c>
      <c r="G275" s="10" t="s">
        <v>21</v>
      </c>
      <c r="H275" s="10" t="s">
        <v>1399</v>
      </c>
      <c r="I275" s="50" t="s">
        <v>1348</v>
      </c>
      <c r="J275" s="29"/>
      <c r="K275" s="26">
        <v>0</v>
      </c>
    </row>
    <row r="276" spans="1:11" s="26" customFormat="1" ht="25.5">
      <c r="A276" s="51">
        <v>273</v>
      </c>
      <c r="B276" s="22">
        <v>107484</v>
      </c>
      <c r="C276" s="39">
        <v>39267</v>
      </c>
      <c r="D276" s="24" t="s">
        <v>213</v>
      </c>
      <c r="E276" s="25">
        <v>1845</v>
      </c>
      <c r="F276" s="38" t="s">
        <v>698</v>
      </c>
      <c r="G276" s="10" t="s">
        <v>225</v>
      </c>
      <c r="H276" s="10" t="s">
        <v>1400</v>
      </c>
      <c r="I276" s="50" t="s">
        <v>1348</v>
      </c>
      <c r="J276" s="29"/>
      <c r="K276" s="26">
        <v>0</v>
      </c>
    </row>
    <row r="277" spans="1:11" s="26" customFormat="1" ht="25.5">
      <c r="A277" s="51">
        <v>274</v>
      </c>
      <c r="B277" s="22">
        <v>107488</v>
      </c>
      <c r="C277" s="39">
        <v>39276</v>
      </c>
      <c r="D277" s="24" t="s">
        <v>215</v>
      </c>
      <c r="E277" s="25">
        <v>1350</v>
      </c>
      <c r="F277" s="38" t="s">
        <v>698</v>
      </c>
      <c r="G277" s="10" t="s">
        <v>226</v>
      </c>
      <c r="H277" s="10" t="s">
        <v>1401</v>
      </c>
      <c r="I277" s="50" t="s">
        <v>1348</v>
      </c>
      <c r="J277" s="29"/>
      <c r="K277" s="26">
        <v>0</v>
      </c>
    </row>
    <row r="278" spans="1:11" s="26" customFormat="1" ht="25.5">
      <c r="A278" s="51">
        <v>275</v>
      </c>
      <c r="B278" s="22">
        <v>107371</v>
      </c>
      <c r="C278" s="39">
        <v>39282</v>
      </c>
      <c r="D278" s="24" t="s">
        <v>73</v>
      </c>
      <c r="E278" s="25">
        <v>1305</v>
      </c>
      <c r="F278" s="38" t="s">
        <v>699</v>
      </c>
      <c r="G278" s="10" t="s">
        <v>700</v>
      </c>
      <c r="H278" s="10" t="s">
        <v>1402</v>
      </c>
      <c r="I278" s="50" t="s">
        <v>1348</v>
      </c>
      <c r="J278" s="29"/>
      <c r="K278" s="26">
        <v>0</v>
      </c>
    </row>
    <row r="279" spans="1:11" s="26" customFormat="1" ht="25.5">
      <c r="A279" s="51">
        <v>276</v>
      </c>
      <c r="B279" s="22">
        <v>107372</v>
      </c>
      <c r="C279" s="39">
        <v>39282</v>
      </c>
      <c r="D279" s="24" t="s">
        <v>73</v>
      </c>
      <c r="E279" s="25">
        <v>1865</v>
      </c>
      <c r="F279" s="38" t="s">
        <v>701</v>
      </c>
      <c r="G279" s="10" t="s">
        <v>227</v>
      </c>
      <c r="H279" s="10" t="s">
        <v>1400</v>
      </c>
      <c r="I279" s="50" t="s">
        <v>1348</v>
      </c>
      <c r="J279" s="29"/>
      <c r="K279" s="26">
        <v>0</v>
      </c>
    </row>
    <row r="280" spans="1:11" s="26" customFormat="1" ht="25.5">
      <c r="A280" s="51">
        <v>277</v>
      </c>
      <c r="B280" s="22">
        <v>107397</v>
      </c>
      <c r="C280" s="39">
        <v>39283</v>
      </c>
      <c r="D280" s="24" t="s">
        <v>73</v>
      </c>
      <c r="E280" s="25">
        <v>4845</v>
      </c>
      <c r="F280" s="38" t="s">
        <v>695</v>
      </c>
      <c r="G280" s="10" t="s">
        <v>228</v>
      </c>
      <c r="H280" s="10" t="s">
        <v>1397</v>
      </c>
      <c r="I280" s="50" t="s">
        <v>1348</v>
      </c>
      <c r="J280" s="29"/>
      <c r="K280" s="26">
        <v>0</v>
      </c>
    </row>
    <row r="281" spans="1:11" s="26" customFormat="1" ht="12.75">
      <c r="A281" s="51">
        <v>278</v>
      </c>
      <c r="B281" s="22">
        <v>10811</v>
      </c>
      <c r="C281" s="39">
        <v>39301</v>
      </c>
      <c r="D281" s="24" t="s">
        <v>74</v>
      </c>
      <c r="E281" s="25">
        <v>330</v>
      </c>
      <c r="F281" s="38" t="s">
        <v>703</v>
      </c>
      <c r="G281" s="10" t="s">
        <v>702</v>
      </c>
      <c r="H281" s="10" t="s">
        <v>1403</v>
      </c>
      <c r="I281" s="50" t="s">
        <v>1348</v>
      </c>
      <c r="J281" s="29"/>
      <c r="K281" s="26">
        <v>0</v>
      </c>
    </row>
    <row r="282" spans="1:11" s="26" customFormat="1" ht="38.25">
      <c r="A282" s="51">
        <v>279</v>
      </c>
      <c r="B282" s="22">
        <v>10812</v>
      </c>
      <c r="C282" s="39">
        <v>39301</v>
      </c>
      <c r="D282" s="24" t="s">
        <v>74</v>
      </c>
      <c r="E282" s="25">
        <v>1005</v>
      </c>
      <c r="F282" s="38" t="s">
        <v>704</v>
      </c>
      <c r="G282" s="10" t="s">
        <v>705</v>
      </c>
      <c r="H282" s="10" t="s">
        <v>1404</v>
      </c>
      <c r="I282" s="50" t="s">
        <v>1348</v>
      </c>
      <c r="J282" s="29"/>
      <c r="K282" s="26">
        <v>0</v>
      </c>
    </row>
    <row r="283" spans="1:11" s="26" customFormat="1" ht="25.5">
      <c r="A283" s="51">
        <v>280</v>
      </c>
      <c r="B283" s="22">
        <v>108161</v>
      </c>
      <c r="C283" s="39">
        <v>39307</v>
      </c>
      <c r="D283" s="24" t="s">
        <v>216</v>
      </c>
      <c r="E283" s="25">
        <v>715</v>
      </c>
      <c r="F283" s="38" t="s">
        <v>706</v>
      </c>
      <c r="G283" s="10" t="s">
        <v>707</v>
      </c>
      <c r="H283" s="10" t="s">
        <v>1392</v>
      </c>
      <c r="I283" s="50" t="s">
        <v>1348</v>
      </c>
      <c r="J283" s="29"/>
      <c r="K283" s="26">
        <v>0</v>
      </c>
    </row>
    <row r="284" spans="1:11" s="26" customFormat="1" ht="25.5">
      <c r="A284" s="51">
        <v>281</v>
      </c>
      <c r="B284" s="22">
        <v>108162</v>
      </c>
      <c r="C284" s="39">
        <v>39307</v>
      </c>
      <c r="D284" s="24" t="s">
        <v>216</v>
      </c>
      <c r="E284" s="25">
        <v>1430</v>
      </c>
      <c r="F284" s="38" t="s">
        <v>708</v>
      </c>
      <c r="G284" s="10" t="s">
        <v>230</v>
      </c>
      <c r="H284" s="10" t="s">
        <v>1405</v>
      </c>
      <c r="I284" s="50" t="s">
        <v>1348</v>
      </c>
      <c r="J284" s="29"/>
      <c r="K284" s="26">
        <v>0</v>
      </c>
    </row>
    <row r="285" spans="1:11" s="26" customFormat="1" ht="12.75">
      <c r="A285" s="51">
        <v>282</v>
      </c>
      <c r="B285" s="22">
        <v>108364</v>
      </c>
      <c r="C285" s="39">
        <v>39311</v>
      </c>
      <c r="D285" s="24" t="s">
        <v>80</v>
      </c>
      <c r="E285" s="25">
        <v>4200</v>
      </c>
      <c r="F285" s="38" t="s">
        <v>709</v>
      </c>
      <c r="G285" s="10" t="s">
        <v>231</v>
      </c>
      <c r="H285" s="10" t="s">
        <v>710</v>
      </c>
      <c r="I285" s="50" t="s">
        <v>1348</v>
      </c>
      <c r="J285" s="29"/>
      <c r="K285" s="26">
        <v>0</v>
      </c>
    </row>
    <row r="286" spans="1:11" s="26" customFormat="1" ht="25.5">
      <c r="A286" s="51">
        <v>283</v>
      </c>
      <c r="B286" s="22">
        <v>108366</v>
      </c>
      <c r="C286" s="39">
        <v>39311</v>
      </c>
      <c r="D286" s="24" t="s">
        <v>186</v>
      </c>
      <c r="E286" s="25">
        <v>1820</v>
      </c>
      <c r="F286" s="38" t="s">
        <v>709</v>
      </c>
      <c r="G286" s="10" t="s">
        <v>231</v>
      </c>
      <c r="H286" s="10" t="s">
        <v>711</v>
      </c>
      <c r="I286" s="50" t="s">
        <v>1348</v>
      </c>
      <c r="J286" s="29"/>
      <c r="K286" s="26">
        <v>0</v>
      </c>
    </row>
    <row r="287" spans="1:11" s="26" customFormat="1" ht="25.5">
      <c r="A287" s="51">
        <v>284</v>
      </c>
      <c r="B287" s="22">
        <v>108295</v>
      </c>
      <c r="C287" s="39">
        <v>39314</v>
      </c>
      <c r="D287" s="24" t="s">
        <v>215</v>
      </c>
      <c r="E287" s="25">
        <v>2000</v>
      </c>
      <c r="F287" s="38" t="s">
        <v>712</v>
      </c>
      <c r="G287" s="10" t="s">
        <v>232</v>
      </c>
      <c r="H287" s="10" t="s">
        <v>284</v>
      </c>
      <c r="I287" s="50" t="s">
        <v>1348</v>
      </c>
      <c r="J287" s="29"/>
      <c r="K287" s="26">
        <v>0</v>
      </c>
    </row>
    <row r="288" spans="1:11" s="26" customFormat="1" ht="25.5">
      <c r="A288" s="51">
        <v>285</v>
      </c>
      <c r="B288" s="22">
        <v>108365</v>
      </c>
      <c r="C288" s="39">
        <v>39314</v>
      </c>
      <c r="D288" s="24" t="s">
        <v>80</v>
      </c>
      <c r="E288" s="25">
        <v>1265</v>
      </c>
      <c r="F288" s="38" t="s">
        <v>713</v>
      </c>
      <c r="G288" s="10" t="s">
        <v>6</v>
      </c>
      <c r="H288" s="10" t="s">
        <v>1406</v>
      </c>
      <c r="I288" s="50" t="s">
        <v>1348</v>
      </c>
      <c r="J288" s="29"/>
      <c r="K288" s="26">
        <v>0</v>
      </c>
    </row>
    <row r="289" spans="1:11" s="26" customFormat="1" ht="25.5">
      <c r="A289" s="51">
        <v>286</v>
      </c>
      <c r="B289" s="22">
        <v>108367</v>
      </c>
      <c r="C289" s="39">
        <v>39314</v>
      </c>
      <c r="D289" s="24" t="s">
        <v>132</v>
      </c>
      <c r="E289" s="25">
        <v>825</v>
      </c>
      <c r="F289" s="38" t="s">
        <v>713</v>
      </c>
      <c r="G289" s="10" t="s">
        <v>6</v>
      </c>
      <c r="H289" s="10" t="s">
        <v>1406</v>
      </c>
      <c r="I289" s="50" t="s">
        <v>1348</v>
      </c>
      <c r="J289" s="29"/>
      <c r="K289" s="26">
        <v>0</v>
      </c>
    </row>
    <row r="290" spans="1:11" s="26" customFormat="1" ht="25.5">
      <c r="A290" s="51">
        <v>287</v>
      </c>
      <c r="B290" s="22">
        <v>108368</v>
      </c>
      <c r="C290" s="39">
        <v>39314</v>
      </c>
      <c r="D290" s="24" t="s">
        <v>214</v>
      </c>
      <c r="E290" s="25">
        <v>780</v>
      </c>
      <c r="F290" s="38" t="s">
        <v>714</v>
      </c>
      <c r="G290" s="10" t="s">
        <v>6</v>
      </c>
      <c r="H290" s="10" t="s">
        <v>1406</v>
      </c>
      <c r="I290" s="50" t="s">
        <v>1348</v>
      </c>
      <c r="J290" s="29"/>
      <c r="K290" s="26">
        <v>0</v>
      </c>
    </row>
    <row r="291" spans="1:11" s="26" customFormat="1" ht="25.5">
      <c r="A291" s="51">
        <v>288</v>
      </c>
      <c r="B291" s="22">
        <v>108563</v>
      </c>
      <c r="C291" s="39">
        <v>39318</v>
      </c>
      <c r="D291" s="24" t="s">
        <v>217</v>
      </c>
      <c r="E291" s="25">
        <v>1260</v>
      </c>
      <c r="F291" s="38" t="s">
        <v>698</v>
      </c>
      <c r="G291" s="10" t="s">
        <v>226</v>
      </c>
      <c r="H291" s="10" t="s">
        <v>1407</v>
      </c>
      <c r="I291" s="50" t="s">
        <v>1348</v>
      </c>
      <c r="J291" s="29"/>
      <c r="K291" s="26">
        <v>0</v>
      </c>
    </row>
    <row r="292" spans="1:11" s="26" customFormat="1" ht="38.25">
      <c r="A292" s="51">
        <v>289</v>
      </c>
      <c r="B292" s="22">
        <v>108564</v>
      </c>
      <c r="C292" s="39">
        <v>39318</v>
      </c>
      <c r="D292" s="24" t="s">
        <v>215</v>
      </c>
      <c r="E292" s="25">
        <v>1200</v>
      </c>
      <c r="F292" s="38" t="s">
        <v>715</v>
      </c>
      <c r="G292" s="10" t="s">
        <v>222</v>
      </c>
      <c r="H292" s="10" t="s">
        <v>1408</v>
      </c>
      <c r="I292" s="50" t="s">
        <v>1348</v>
      </c>
      <c r="J292" s="29"/>
      <c r="K292" s="26">
        <v>0</v>
      </c>
    </row>
    <row r="293" spans="1:11" s="26" customFormat="1" ht="25.5">
      <c r="A293" s="51">
        <v>290</v>
      </c>
      <c r="B293" s="22">
        <v>109101</v>
      </c>
      <c r="C293" s="39">
        <v>39331</v>
      </c>
      <c r="D293" s="24" t="s">
        <v>131</v>
      </c>
      <c r="E293" s="25">
        <v>780</v>
      </c>
      <c r="F293" s="38" t="s">
        <v>716</v>
      </c>
      <c r="G293" s="10" t="s">
        <v>6</v>
      </c>
      <c r="H293" s="10" t="s">
        <v>717</v>
      </c>
      <c r="I293" s="50" t="s">
        <v>1348</v>
      </c>
      <c r="J293" s="29"/>
      <c r="K293" s="26">
        <v>0</v>
      </c>
    </row>
    <row r="294" spans="1:11" s="26" customFormat="1" ht="25.5">
      <c r="A294" s="51">
        <v>291</v>
      </c>
      <c r="B294" s="22">
        <v>109332</v>
      </c>
      <c r="C294" s="39">
        <v>39337</v>
      </c>
      <c r="D294" s="24" t="s">
        <v>74</v>
      </c>
      <c r="E294" s="25">
        <v>382.5</v>
      </c>
      <c r="F294" s="38" t="s">
        <v>718</v>
      </c>
      <c r="G294" s="10" t="s">
        <v>233</v>
      </c>
      <c r="H294" s="10" t="s">
        <v>1409</v>
      </c>
      <c r="I294" s="50" t="s">
        <v>1348</v>
      </c>
      <c r="J294" s="29"/>
      <c r="K294" s="26">
        <v>0</v>
      </c>
    </row>
    <row r="295" spans="1:11" s="26" customFormat="1" ht="12.75">
      <c r="A295" s="51">
        <v>292</v>
      </c>
      <c r="B295" s="22">
        <v>109283</v>
      </c>
      <c r="C295" s="39">
        <v>39339</v>
      </c>
      <c r="D295" s="24" t="s">
        <v>73</v>
      </c>
      <c r="E295" s="25">
        <v>1310</v>
      </c>
      <c r="F295" s="38" t="s">
        <v>719</v>
      </c>
      <c r="G295" s="10" t="s">
        <v>62</v>
      </c>
      <c r="H295" s="10" t="s">
        <v>1410</v>
      </c>
      <c r="I295" s="50" t="s">
        <v>1348</v>
      </c>
      <c r="J295" s="29"/>
      <c r="K295" s="26">
        <v>0</v>
      </c>
    </row>
    <row r="296" spans="1:11" s="26" customFormat="1" ht="12.75">
      <c r="A296" s="51">
        <v>293</v>
      </c>
      <c r="B296" s="22">
        <v>109467</v>
      </c>
      <c r="C296" s="39">
        <v>39345</v>
      </c>
      <c r="D296" s="24" t="s">
        <v>80</v>
      </c>
      <c r="E296" s="25">
        <v>1265</v>
      </c>
      <c r="F296" s="38" t="s">
        <v>719</v>
      </c>
      <c r="G296" s="10" t="s">
        <v>62</v>
      </c>
      <c r="H296" s="10" t="s">
        <v>1411</v>
      </c>
      <c r="I296" s="50" t="s">
        <v>1348</v>
      </c>
      <c r="J296" s="29"/>
      <c r="K296" s="26">
        <v>0</v>
      </c>
    </row>
    <row r="297" spans="1:11" s="26" customFormat="1" ht="25.5">
      <c r="A297" s="51">
        <v>294</v>
      </c>
      <c r="B297" s="22">
        <v>109470</v>
      </c>
      <c r="C297" s="39">
        <v>39345</v>
      </c>
      <c r="D297" s="24" t="s">
        <v>216</v>
      </c>
      <c r="E297" s="25">
        <v>1680</v>
      </c>
      <c r="F297" s="38" t="s">
        <v>720</v>
      </c>
      <c r="G297" s="10" t="s">
        <v>721</v>
      </c>
      <c r="H297" s="10" t="s">
        <v>722</v>
      </c>
      <c r="I297" s="50" t="s">
        <v>1348</v>
      </c>
      <c r="J297" s="29"/>
      <c r="K297" s="26">
        <v>0</v>
      </c>
    </row>
    <row r="298" spans="1:11" s="26" customFormat="1" ht="25.5">
      <c r="A298" s="51">
        <v>295</v>
      </c>
      <c r="B298" s="22">
        <v>110239</v>
      </c>
      <c r="C298" s="39">
        <v>39356</v>
      </c>
      <c r="D298" s="24" t="s">
        <v>74</v>
      </c>
      <c r="E298" s="25">
        <v>1282.5</v>
      </c>
      <c r="F298" s="38" t="s">
        <v>723</v>
      </c>
      <c r="G298" s="10" t="s">
        <v>86</v>
      </c>
      <c r="H298" s="10" t="s">
        <v>724</v>
      </c>
      <c r="I298" s="50" t="s">
        <v>1348</v>
      </c>
      <c r="J298" s="29"/>
      <c r="K298" s="26">
        <v>0</v>
      </c>
    </row>
    <row r="299" spans="1:11" s="26" customFormat="1" ht="38.25">
      <c r="A299" s="51">
        <v>296</v>
      </c>
      <c r="B299" s="22">
        <v>110405</v>
      </c>
      <c r="C299" s="39">
        <v>39360</v>
      </c>
      <c r="D299" s="24" t="s">
        <v>130</v>
      </c>
      <c r="E299" s="25">
        <v>1137.5</v>
      </c>
      <c r="F299" s="38" t="s">
        <v>725</v>
      </c>
      <c r="G299" s="10" t="s">
        <v>21</v>
      </c>
      <c r="H299" s="10" t="s">
        <v>1412</v>
      </c>
      <c r="I299" s="50" t="s">
        <v>1348</v>
      </c>
      <c r="J299" s="29"/>
      <c r="K299" s="26">
        <v>0</v>
      </c>
    </row>
    <row r="300" spans="1:11" s="26" customFormat="1" ht="38.25">
      <c r="A300" s="51">
        <v>297</v>
      </c>
      <c r="B300" s="22">
        <v>110409</v>
      </c>
      <c r="C300" s="39">
        <v>39360</v>
      </c>
      <c r="D300" s="24" t="s">
        <v>132</v>
      </c>
      <c r="E300" s="25">
        <v>1137.5</v>
      </c>
      <c r="F300" s="38" t="s">
        <v>725</v>
      </c>
      <c r="G300" s="10" t="s">
        <v>21</v>
      </c>
      <c r="H300" s="10" t="s">
        <v>1412</v>
      </c>
      <c r="I300" s="50" t="s">
        <v>1348</v>
      </c>
      <c r="J300" s="29"/>
      <c r="K300" s="26">
        <v>0</v>
      </c>
    </row>
    <row r="301" spans="1:11" s="26" customFormat="1" ht="25.5">
      <c r="A301" s="51">
        <v>298</v>
      </c>
      <c r="B301" s="22">
        <v>110661</v>
      </c>
      <c r="C301" s="39">
        <v>39360</v>
      </c>
      <c r="D301" s="24" t="s">
        <v>80</v>
      </c>
      <c r="E301" s="25">
        <v>1687.5</v>
      </c>
      <c r="F301" s="38" t="s">
        <v>726</v>
      </c>
      <c r="G301" s="10" t="s">
        <v>21</v>
      </c>
      <c r="H301" s="10" t="s">
        <v>1413</v>
      </c>
      <c r="I301" s="50" t="s">
        <v>1348</v>
      </c>
      <c r="J301" s="29"/>
      <c r="K301" s="26">
        <v>0</v>
      </c>
    </row>
    <row r="302" spans="1:11" s="26" customFormat="1" ht="12.75">
      <c r="A302" s="51">
        <v>299</v>
      </c>
      <c r="B302" s="22">
        <v>111258</v>
      </c>
      <c r="C302" s="39">
        <v>39391</v>
      </c>
      <c r="D302" s="24" t="s">
        <v>132</v>
      </c>
      <c r="E302" s="25">
        <v>1312.5</v>
      </c>
      <c r="F302" s="38" t="s">
        <v>727</v>
      </c>
      <c r="G302" s="10" t="s">
        <v>21</v>
      </c>
      <c r="H302" s="10" t="s">
        <v>1414</v>
      </c>
      <c r="I302" s="50" t="s">
        <v>1348</v>
      </c>
      <c r="J302" s="29"/>
      <c r="K302" s="26">
        <v>0</v>
      </c>
    </row>
    <row r="303" spans="1:11" s="26" customFormat="1" ht="12.75">
      <c r="A303" s="51">
        <v>300</v>
      </c>
      <c r="B303" s="22">
        <v>111267</v>
      </c>
      <c r="C303" s="39">
        <v>39391</v>
      </c>
      <c r="D303" s="24" t="s">
        <v>186</v>
      </c>
      <c r="E303" s="25">
        <v>3800</v>
      </c>
      <c r="F303" s="38" t="s">
        <v>728</v>
      </c>
      <c r="G303" s="10" t="s">
        <v>729</v>
      </c>
      <c r="H303" s="10" t="s">
        <v>285</v>
      </c>
      <c r="I303" s="50" t="s">
        <v>1348</v>
      </c>
      <c r="J303" s="29"/>
      <c r="K303" s="26">
        <v>0</v>
      </c>
    </row>
    <row r="304" spans="1:11" s="26" customFormat="1" ht="12.75">
      <c r="A304" s="51">
        <v>301</v>
      </c>
      <c r="B304" s="22">
        <v>111276</v>
      </c>
      <c r="C304" s="39">
        <v>39391</v>
      </c>
      <c r="D304" s="24" t="s">
        <v>216</v>
      </c>
      <c r="E304" s="25">
        <v>3800</v>
      </c>
      <c r="F304" s="38" t="s">
        <v>728</v>
      </c>
      <c r="G304" s="10" t="s">
        <v>234</v>
      </c>
      <c r="H304" s="10" t="s">
        <v>285</v>
      </c>
      <c r="I304" s="50" t="s">
        <v>1348</v>
      </c>
      <c r="J304" s="29"/>
      <c r="K304" s="26">
        <v>0</v>
      </c>
    </row>
    <row r="305" spans="1:11" s="26" customFormat="1" ht="25.5">
      <c r="A305" s="51">
        <v>302</v>
      </c>
      <c r="B305" s="22">
        <v>111373</v>
      </c>
      <c r="C305" s="39">
        <v>39394</v>
      </c>
      <c r="D305" s="24" t="s">
        <v>71</v>
      </c>
      <c r="E305" s="25">
        <v>270</v>
      </c>
      <c r="F305" s="38" t="s">
        <v>730</v>
      </c>
      <c r="G305" s="10" t="s">
        <v>235</v>
      </c>
      <c r="H305" s="10" t="s">
        <v>286</v>
      </c>
      <c r="I305" s="50" t="s">
        <v>1348</v>
      </c>
      <c r="J305" s="29"/>
      <c r="K305" s="26">
        <v>0</v>
      </c>
    </row>
    <row r="306" spans="1:11" s="26" customFormat="1" ht="25.5">
      <c r="A306" s="51">
        <v>303</v>
      </c>
      <c r="B306" s="22">
        <v>111462</v>
      </c>
      <c r="C306" s="39">
        <v>39399</v>
      </c>
      <c r="D306" s="24" t="s">
        <v>218</v>
      </c>
      <c r="E306" s="25">
        <v>1020</v>
      </c>
      <c r="F306" s="38" t="s">
        <v>731</v>
      </c>
      <c r="G306" s="10" t="s">
        <v>19</v>
      </c>
      <c r="H306" s="10" t="s">
        <v>1415</v>
      </c>
      <c r="I306" s="50" t="s">
        <v>1348</v>
      </c>
      <c r="J306" s="29"/>
      <c r="K306" s="26">
        <v>0</v>
      </c>
    </row>
    <row r="307" spans="1:11" s="26" customFormat="1" ht="25.5">
      <c r="A307" s="51">
        <v>304</v>
      </c>
      <c r="B307" s="22">
        <v>111444</v>
      </c>
      <c r="C307" s="39">
        <v>39405</v>
      </c>
      <c r="D307" s="24" t="s">
        <v>74</v>
      </c>
      <c r="E307" s="25">
        <v>1260</v>
      </c>
      <c r="F307" s="38" t="s">
        <v>732</v>
      </c>
      <c r="G307" s="10" t="s">
        <v>236</v>
      </c>
      <c r="H307" s="10" t="s">
        <v>1416</v>
      </c>
      <c r="I307" s="50" t="s">
        <v>1348</v>
      </c>
      <c r="J307" s="29"/>
      <c r="K307" s="26">
        <v>0</v>
      </c>
    </row>
    <row r="308" spans="1:11" s="26" customFormat="1" ht="12.75">
      <c r="A308" s="51">
        <v>305</v>
      </c>
      <c r="B308" s="22">
        <v>111449</v>
      </c>
      <c r="C308" s="39">
        <v>39405</v>
      </c>
      <c r="D308" s="24" t="s">
        <v>215</v>
      </c>
      <c r="E308" s="25">
        <v>1500</v>
      </c>
      <c r="F308" s="38" t="s">
        <v>733</v>
      </c>
      <c r="G308" s="10" t="s">
        <v>237</v>
      </c>
      <c r="H308" s="10" t="s">
        <v>1417</v>
      </c>
      <c r="I308" s="50" t="s">
        <v>1348</v>
      </c>
      <c r="J308" s="29"/>
      <c r="K308" s="26">
        <v>0</v>
      </c>
    </row>
    <row r="309" spans="1:11" s="26" customFormat="1" ht="25.5">
      <c r="A309" s="51">
        <v>306</v>
      </c>
      <c r="B309" s="22">
        <v>111778</v>
      </c>
      <c r="C309" s="39">
        <v>39412</v>
      </c>
      <c r="D309" s="24" t="s">
        <v>80</v>
      </c>
      <c r="E309" s="25">
        <v>1920</v>
      </c>
      <c r="F309" s="38" t="s">
        <v>734</v>
      </c>
      <c r="G309" s="10" t="s">
        <v>238</v>
      </c>
      <c r="H309" s="10" t="s">
        <v>735</v>
      </c>
      <c r="I309" s="50" t="s">
        <v>1348</v>
      </c>
      <c r="J309" s="29"/>
      <c r="K309" s="26">
        <v>0</v>
      </c>
    </row>
    <row r="310" spans="1:11" s="26" customFormat="1" ht="25.5">
      <c r="A310" s="51">
        <v>307</v>
      </c>
      <c r="B310" s="22">
        <v>111779</v>
      </c>
      <c r="C310" s="39">
        <v>39412</v>
      </c>
      <c r="D310" s="24" t="s">
        <v>80</v>
      </c>
      <c r="E310" s="25">
        <v>855</v>
      </c>
      <c r="F310" s="38" t="s">
        <v>736</v>
      </c>
      <c r="G310" s="10" t="s">
        <v>239</v>
      </c>
      <c r="H310" s="10" t="s">
        <v>1418</v>
      </c>
      <c r="I310" s="50" t="s">
        <v>1348</v>
      </c>
      <c r="J310" s="29"/>
      <c r="K310" s="26">
        <v>0</v>
      </c>
    </row>
    <row r="311" spans="1:11" s="26" customFormat="1" ht="25.5">
      <c r="A311" s="51">
        <v>308</v>
      </c>
      <c r="B311" s="22">
        <v>111876</v>
      </c>
      <c r="C311" s="39">
        <v>39412</v>
      </c>
      <c r="D311" s="24" t="s">
        <v>132</v>
      </c>
      <c r="E311" s="25">
        <v>675</v>
      </c>
      <c r="F311" s="38" t="s">
        <v>736</v>
      </c>
      <c r="G311" s="10" t="s">
        <v>240</v>
      </c>
      <c r="H311" s="10" t="s">
        <v>1418</v>
      </c>
      <c r="I311" s="50" t="s">
        <v>1348</v>
      </c>
      <c r="J311" s="29"/>
      <c r="K311" s="26">
        <v>0</v>
      </c>
    </row>
    <row r="312" spans="1:11" s="26" customFormat="1" ht="25.5">
      <c r="A312" s="51">
        <v>309</v>
      </c>
      <c r="B312" s="22">
        <v>111877</v>
      </c>
      <c r="C312" s="39">
        <v>39412</v>
      </c>
      <c r="D312" s="24" t="s">
        <v>215</v>
      </c>
      <c r="E312" s="25">
        <v>1920</v>
      </c>
      <c r="F312" s="38" t="s">
        <v>737</v>
      </c>
      <c r="G312" s="10" t="s">
        <v>241</v>
      </c>
      <c r="H312" s="10" t="s">
        <v>1419</v>
      </c>
      <c r="I312" s="50" t="s">
        <v>1348</v>
      </c>
      <c r="J312" s="29"/>
      <c r="K312" s="26">
        <v>0</v>
      </c>
    </row>
    <row r="313" spans="1:11" s="26" customFormat="1" ht="25.5">
      <c r="A313" s="51">
        <v>310</v>
      </c>
      <c r="B313" s="22">
        <v>111719</v>
      </c>
      <c r="C313" s="39">
        <v>39414</v>
      </c>
      <c r="D313" s="24" t="s">
        <v>131</v>
      </c>
      <c r="E313" s="25">
        <v>1105</v>
      </c>
      <c r="F313" s="38" t="s">
        <v>738</v>
      </c>
      <c r="G313" s="10" t="s">
        <v>242</v>
      </c>
      <c r="H313" s="10" t="s">
        <v>739</v>
      </c>
      <c r="I313" s="50" t="s">
        <v>1348</v>
      </c>
      <c r="J313" s="29"/>
      <c r="K313" s="26">
        <v>0</v>
      </c>
    </row>
    <row r="314" spans="1:11" s="26" customFormat="1" ht="38.25">
      <c r="A314" s="51">
        <v>311</v>
      </c>
      <c r="B314" s="22">
        <v>111723</v>
      </c>
      <c r="C314" s="39">
        <v>39414</v>
      </c>
      <c r="D314" s="24" t="s">
        <v>73</v>
      </c>
      <c r="E314" s="25">
        <v>1025</v>
      </c>
      <c r="F314" s="38" t="s">
        <v>740</v>
      </c>
      <c r="G314" s="10" t="s">
        <v>242</v>
      </c>
      <c r="H314" s="10" t="s">
        <v>1420</v>
      </c>
      <c r="I314" s="50" t="s">
        <v>1348</v>
      </c>
      <c r="J314" s="29"/>
      <c r="K314" s="26">
        <v>0</v>
      </c>
    </row>
    <row r="315" spans="1:11" s="26" customFormat="1" ht="25.5">
      <c r="A315" s="51">
        <v>312</v>
      </c>
      <c r="B315" s="22">
        <v>111724</v>
      </c>
      <c r="C315" s="39">
        <v>39414</v>
      </c>
      <c r="D315" s="24" t="s">
        <v>73</v>
      </c>
      <c r="E315" s="25">
        <v>1310</v>
      </c>
      <c r="F315" s="38" t="s">
        <v>741</v>
      </c>
      <c r="G315" s="10" t="s">
        <v>243</v>
      </c>
      <c r="H315" s="10" t="s">
        <v>1421</v>
      </c>
      <c r="I315" s="50" t="s">
        <v>1348</v>
      </c>
      <c r="J315" s="29"/>
      <c r="K315" s="26">
        <v>0</v>
      </c>
    </row>
    <row r="316" spans="1:11" s="26" customFormat="1" ht="25.5">
      <c r="A316" s="51">
        <v>313</v>
      </c>
      <c r="B316" s="22">
        <v>111725</v>
      </c>
      <c r="C316" s="39">
        <v>39414</v>
      </c>
      <c r="D316" s="24" t="s">
        <v>73</v>
      </c>
      <c r="E316" s="25">
        <v>5345</v>
      </c>
      <c r="F316" s="38" t="s">
        <v>742</v>
      </c>
      <c r="G316" s="10" t="s">
        <v>743</v>
      </c>
      <c r="H316" s="10" t="s">
        <v>1422</v>
      </c>
      <c r="I316" s="50" t="s">
        <v>1348</v>
      </c>
      <c r="J316" s="29"/>
      <c r="K316" s="26">
        <v>0</v>
      </c>
    </row>
    <row r="317" spans="1:11" s="26" customFormat="1" ht="25.5">
      <c r="A317" s="51">
        <v>314</v>
      </c>
      <c r="B317" s="22">
        <v>112312</v>
      </c>
      <c r="C317" s="39">
        <v>39421</v>
      </c>
      <c r="D317" s="24" t="s">
        <v>80</v>
      </c>
      <c r="E317" s="25">
        <v>1462.5</v>
      </c>
      <c r="F317" s="38" t="s">
        <v>744</v>
      </c>
      <c r="G317" s="10" t="s">
        <v>21</v>
      </c>
      <c r="H317" s="10" t="s">
        <v>1423</v>
      </c>
      <c r="I317" s="50" t="s">
        <v>1348</v>
      </c>
      <c r="J317" s="29"/>
      <c r="K317" s="26">
        <v>0</v>
      </c>
    </row>
    <row r="318" spans="1:11" s="26" customFormat="1" ht="25.5">
      <c r="A318" s="51">
        <v>315</v>
      </c>
      <c r="B318" s="22">
        <v>112213</v>
      </c>
      <c r="C318" s="39">
        <v>39427</v>
      </c>
      <c r="D318" s="24" t="s">
        <v>132</v>
      </c>
      <c r="E318" s="25">
        <v>1487.5</v>
      </c>
      <c r="F318" s="38" t="s">
        <v>738</v>
      </c>
      <c r="G318" s="10" t="s">
        <v>21</v>
      </c>
      <c r="H318" s="10" t="s">
        <v>1423</v>
      </c>
      <c r="I318" s="50" t="s">
        <v>1348</v>
      </c>
      <c r="J318" s="29"/>
      <c r="K318" s="26">
        <v>0</v>
      </c>
    </row>
    <row r="319" spans="1:11" s="76" customFormat="1" ht="12.75">
      <c r="A319" s="73">
        <v>316</v>
      </c>
      <c r="B319" s="32"/>
      <c r="C319" s="33"/>
      <c r="D319" s="74" t="s">
        <v>245</v>
      </c>
      <c r="E319" s="55">
        <f>SUM(E255:E318)</f>
        <v>98285</v>
      </c>
      <c r="F319" s="75"/>
      <c r="G319" s="72"/>
      <c r="H319" s="71"/>
      <c r="I319" s="54"/>
      <c r="J319" s="72"/>
    </row>
    <row r="320" spans="1:11" s="26" customFormat="1" ht="25.5">
      <c r="A320" s="51">
        <v>317</v>
      </c>
      <c r="B320" s="22">
        <v>10138</v>
      </c>
      <c r="C320" s="39">
        <v>39463</v>
      </c>
      <c r="D320" s="24" t="s">
        <v>246</v>
      </c>
      <c r="E320" s="25">
        <v>645</v>
      </c>
      <c r="F320" s="38" t="s">
        <v>745</v>
      </c>
      <c r="G320" s="10" t="s">
        <v>258</v>
      </c>
      <c r="H320" s="10" t="s">
        <v>746</v>
      </c>
      <c r="I320" s="50" t="s">
        <v>1348</v>
      </c>
      <c r="J320" s="29"/>
    </row>
    <row r="321" spans="1:10" s="26" customFormat="1" ht="25.5">
      <c r="A321" s="51">
        <v>318</v>
      </c>
      <c r="B321" s="22">
        <v>10157</v>
      </c>
      <c r="C321" s="39">
        <v>39463</v>
      </c>
      <c r="D321" s="24" t="s">
        <v>71</v>
      </c>
      <c r="E321" s="25">
        <v>270</v>
      </c>
      <c r="F321" s="38" t="s">
        <v>747</v>
      </c>
      <c r="G321" s="10" t="s">
        <v>6</v>
      </c>
      <c r="H321" s="10" t="s">
        <v>1424</v>
      </c>
      <c r="I321" s="50" t="s">
        <v>1348</v>
      </c>
      <c r="J321" s="29"/>
    </row>
    <row r="322" spans="1:10" s="26" customFormat="1" ht="25.5">
      <c r="A322" s="51">
        <v>319</v>
      </c>
      <c r="B322" s="22">
        <v>10156</v>
      </c>
      <c r="C322" s="39">
        <v>39464</v>
      </c>
      <c r="D322" s="24" t="s">
        <v>185</v>
      </c>
      <c r="E322" s="25">
        <v>2000</v>
      </c>
      <c r="F322" s="38" t="s">
        <v>748</v>
      </c>
      <c r="G322" s="10" t="s">
        <v>259</v>
      </c>
      <c r="H322" s="10" t="s">
        <v>749</v>
      </c>
      <c r="I322" s="50" t="s">
        <v>1348</v>
      </c>
      <c r="J322" s="29"/>
    </row>
    <row r="323" spans="1:10" s="26" customFormat="1" ht="25.5">
      <c r="A323" s="51">
        <v>320</v>
      </c>
      <c r="B323" s="22">
        <v>10158</v>
      </c>
      <c r="C323" s="39">
        <v>39464</v>
      </c>
      <c r="D323" s="24" t="s">
        <v>247</v>
      </c>
      <c r="E323" s="25">
        <v>1750</v>
      </c>
      <c r="F323" s="38" t="s">
        <v>748</v>
      </c>
      <c r="G323" s="10" t="s">
        <v>259</v>
      </c>
      <c r="H323" s="10" t="s">
        <v>749</v>
      </c>
      <c r="I323" s="50" t="s">
        <v>1348</v>
      </c>
      <c r="J323" s="29"/>
    </row>
    <row r="324" spans="1:10" s="26" customFormat="1" ht="25.5">
      <c r="A324" s="51">
        <v>321</v>
      </c>
      <c r="B324" s="22">
        <v>10159</v>
      </c>
      <c r="C324" s="39">
        <v>39464</v>
      </c>
      <c r="D324" s="24" t="s">
        <v>134</v>
      </c>
      <c r="E324" s="25">
        <v>1750</v>
      </c>
      <c r="F324" s="38" t="s">
        <v>748</v>
      </c>
      <c r="G324" s="10" t="s">
        <v>259</v>
      </c>
      <c r="H324" s="10" t="s">
        <v>749</v>
      </c>
      <c r="I324" s="50" t="s">
        <v>1348</v>
      </c>
      <c r="J324" s="29"/>
    </row>
    <row r="325" spans="1:10" s="26" customFormat="1" ht="25.5">
      <c r="A325" s="51">
        <v>322</v>
      </c>
      <c r="B325" s="22">
        <v>10179</v>
      </c>
      <c r="C325" s="39">
        <v>39471</v>
      </c>
      <c r="D325" s="24" t="s">
        <v>750</v>
      </c>
      <c r="E325" s="25">
        <v>1080</v>
      </c>
      <c r="F325" s="38" t="s">
        <v>751</v>
      </c>
      <c r="G325" s="10" t="s">
        <v>260</v>
      </c>
      <c r="H325" s="10" t="s">
        <v>1425</v>
      </c>
      <c r="I325" s="50" t="s">
        <v>1348</v>
      </c>
      <c r="J325" s="29"/>
    </row>
    <row r="326" spans="1:10" s="26" customFormat="1" ht="38.25">
      <c r="A326" s="51">
        <v>323</v>
      </c>
      <c r="B326" s="22">
        <v>10180</v>
      </c>
      <c r="C326" s="39">
        <v>39471</v>
      </c>
      <c r="D326" s="24" t="s">
        <v>750</v>
      </c>
      <c r="E326" s="25">
        <v>3895</v>
      </c>
      <c r="F326" s="38" t="s">
        <v>752</v>
      </c>
      <c r="G326" s="10" t="s">
        <v>261</v>
      </c>
      <c r="H326" s="10" t="s">
        <v>1426</v>
      </c>
      <c r="I326" s="50" t="s">
        <v>1348</v>
      </c>
      <c r="J326" s="29"/>
    </row>
    <row r="327" spans="1:10" s="26" customFormat="1" ht="25.5">
      <c r="A327" s="51">
        <v>324</v>
      </c>
      <c r="B327" s="22">
        <v>10182</v>
      </c>
      <c r="C327" s="39">
        <v>39471</v>
      </c>
      <c r="D327" s="24" t="s">
        <v>213</v>
      </c>
      <c r="E327" s="25">
        <v>2182.5</v>
      </c>
      <c r="F327" s="38" t="s">
        <v>753</v>
      </c>
      <c r="G327" s="10" t="s">
        <v>19</v>
      </c>
      <c r="H327" s="10" t="s">
        <v>1427</v>
      </c>
      <c r="I327" s="50" t="s">
        <v>1348</v>
      </c>
      <c r="J327" s="29"/>
    </row>
    <row r="328" spans="1:10" s="26" customFormat="1" ht="25.5">
      <c r="A328" s="51">
        <v>325</v>
      </c>
      <c r="B328" s="22">
        <v>102115</v>
      </c>
      <c r="C328" s="39">
        <v>39491</v>
      </c>
      <c r="D328" s="24" t="s">
        <v>73</v>
      </c>
      <c r="E328" s="25">
        <v>3945</v>
      </c>
      <c r="F328" s="38" t="s">
        <v>754</v>
      </c>
      <c r="G328" s="10" t="s">
        <v>262</v>
      </c>
      <c r="H328" s="10" t="s">
        <v>755</v>
      </c>
      <c r="I328" s="50" t="s">
        <v>1348</v>
      </c>
      <c r="J328" s="29"/>
    </row>
    <row r="329" spans="1:10" s="26" customFormat="1" ht="25.5">
      <c r="A329" s="51">
        <v>326</v>
      </c>
      <c r="B329" s="22">
        <v>102119</v>
      </c>
      <c r="C329" s="39">
        <v>39491</v>
      </c>
      <c r="D329" s="24" t="s">
        <v>213</v>
      </c>
      <c r="E329" s="25">
        <v>3165</v>
      </c>
      <c r="F329" s="38" t="s">
        <v>754</v>
      </c>
      <c r="G329" s="10" t="s">
        <v>262</v>
      </c>
      <c r="H329" s="10" t="s">
        <v>756</v>
      </c>
      <c r="I329" s="50" t="s">
        <v>1348</v>
      </c>
      <c r="J329" s="29"/>
    </row>
    <row r="330" spans="1:10" s="26" customFormat="1" ht="38.25">
      <c r="A330" s="51">
        <v>327</v>
      </c>
      <c r="B330" s="22">
        <v>102151</v>
      </c>
      <c r="C330" s="39">
        <v>39493</v>
      </c>
      <c r="D330" s="24" t="s">
        <v>74</v>
      </c>
      <c r="E330" s="25">
        <v>1282.5</v>
      </c>
      <c r="F330" s="38" t="s">
        <v>757</v>
      </c>
      <c r="G330" s="10" t="s">
        <v>19</v>
      </c>
      <c r="H330" s="10" t="s">
        <v>1428</v>
      </c>
      <c r="I330" s="50" t="s">
        <v>1348</v>
      </c>
      <c r="J330" s="29"/>
    </row>
    <row r="331" spans="1:10" s="26" customFormat="1" ht="12.75">
      <c r="A331" s="51">
        <v>328</v>
      </c>
      <c r="B331" s="22">
        <v>103119</v>
      </c>
      <c r="C331" s="39">
        <v>39511</v>
      </c>
      <c r="D331" s="24" t="s">
        <v>80</v>
      </c>
      <c r="E331" s="25">
        <v>1237.5</v>
      </c>
      <c r="F331" s="38" t="s">
        <v>758</v>
      </c>
      <c r="G331" s="10" t="s">
        <v>19</v>
      </c>
      <c r="H331" s="10" t="s">
        <v>759</v>
      </c>
      <c r="I331" s="50" t="s">
        <v>1348</v>
      </c>
      <c r="J331" s="29"/>
    </row>
    <row r="332" spans="1:10" s="26" customFormat="1" ht="25.5">
      <c r="A332" s="51">
        <v>329</v>
      </c>
      <c r="B332" s="22">
        <v>103121</v>
      </c>
      <c r="C332" s="39">
        <v>39511</v>
      </c>
      <c r="D332" s="24" t="s">
        <v>183</v>
      </c>
      <c r="E332" s="25">
        <v>1662.5</v>
      </c>
      <c r="F332" s="38" t="s">
        <v>760</v>
      </c>
      <c r="G332" s="10" t="s">
        <v>21</v>
      </c>
      <c r="H332" s="10" t="s">
        <v>1429</v>
      </c>
      <c r="I332" s="50" t="s">
        <v>1348</v>
      </c>
      <c r="J332" s="29"/>
    </row>
    <row r="333" spans="1:10" s="26" customFormat="1" ht="25.5">
      <c r="A333" s="51">
        <v>330</v>
      </c>
      <c r="B333" s="22">
        <v>105324</v>
      </c>
      <c r="C333" s="39">
        <v>39576</v>
      </c>
      <c r="D333" s="24" t="s">
        <v>73</v>
      </c>
      <c r="E333" s="25">
        <v>3645</v>
      </c>
      <c r="F333" s="38" t="s">
        <v>761</v>
      </c>
      <c r="G333" s="10" t="s">
        <v>263</v>
      </c>
      <c r="H333" s="10" t="s">
        <v>762</v>
      </c>
      <c r="I333" s="50" t="s">
        <v>1348</v>
      </c>
      <c r="J333" s="29"/>
    </row>
    <row r="334" spans="1:10" s="26" customFormat="1" ht="38.25">
      <c r="A334" s="51">
        <v>331</v>
      </c>
      <c r="B334" s="22">
        <v>105505</v>
      </c>
      <c r="C334" s="39">
        <v>39596</v>
      </c>
      <c r="D334" s="24" t="s">
        <v>120</v>
      </c>
      <c r="E334" s="25">
        <v>420</v>
      </c>
      <c r="F334" s="38" t="s">
        <v>763</v>
      </c>
      <c r="G334" s="10" t="s">
        <v>264</v>
      </c>
      <c r="H334" s="10" t="s">
        <v>1430</v>
      </c>
      <c r="I334" s="50" t="s">
        <v>1348</v>
      </c>
      <c r="J334" s="29"/>
    </row>
    <row r="335" spans="1:10" s="26" customFormat="1" ht="25.5">
      <c r="A335" s="51">
        <v>332</v>
      </c>
      <c r="B335" s="22">
        <v>10633</v>
      </c>
      <c r="C335" s="39">
        <v>39601</v>
      </c>
      <c r="D335" s="24" t="s">
        <v>134</v>
      </c>
      <c r="E335" s="25">
        <v>962.5</v>
      </c>
      <c r="F335" s="38" t="s">
        <v>764</v>
      </c>
      <c r="G335" s="10" t="s">
        <v>19</v>
      </c>
      <c r="H335" s="10" t="s">
        <v>765</v>
      </c>
      <c r="I335" s="50" t="s">
        <v>1348</v>
      </c>
      <c r="J335" s="29"/>
    </row>
    <row r="336" spans="1:10" s="26" customFormat="1" ht="12.75">
      <c r="A336" s="51">
        <v>333</v>
      </c>
      <c r="B336" s="22">
        <v>106150</v>
      </c>
      <c r="C336" s="39">
        <v>39605</v>
      </c>
      <c r="D336" s="24" t="s">
        <v>80</v>
      </c>
      <c r="E336" s="25">
        <v>2880</v>
      </c>
      <c r="F336" s="38" t="s">
        <v>766</v>
      </c>
      <c r="G336" s="10" t="s">
        <v>229</v>
      </c>
      <c r="H336" s="10" t="s">
        <v>759</v>
      </c>
      <c r="I336" s="50" t="s">
        <v>1348</v>
      </c>
      <c r="J336" s="29"/>
    </row>
    <row r="337" spans="1:10" s="26" customFormat="1" ht="25.5">
      <c r="A337" s="51">
        <v>334</v>
      </c>
      <c r="B337" s="22">
        <v>106338</v>
      </c>
      <c r="C337" s="39">
        <v>39608</v>
      </c>
      <c r="D337" s="24" t="s">
        <v>215</v>
      </c>
      <c r="E337" s="25">
        <v>975</v>
      </c>
      <c r="F337" s="38" t="s">
        <v>563</v>
      </c>
      <c r="G337" s="10" t="s">
        <v>265</v>
      </c>
      <c r="H337" s="10" t="s">
        <v>1431</v>
      </c>
      <c r="I337" s="50" t="s">
        <v>1348</v>
      </c>
      <c r="J337" s="29"/>
    </row>
    <row r="338" spans="1:10" s="26" customFormat="1" ht="12.75">
      <c r="A338" s="51">
        <v>335</v>
      </c>
      <c r="B338" s="22">
        <v>106405</v>
      </c>
      <c r="C338" s="39">
        <v>39611</v>
      </c>
      <c r="D338" s="24" t="s">
        <v>80</v>
      </c>
      <c r="E338" s="25">
        <v>1912.5</v>
      </c>
      <c r="F338" s="38" t="s">
        <v>767</v>
      </c>
      <c r="G338" s="10" t="s">
        <v>266</v>
      </c>
      <c r="H338" s="10" t="s">
        <v>759</v>
      </c>
      <c r="I338" s="50" t="s">
        <v>1348</v>
      </c>
      <c r="J338" s="29"/>
    </row>
    <row r="339" spans="1:10" s="26" customFormat="1" ht="38.25">
      <c r="A339" s="51">
        <v>336</v>
      </c>
      <c r="B339" s="22">
        <v>107222</v>
      </c>
      <c r="C339" s="39">
        <v>39637</v>
      </c>
      <c r="D339" s="24" t="s">
        <v>73</v>
      </c>
      <c r="E339" s="25">
        <v>3045</v>
      </c>
      <c r="F339" s="38" t="s">
        <v>768</v>
      </c>
      <c r="G339" s="10" t="s">
        <v>267</v>
      </c>
      <c r="H339" s="10" t="s">
        <v>769</v>
      </c>
      <c r="I339" s="50" t="s">
        <v>1348</v>
      </c>
      <c r="J339" s="29"/>
    </row>
    <row r="340" spans="1:10" s="26" customFormat="1" ht="38.25">
      <c r="A340" s="51">
        <v>337</v>
      </c>
      <c r="B340" s="22">
        <v>107224</v>
      </c>
      <c r="C340" s="39">
        <v>39637</v>
      </c>
      <c r="D340" s="24" t="s">
        <v>213</v>
      </c>
      <c r="E340" s="25">
        <v>2445</v>
      </c>
      <c r="F340" s="38" t="s">
        <v>768</v>
      </c>
      <c r="G340" s="10" t="s">
        <v>29</v>
      </c>
      <c r="H340" s="10" t="s">
        <v>769</v>
      </c>
      <c r="I340" s="50" t="s">
        <v>1348</v>
      </c>
      <c r="J340" s="29"/>
    </row>
    <row r="341" spans="1:10" s="26" customFormat="1" ht="25.5">
      <c r="A341" s="51">
        <v>338</v>
      </c>
      <c r="B341" s="22">
        <v>107225</v>
      </c>
      <c r="C341" s="39">
        <v>39637</v>
      </c>
      <c r="D341" s="24" t="s">
        <v>213</v>
      </c>
      <c r="E341" s="25">
        <v>2445</v>
      </c>
      <c r="F341" s="38" t="s">
        <v>770</v>
      </c>
      <c r="G341" s="10" t="s">
        <v>238</v>
      </c>
      <c r="H341" s="10" t="s">
        <v>1432</v>
      </c>
      <c r="I341" s="50" t="s">
        <v>1348</v>
      </c>
      <c r="J341" s="29"/>
    </row>
    <row r="342" spans="1:10" s="26" customFormat="1" ht="25.5">
      <c r="A342" s="51">
        <v>339</v>
      </c>
      <c r="B342" s="22">
        <v>10822</v>
      </c>
      <c r="C342" s="39">
        <v>39667</v>
      </c>
      <c r="D342" s="24" t="s">
        <v>74</v>
      </c>
      <c r="E342" s="25">
        <v>1449</v>
      </c>
      <c r="F342" s="38" t="s">
        <v>771</v>
      </c>
      <c r="G342" s="10" t="s">
        <v>221</v>
      </c>
      <c r="H342" s="10" t="s">
        <v>1433</v>
      </c>
      <c r="I342" s="50" t="s">
        <v>1348</v>
      </c>
      <c r="J342" s="29"/>
    </row>
    <row r="343" spans="1:10" s="26" customFormat="1" ht="38.25">
      <c r="A343" s="51">
        <v>340</v>
      </c>
      <c r="B343" s="22">
        <v>10824</v>
      </c>
      <c r="C343" s="39">
        <v>39667</v>
      </c>
      <c r="D343" s="24" t="s">
        <v>80</v>
      </c>
      <c r="E343" s="25">
        <v>2910</v>
      </c>
      <c r="F343" s="38" t="s">
        <v>772</v>
      </c>
      <c r="G343" s="10" t="s">
        <v>268</v>
      </c>
      <c r="H343" s="10" t="s">
        <v>1434</v>
      </c>
      <c r="I343" s="50" t="s">
        <v>1348</v>
      </c>
      <c r="J343" s="29"/>
    </row>
    <row r="344" spans="1:10" s="26" customFormat="1" ht="25.5">
      <c r="A344" s="51">
        <v>341</v>
      </c>
      <c r="B344" s="22">
        <v>10829</v>
      </c>
      <c r="C344" s="39">
        <v>39667</v>
      </c>
      <c r="D344" s="24" t="s">
        <v>73</v>
      </c>
      <c r="E344" s="25">
        <v>1305</v>
      </c>
      <c r="F344" s="38" t="s">
        <v>773</v>
      </c>
      <c r="G344" s="10" t="s">
        <v>269</v>
      </c>
      <c r="H344" s="10" t="s">
        <v>774</v>
      </c>
      <c r="I344" s="50" t="s">
        <v>1348</v>
      </c>
      <c r="J344" s="29"/>
    </row>
    <row r="345" spans="1:10" s="26" customFormat="1" ht="25.5">
      <c r="A345" s="51">
        <v>342</v>
      </c>
      <c r="B345" s="22">
        <v>10836</v>
      </c>
      <c r="C345" s="39">
        <v>39667</v>
      </c>
      <c r="D345" s="24" t="s">
        <v>215</v>
      </c>
      <c r="E345" s="25">
        <v>2400</v>
      </c>
      <c r="F345" s="38" t="s">
        <v>775</v>
      </c>
      <c r="G345" s="10" t="s">
        <v>238</v>
      </c>
      <c r="H345" s="10" t="s">
        <v>776</v>
      </c>
      <c r="I345" s="50" t="s">
        <v>1348</v>
      </c>
      <c r="J345" s="29"/>
    </row>
    <row r="346" spans="1:10" s="26" customFormat="1" ht="38.25">
      <c r="A346" s="51">
        <v>343</v>
      </c>
      <c r="B346" s="22">
        <v>108129</v>
      </c>
      <c r="C346" s="39">
        <v>39671</v>
      </c>
      <c r="D346" s="24" t="s">
        <v>131</v>
      </c>
      <c r="E346" s="25">
        <v>900</v>
      </c>
      <c r="F346" s="38" t="s">
        <v>777</v>
      </c>
      <c r="G346" s="10" t="s">
        <v>62</v>
      </c>
      <c r="H346" s="10" t="s">
        <v>1435</v>
      </c>
      <c r="I346" s="50" t="s">
        <v>1348</v>
      </c>
      <c r="J346" s="29"/>
    </row>
    <row r="347" spans="1:10" s="26" customFormat="1" ht="25.5">
      <c r="A347" s="51">
        <v>344</v>
      </c>
      <c r="B347" s="22">
        <v>108142</v>
      </c>
      <c r="C347" s="39">
        <v>39671</v>
      </c>
      <c r="D347" s="24" t="s">
        <v>73</v>
      </c>
      <c r="E347" s="25">
        <v>2385</v>
      </c>
      <c r="F347" s="38" t="s">
        <v>778</v>
      </c>
      <c r="G347" s="10" t="s">
        <v>220</v>
      </c>
      <c r="H347" s="10" t="s">
        <v>779</v>
      </c>
      <c r="I347" s="50" t="s">
        <v>1348</v>
      </c>
      <c r="J347" s="29"/>
    </row>
    <row r="348" spans="1:10" s="26" customFormat="1" ht="38.25">
      <c r="A348" s="51">
        <v>345</v>
      </c>
      <c r="B348" s="22">
        <v>108156</v>
      </c>
      <c r="C348" s="39">
        <v>39671</v>
      </c>
      <c r="D348" s="24" t="s">
        <v>73</v>
      </c>
      <c r="E348" s="25">
        <v>3745</v>
      </c>
      <c r="F348" s="38" t="s">
        <v>781</v>
      </c>
      <c r="G348" s="10" t="s">
        <v>780</v>
      </c>
      <c r="H348" s="10" t="s">
        <v>1436</v>
      </c>
      <c r="I348" s="50" t="s">
        <v>1348</v>
      </c>
      <c r="J348" s="29"/>
    </row>
    <row r="349" spans="1:10" s="26" customFormat="1" ht="25.5">
      <c r="A349" s="51">
        <v>346</v>
      </c>
      <c r="B349" s="22">
        <v>109309</v>
      </c>
      <c r="C349" s="39">
        <v>39714</v>
      </c>
      <c r="D349" s="24" t="s">
        <v>73</v>
      </c>
      <c r="E349" s="25">
        <v>2145</v>
      </c>
      <c r="F349" s="38" t="s">
        <v>584</v>
      </c>
      <c r="G349" s="10" t="s">
        <v>219</v>
      </c>
      <c r="H349" s="10" t="s">
        <v>1437</v>
      </c>
      <c r="I349" s="50" t="s">
        <v>1348</v>
      </c>
      <c r="J349" s="29"/>
    </row>
    <row r="350" spans="1:10" s="26" customFormat="1" ht="25.5">
      <c r="A350" s="51">
        <v>347</v>
      </c>
      <c r="B350" s="22">
        <v>110290</v>
      </c>
      <c r="C350" s="39">
        <v>39729</v>
      </c>
      <c r="D350" s="24" t="s">
        <v>248</v>
      </c>
      <c r="E350" s="25">
        <v>1105</v>
      </c>
      <c r="F350" s="38" t="s">
        <v>733</v>
      </c>
      <c r="G350" s="10" t="s">
        <v>270</v>
      </c>
      <c r="H350" s="10" t="s">
        <v>1438</v>
      </c>
      <c r="I350" s="50" t="s">
        <v>1348</v>
      </c>
      <c r="J350" s="29"/>
    </row>
    <row r="351" spans="1:10" s="26" customFormat="1" ht="25.5">
      <c r="A351" s="51">
        <v>348</v>
      </c>
      <c r="B351" s="22">
        <v>110310</v>
      </c>
      <c r="C351" s="39">
        <v>39731</v>
      </c>
      <c r="D351" s="24" t="s">
        <v>218</v>
      </c>
      <c r="E351" s="25">
        <v>1345</v>
      </c>
      <c r="F351" s="38" t="s">
        <v>782</v>
      </c>
      <c r="G351" s="10" t="s">
        <v>271</v>
      </c>
      <c r="H351" s="10" t="s">
        <v>783</v>
      </c>
      <c r="I351" s="50" t="s">
        <v>1348</v>
      </c>
      <c r="J351" s="29"/>
    </row>
    <row r="352" spans="1:10" s="26" customFormat="1" ht="38.25">
      <c r="A352" s="51">
        <v>349</v>
      </c>
      <c r="B352" s="22">
        <v>110353</v>
      </c>
      <c r="C352" s="39">
        <v>39734</v>
      </c>
      <c r="D352" s="24" t="s">
        <v>74</v>
      </c>
      <c r="E352" s="25">
        <v>4205</v>
      </c>
      <c r="F352" s="38" t="s">
        <v>784</v>
      </c>
      <c r="G352" s="10" t="s">
        <v>272</v>
      </c>
      <c r="H352" s="10" t="s">
        <v>1439</v>
      </c>
      <c r="I352" s="50" t="s">
        <v>1348</v>
      </c>
      <c r="J352" s="29"/>
    </row>
    <row r="353" spans="1:10" s="26" customFormat="1" ht="25.5">
      <c r="A353" s="51">
        <v>350</v>
      </c>
      <c r="B353" s="22">
        <v>110402</v>
      </c>
      <c r="C353" s="39">
        <v>39734</v>
      </c>
      <c r="D353" s="24" t="s">
        <v>249</v>
      </c>
      <c r="E353" s="25">
        <v>1045</v>
      </c>
      <c r="F353" s="38" t="s">
        <v>785</v>
      </c>
      <c r="G353" s="10" t="s">
        <v>138</v>
      </c>
      <c r="H353" s="10" t="s">
        <v>786</v>
      </c>
      <c r="I353" s="50" t="s">
        <v>1348</v>
      </c>
      <c r="J353" s="29"/>
    </row>
    <row r="354" spans="1:10" s="26" customFormat="1" ht="25.5">
      <c r="A354" s="51">
        <v>351</v>
      </c>
      <c r="B354" s="22">
        <v>110403</v>
      </c>
      <c r="C354" s="39">
        <v>39734</v>
      </c>
      <c r="D354" s="24" t="s">
        <v>250</v>
      </c>
      <c r="E354" s="25">
        <v>1045</v>
      </c>
      <c r="F354" s="38" t="s">
        <v>785</v>
      </c>
      <c r="G354" s="10" t="s">
        <v>138</v>
      </c>
      <c r="H354" s="10" t="s">
        <v>786</v>
      </c>
      <c r="I354" s="50" t="s">
        <v>1348</v>
      </c>
      <c r="J354" s="29"/>
    </row>
    <row r="355" spans="1:10" s="26" customFormat="1" ht="25.5">
      <c r="A355" s="51">
        <v>352</v>
      </c>
      <c r="B355" s="22">
        <v>111638</v>
      </c>
      <c r="C355" s="39">
        <v>39755</v>
      </c>
      <c r="D355" s="24" t="s">
        <v>251</v>
      </c>
      <c r="E355" s="25">
        <v>1105</v>
      </c>
      <c r="F355" s="38" t="s">
        <v>787</v>
      </c>
      <c r="G355" s="10" t="s">
        <v>14</v>
      </c>
      <c r="H355" s="10" t="s">
        <v>1440</v>
      </c>
      <c r="I355" s="50" t="s">
        <v>1348</v>
      </c>
      <c r="J355" s="29"/>
    </row>
    <row r="356" spans="1:10" s="26" customFormat="1" ht="25.5">
      <c r="A356" s="51">
        <v>353</v>
      </c>
      <c r="B356" s="22">
        <v>111185</v>
      </c>
      <c r="C356" s="39">
        <v>39759</v>
      </c>
      <c r="D356" s="24" t="s">
        <v>130</v>
      </c>
      <c r="E356" s="25">
        <v>1125</v>
      </c>
      <c r="F356" s="38" t="s">
        <v>777</v>
      </c>
      <c r="G356" s="10" t="s">
        <v>62</v>
      </c>
      <c r="H356" s="10" t="s">
        <v>1441</v>
      </c>
      <c r="I356" s="50" t="s">
        <v>1348</v>
      </c>
      <c r="J356" s="29"/>
    </row>
    <row r="357" spans="1:10" s="26" customFormat="1" ht="25.5">
      <c r="A357" s="51">
        <v>354</v>
      </c>
      <c r="B357" s="22">
        <v>111186</v>
      </c>
      <c r="C357" s="39">
        <v>39759</v>
      </c>
      <c r="D357" s="24" t="s">
        <v>130</v>
      </c>
      <c r="E357" s="25">
        <v>1312.5</v>
      </c>
      <c r="F357" s="38" t="s">
        <v>788</v>
      </c>
      <c r="G357" s="10" t="s">
        <v>273</v>
      </c>
      <c r="H357" s="10" t="s">
        <v>1438</v>
      </c>
      <c r="I357" s="50" t="s">
        <v>1348</v>
      </c>
      <c r="J357" s="29"/>
    </row>
    <row r="358" spans="1:10" s="26" customFormat="1" ht="25.5">
      <c r="A358" s="51">
        <v>355</v>
      </c>
      <c r="B358" s="22">
        <v>111187</v>
      </c>
      <c r="C358" s="39">
        <v>39759</v>
      </c>
      <c r="D358" s="24" t="s">
        <v>80</v>
      </c>
      <c r="E358" s="25">
        <v>1235</v>
      </c>
      <c r="F358" s="38" t="s">
        <v>789</v>
      </c>
      <c r="G358" s="10" t="s">
        <v>62</v>
      </c>
      <c r="H358" s="10" t="s">
        <v>1441</v>
      </c>
      <c r="I358" s="50" t="s">
        <v>1348</v>
      </c>
      <c r="J358" s="29"/>
    </row>
    <row r="359" spans="1:10" s="26" customFormat="1" ht="25.5">
      <c r="A359" s="51">
        <v>356</v>
      </c>
      <c r="B359" s="22">
        <v>111188</v>
      </c>
      <c r="C359" s="39">
        <v>39759</v>
      </c>
      <c r="D359" s="24" t="s">
        <v>80</v>
      </c>
      <c r="E359" s="25">
        <v>1912.5</v>
      </c>
      <c r="F359" s="38" t="s">
        <v>790</v>
      </c>
      <c r="G359" s="10" t="s">
        <v>273</v>
      </c>
      <c r="H359" s="10" t="s">
        <v>1438</v>
      </c>
      <c r="I359" s="50" t="s">
        <v>1348</v>
      </c>
      <c r="J359" s="29"/>
    </row>
    <row r="360" spans="1:10" s="26" customFormat="1" ht="38.25">
      <c r="A360" s="51">
        <v>357</v>
      </c>
      <c r="B360" s="22">
        <v>111189</v>
      </c>
      <c r="C360" s="39">
        <v>39759</v>
      </c>
      <c r="D360" s="24" t="s">
        <v>80</v>
      </c>
      <c r="E360" s="25">
        <v>2137.5</v>
      </c>
      <c r="F360" s="38" t="s">
        <v>791</v>
      </c>
      <c r="G360" s="10" t="s">
        <v>274</v>
      </c>
      <c r="H360" s="10" t="s">
        <v>1442</v>
      </c>
      <c r="I360" s="50" t="s">
        <v>1348</v>
      </c>
      <c r="J360" s="29"/>
    </row>
    <row r="361" spans="1:10" s="26" customFormat="1" ht="25.5">
      <c r="A361" s="51">
        <v>358</v>
      </c>
      <c r="B361" s="22">
        <v>111190</v>
      </c>
      <c r="C361" s="39">
        <v>39759</v>
      </c>
      <c r="D361" s="24" t="s">
        <v>252</v>
      </c>
      <c r="E361" s="25">
        <v>2100</v>
      </c>
      <c r="F361" s="38" t="s">
        <v>775</v>
      </c>
      <c r="G361" s="10" t="s">
        <v>275</v>
      </c>
      <c r="H361" s="10" t="s">
        <v>792</v>
      </c>
      <c r="I361" s="50" t="s">
        <v>1348</v>
      </c>
      <c r="J361" s="29"/>
    </row>
    <row r="362" spans="1:10" s="26" customFormat="1" ht="25.5">
      <c r="A362" s="51">
        <v>359</v>
      </c>
      <c r="B362" s="22">
        <v>111191</v>
      </c>
      <c r="C362" s="39">
        <v>39759</v>
      </c>
      <c r="D362" s="24" t="s">
        <v>214</v>
      </c>
      <c r="E362" s="25">
        <v>900</v>
      </c>
      <c r="F362" s="38" t="s">
        <v>777</v>
      </c>
      <c r="G362" s="10" t="s">
        <v>62</v>
      </c>
      <c r="H362" s="10" t="s">
        <v>1441</v>
      </c>
      <c r="I362" s="50" t="s">
        <v>1348</v>
      </c>
      <c r="J362" s="29"/>
    </row>
    <row r="363" spans="1:10" s="26" customFormat="1" ht="12.75">
      <c r="A363" s="51">
        <v>360</v>
      </c>
      <c r="B363" s="22">
        <v>111194</v>
      </c>
      <c r="C363" s="39">
        <v>39759</v>
      </c>
      <c r="D363" s="24" t="s">
        <v>247</v>
      </c>
      <c r="E363" s="25">
        <v>1020</v>
      </c>
      <c r="F363" s="38" t="s">
        <v>793</v>
      </c>
      <c r="G363" s="10" t="s">
        <v>276</v>
      </c>
      <c r="H363" s="10" t="s">
        <v>794</v>
      </c>
      <c r="I363" s="50" t="s">
        <v>1348</v>
      </c>
      <c r="J363" s="29"/>
    </row>
    <row r="364" spans="1:10" s="26" customFormat="1" ht="25.5">
      <c r="A364" s="51">
        <v>361</v>
      </c>
      <c r="B364" s="22">
        <v>111195</v>
      </c>
      <c r="C364" s="39">
        <v>39759</v>
      </c>
      <c r="D364" s="24" t="s">
        <v>247</v>
      </c>
      <c r="E364" s="25">
        <v>1260</v>
      </c>
      <c r="F364" s="38" t="s">
        <v>795</v>
      </c>
      <c r="G364" s="10" t="s">
        <v>277</v>
      </c>
      <c r="H364" s="10" t="s">
        <v>1443</v>
      </c>
      <c r="I364" s="50" t="s">
        <v>1348</v>
      </c>
      <c r="J364" s="29"/>
    </row>
    <row r="365" spans="1:10" s="26" customFormat="1" ht="38.25">
      <c r="A365" s="51">
        <v>362</v>
      </c>
      <c r="B365" s="22">
        <v>111197</v>
      </c>
      <c r="C365" s="39">
        <v>39759</v>
      </c>
      <c r="D365" s="24" t="s">
        <v>215</v>
      </c>
      <c r="E365" s="25">
        <v>1800</v>
      </c>
      <c r="F365" s="38" t="s">
        <v>796</v>
      </c>
      <c r="G365" s="10" t="s">
        <v>278</v>
      </c>
      <c r="H365" s="10" t="s">
        <v>1444</v>
      </c>
      <c r="I365" s="50" t="s">
        <v>1348</v>
      </c>
      <c r="J365" s="29"/>
    </row>
    <row r="366" spans="1:10" s="26" customFormat="1" ht="12.75">
      <c r="A366" s="51">
        <v>363</v>
      </c>
      <c r="B366" s="22">
        <v>111202</v>
      </c>
      <c r="C366" s="39">
        <v>39759</v>
      </c>
      <c r="D366" s="24" t="s">
        <v>134</v>
      </c>
      <c r="E366" s="25">
        <v>1275</v>
      </c>
      <c r="F366" s="38" t="s">
        <v>793</v>
      </c>
      <c r="G366" s="10" t="s">
        <v>276</v>
      </c>
      <c r="H366" s="10" t="s">
        <v>794</v>
      </c>
      <c r="I366" s="50" t="s">
        <v>1348</v>
      </c>
      <c r="J366" s="29"/>
    </row>
    <row r="367" spans="1:10" s="26" customFormat="1" ht="25.5">
      <c r="A367" s="51">
        <v>364</v>
      </c>
      <c r="B367" s="22">
        <v>111203</v>
      </c>
      <c r="C367" s="39">
        <v>39759</v>
      </c>
      <c r="D367" s="24" t="s">
        <v>134</v>
      </c>
      <c r="E367" s="25">
        <v>1350</v>
      </c>
      <c r="F367" s="38" t="s">
        <v>795</v>
      </c>
      <c r="G367" s="10" t="s">
        <v>277</v>
      </c>
      <c r="H367" s="10" t="s">
        <v>1443</v>
      </c>
      <c r="I367" s="50" t="s">
        <v>1348</v>
      </c>
      <c r="J367" s="29"/>
    </row>
    <row r="368" spans="1:10" s="26" customFormat="1" ht="25.5">
      <c r="A368" s="51">
        <v>365</v>
      </c>
      <c r="B368" s="22">
        <v>111407</v>
      </c>
      <c r="C368" s="39">
        <v>39771</v>
      </c>
      <c r="D368" s="24" t="s">
        <v>253</v>
      </c>
      <c r="E368" s="25">
        <v>225</v>
      </c>
      <c r="F368" s="38" t="s">
        <v>797</v>
      </c>
      <c r="G368" s="10" t="s">
        <v>62</v>
      </c>
      <c r="H368" s="10" t="s">
        <v>1445</v>
      </c>
      <c r="I368" s="50" t="s">
        <v>1348</v>
      </c>
      <c r="J368" s="29"/>
    </row>
    <row r="369" spans="1:11" s="26" customFormat="1" ht="25.5">
      <c r="A369" s="51">
        <v>366</v>
      </c>
      <c r="B369" s="22">
        <v>111423</v>
      </c>
      <c r="C369" s="39">
        <v>39771</v>
      </c>
      <c r="D369" s="24" t="s">
        <v>254</v>
      </c>
      <c r="E369" s="25">
        <v>225</v>
      </c>
      <c r="F369" s="38" t="s">
        <v>798</v>
      </c>
      <c r="G369" s="10" t="s">
        <v>62</v>
      </c>
      <c r="H369" s="10" t="s">
        <v>1445</v>
      </c>
      <c r="I369" s="50" t="s">
        <v>1348</v>
      </c>
      <c r="J369" s="29"/>
    </row>
    <row r="370" spans="1:11" s="26" customFormat="1" ht="25.5">
      <c r="A370" s="51">
        <v>367</v>
      </c>
      <c r="B370" s="22">
        <v>11213</v>
      </c>
      <c r="C370" s="39">
        <v>39783</v>
      </c>
      <c r="D370" s="24" t="s">
        <v>255</v>
      </c>
      <c r="E370" s="25">
        <v>270</v>
      </c>
      <c r="F370" s="38" t="s">
        <v>798</v>
      </c>
      <c r="G370" s="10" t="s">
        <v>62</v>
      </c>
      <c r="H370" s="10" t="s">
        <v>1445</v>
      </c>
      <c r="I370" s="50" t="s">
        <v>1348</v>
      </c>
      <c r="J370" s="29"/>
    </row>
    <row r="371" spans="1:11" s="26" customFormat="1" ht="25.5">
      <c r="A371" s="51">
        <v>368</v>
      </c>
      <c r="B371" s="22">
        <v>11214</v>
      </c>
      <c r="C371" s="39">
        <v>39783</v>
      </c>
      <c r="D371" s="24" t="s">
        <v>256</v>
      </c>
      <c r="E371" s="25">
        <v>270</v>
      </c>
      <c r="F371" s="38" t="s">
        <v>798</v>
      </c>
      <c r="G371" s="10" t="s">
        <v>62</v>
      </c>
      <c r="H371" s="10" t="s">
        <v>1445</v>
      </c>
      <c r="I371" s="50" t="s">
        <v>1348</v>
      </c>
      <c r="J371" s="29"/>
    </row>
    <row r="372" spans="1:11" s="26" customFormat="1" ht="25.5">
      <c r="A372" s="51">
        <v>369</v>
      </c>
      <c r="B372" s="22">
        <v>112342</v>
      </c>
      <c r="C372" s="39">
        <v>39786</v>
      </c>
      <c r="D372" s="24" t="s">
        <v>257</v>
      </c>
      <c r="E372" s="25">
        <v>660</v>
      </c>
      <c r="F372" s="38" t="s">
        <v>799</v>
      </c>
      <c r="G372" s="10" t="s">
        <v>279</v>
      </c>
      <c r="H372" s="10" t="s">
        <v>800</v>
      </c>
      <c r="I372" s="50" t="s">
        <v>1348</v>
      </c>
      <c r="J372" s="29"/>
    </row>
    <row r="373" spans="1:11" s="26" customFormat="1" ht="25.5">
      <c r="A373" s="51">
        <v>370</v>
      </c>
      <c r="B373" s="22">
        <v>112379</v>
      </c>
      <c r="C373" s="39">
        <v>39786</v>
      </c>
      <c r="D373" s="24" t="s">
        <v>80</v>
      </c>
      <c r="E373" s="25">
        <v>1867.5</v>
      </c>
      <c r="F373" s="38" t="s">
        <v>787</v>
      </c>
      <c r="G373" s="10" t="s">
        <v>280</v>
      </c>
      <c r="H373" s="10" t="s">
        <v>1446</v>
      </c>
      <c r="I373" s="50" t="s">
        <v>1348</v>
      </c>
      <c r="J373" s="29"/>
    </row>
    <row r="374" spans="1:11" s="26" customFormat="1" ht="25.5">
      <c r="A374" s="51">
        <v>371</v>
      </c>
      <c r="B374" s="22">
        <v>112383</v>
      </c>
      <c r="C374" s="39">
        <v>39786</v>
      </c>
      <c r="D374" s="24" t="s">
        <v>252</v>
      </c>
      <c r="E374" s="25">
        <v>1365</v>
      </c>
      <c r="F374" s="38" t="s">
        <v>737</v>
      </c>
      <c r="G374" s="10" t="s">
        <v>16</v>
      </c>
      <c r="H374" s="10" t="s">
        <v>801</v>
      </c>
      <c r="I374" s="50" t="s">
        <v>1348</v>
      </c>
      <c r="J374" s="29"/>
    </row>
    <row r="375" spans="1:11" s="26" customFormat="1" ht="25.5">
      <c r="A375" s="51">
        <v>372</v>
      </c>
      <c r="B375" s="22">
        <v>112401</v>
      </c>
      <c r="C375" s="39">
        <v>39786</v>
      </c>
      <c r="D375" s="24" t="s">
        <v>215</v>
      </c>
      <c r="E375" s="25">
        <v>1137.5</v>
      </c>
      <c r="F375" s="38" t="s">
        <v>550</v>
      </c>
      <c r="G375" s="10" t="s">
        <v>16</v>
      </c>
      <c r="H375" s="10" t="s">
        <v>801</v>
      </c>
      <c r="I375" s="50" t="s">
        <v>1348</v>
      </c>
      <c r="J375" s="29"/>
    </row>
    <row r="376" spans="1:11" s="76" customFormat="1" ht="12.75">
      <c r="A376" s="73">
        <v>373</v>
      </c>
      <c r="B376" s="32"/>
      <c r="C376" s="33"/>
      <c r="D376" s="74" t="s">
        <v>281</v>
      </c>
      <c r="E376" s="55">
        <f>SUM(E320:E375)</f>
        <v>94131.5</v>
      </c>
      <c r="F376" s="75"/>
      <c r="G376" s="72"/>
      <c r="H376" s="71"/>
      <c r="I376" s="54"/>
      <c r="J376" s="72"/>
    </row>
    <row r="377" spans="1:11" s="26" customFormat="1" ht="12.75">
      <c r="A377" s="51">
        <v>374</v>
      </c>
      <c r="B377" s="22">
        <v>10254</v>
      </c>
      <c r="C377" s="23">
        <v>39848</v>
      </c>
      <c r="D377" s="24" t="s">
        <v>73</v>
      </c>
      <c r="E377" s="25">
        <v>620</v>
      </c>
      <c r="F377" s="38" t="s">
        <v>824</v>
      </c>
      <c r="G377" s="10" t="s">
        <v>6</v>
      </c>
      <c r="H377" s="10" t="s">
        <v>825</v>
      </c>
      <c r="I377" s="50" t="s">
        <v>1348</v>
      </c>
      <c r="J377" s="29"/>
      <c r="K377" s="26">
        <v>0</v>
      </c>
    </row>
    <row r="378" spans="1:11" s="26" customFormat="1" ht="25.5">
      <c r="A378" s="51">
        <v>375</v>
      </c>
      <c r="B378" s="22">
        <v>10255</v>
      </c>
      <c r="C378" s="23">
        <v>39848</v>
      </c>
      <c r="D378" s="24" t="s">
        <v>213</v>
      </c>
      <c r="E378" s="25">
        <v>1282.5</v>
      </c>
      <c r="F378" s="38" t="s">
        <v>826</v>
      </c>
      <c r="G378" s="10" t="s">
        <v>19</v>
      </c>
      <c r="H378" s="10" t="s">
        <v>1447</v>
      </c>
      <c r="I378" s="50" t="s">
        <v>1348</v>
      </c>
      <c r="J378" s="29"/>
      <c r="K378" s="26">
        <v>0</v>
      </c>
    </row>
    <row r="379" spans="1:11" s="26" customFormat="1" ht="38.25">
      <c r="A379" s="51">
        <v>376</v>
      </c>
      <c r="B379" s="22">
        <v>102162</v>
      </c>
      <c r="C379" s="23">
        <v>39856</v>
      </c>
      <c r="D379" s="24" t="s">
        <v>329</v>
      </c>
      <c r="E379" s="25">
        <v>1470</v>
      </c>
      <c r="F379" s="38" t="s">
        <v>827</v>
      </c>
      <c r="G379" s="10" t="s">
        <v>235</v>
      </c>
      <c r="H379" s="10" t="s">
        <v>828</v>
      </c>
      <c r="I379" s="50" t="s">
        <v>1348</v>
      </c>
      <c r="J379" s="29"/>
      <c r="K379" s="26">
        <v>0</v>
      </c>
    </row>
    <row r="380" spans="1:11" s="26" customFormat="1" ht="38.25">
      <c r="A380" s="51">
        <v>377</v>
      </c>
      <c r="B380" s="22">
        <v>102258</v>
      </c>
      <c r="C380" s="23">
        <v>39861</v>
      </c>
      <c r="D380" s="24" t="s">
        <v>73</v>
      </c>
      <c r="E380" s="25">
        <v>4605</v>
      </c>
      <c r="F380" s="38" t="s">
        <v>829</v>
      </c>
      <c r="G380" s="10" t="s">
        <v>370</v>
      </c>
      <c r="H380" s="10" t="s">
        <v>830</v>
      </c>
      <c r="I380" s="50" t="s">
        <v>1348</v>
      </c>
      <c r="J380" s="29"/>
      <c r="K380" s="26">
        <v>0</v>
      </c>
    </row>
    <row r="381" spans="1:11" s="26" customFormat="1" ht="12.75">
      <c r="A381" s="51">
        <v>378</v>
      </c>
      <c r="B381" s="22">
        <v>103469</v>
      </c>
      <c r="C381" s="23">
        <v>39884</v>
      </c>
      <c r="D381" s="24" t="s">
        <v>330</v>
      </c>
      <c r="E381" s="25">
        <v>1445</v>
      </c>
      <c r="F381" s="38" t="s">
        <v>831</v>
      </c>
      <c r="G381" s="10" t="s">
        <v>238</v>
      </c>
      <c r="H381" s="10" t="s">
        <v>832</v>
      </c>
      <c r="I381" s="50" t="s">
        <v>1348</v>
      </c>
      <c r="J381" s="29"/>
      <c r="K381" s="26">
        <v>0</v>
      </c>
    </row>
    <row r="382" spans="1:11" s="26" customFormat="1" ht="38.25">
      <c r="A382" s="51">
        <v>379</v>
      </c>
      <c r="B382" s="22">
        <v>103449</v>
      </c>
      <c r="C382" s="23">
        <v>39890</v>
      </c>
      <c r="D382" s="24" t="s">
        <v>73</v>
      </c>
      <c r="E382" s="25">
        <v>6045</v>
      </c>
      <c r="F382" s="38" t="s">
        <v>833</v>
      </c>
      <c r="G382" s="10" t="s">
        <v>371</v>
      </c>
      <c r="H382" s="10" t="s">
        <v>1448</v>
      </c>
      <c r="I382" s="50" t="s">
        <v>1348</v>
      </c>
      <c r="J382" s="29"/>
      <c r="K382" s="26">
        <v>0</v>
      </c>
    </row>
    <row r="383" spans="1:11" s="26" customFormat="1" ht="25.5">
      <c r="A383" s="51">
        <v>380</v>
      </c>
      <c r="B383" s="22">
        <v>103454</v>
      </c>
      <c r="C383" s="23">
        <v>39890</v>
      </c>
      <c r="D383" s="24" t="s">
        <v>213</v>
      </c>
      <c r="E383" s="25">
        <v>2925</v>
      </c>
      <c r="F383" s="38" t="s">
        <v>834</v>
      </c>
      <c r="G383" s="10" t="s">
        <v>372</v>
      </c>
      <c r="H383" s="10" t="s">
        <v>1449</v>
      </c>
      <c r="I383" s="50" t="s">
        <v>1348</v>
      </c>
      <c r="J383" s="29"/>
      <c r="K383" s="26">
        <v>0</v>
      </c>
    </row>
    <row r="384" spans="1:11" s="26" customFormat="1" ht="38.25">
      <c r="A384" s="51">
        <v>381</v>
      </c>
      <c r="B384" s="22">
        <v>104106</v>
      </c>
      <c r="C384" s="23">
        <v>39906</v>
      </c>
      <c r="D384" s="24" t="s">
        <v>74</v>
      </c>
      <c r="E384" s="25">
        <v>2070</v>
      </c>
      <c r="F384" s="38" t="s">
        <v>502</v>
      </c>
      <c r="G384" s="10" t="s">
        <v>271</v>
      </c>
      <c r="H384" s="10" t="s">
        <v>835</v>
      </c>
      <c r="I384" s="50" t="s">
        <v>1348</v>
      </c>
      <c r="J384" s="29"/>
      <c r="K384" s="26">
        <v>0</v>
      </c>
    </row>
    <row r="385" spans="1:11" s="26" customFormat="1" ht="25.5">
      <c r="A385" s="51">
        <v>382</v>
      </c>
      <c r="B385" s="22">
        <v>107238</v>
      </c>
      <c r="C385" s="23">
        <v>40011</v>
      </c>
      <c r="D385" s="24" t="s">
        <v>297</v>
      </c>
      <c r="E385" s="25">
        <v>765</v>
      </c>
      <c r="F385" s="38" t="s">
        <v>836</v>
      </c>
      <c r="G385" s="10" t="s">
        <v>29</v>
      </c>
      <c r="H385" s="10" t="s">
        <v>1450</v>
      </c>
      <c r="I385" s="50" t="s">
        <v>1348</v>
      </c>
      <c r="J385" s="29"/>
      <c r="K385" s="26">
        <v>0</v>
      </c>
    </row>
    <row r="386" spans="1:11" s="26" customFormat="1" ht="25.5">
      <c r="A386" s="51">
        <v>383</v>
      </c>
      <c r="B386" s="22">
        <v>10893</v>
      </c>
      <c r="C386" s="23">
        <v>40037</v>
      </c>
      <c r="D386" s="24" t="s">
        <v>331</v>
      </c>
      <c r="E386" s="25">
        <v>450</v>
      </c>
      <c r="F386" s="38" t="s">
        <v>837</v>
      </c>
      <c r="G386" s="10" t="s">
        <v>838</v>
      </c>
      <c r="H386" s="10" t="s">
        <v>839</v>
      </c>
      <c r="I386" s="50" t="s">
        <v>1348</v>
      </c>
      <c r="J386" s="29"/>
      <c r="K386" s="26">
        <v>0</v>
      </c>
    </row>
    <row r="387" spans="1:11" s="26" customFormat="1" ht="12.75">
      <c r="A387" s="51">
        <v>384</v>
      </c>
      <c r="B387" s="22">
        <v>108271</v>
      </c>
      <c r="C387" s="23">
        <v>40042</v>
      </c>
      <c r="D387" s="24" t="s">
        <v>294</v>
      </c>
      <c r="E387" s="25">
        <v>2045</v>
      </c>
      <c r="F387" s="38" t="s">
        <v>840</v>
      </c>
      <c r="G387" s="10" t="s">
        <v>373</v>
      </c>
      <c r="H387" s="10" t="s">
        <v>841</v>
      </c>
      <c r="I387" s="50" t="s">
        <v>1348</v>
      </c>
      <c r="J387" s="29"/>
      <c r="K387" s="26">
        <v>0</v>
      </c>
    </row>
    <row r="388" spans="1:11" s="26" customFormat="1" ht="25.5">
      <c r="A388" s="51">
        <v>385</v>
      </c>
      <c r="B388" s="22">
        <v>109429</v>
      </c>
      <c r="C388" s="23">
        <v>40063</v>
      </c>
      <c r="D388" s="24" t="s">
        <v>297</v>
      </c>
      <c r="E388" s="25">
        <v>360</v>
      </c>
      <c r="F388" s="38" t="s">
        <v>842</v>
      </c>
      <c r="G388" s="10" t="s">
        <v>155</v>
      </c>
      <c r="H388" s="10" t="s">
        <v>843</v>
      </c>
      <c r="I388" s="50" t="s">
        <v>1348</v>
      </c>
      <c r="J388" s="29"/>
      <c r="K388" s="26">
        <v>0</v>
      </c>
    </row>
    <row r="389" spans="1:11" s="26" customFormat="1" ht="25.5">
      <c r="A389" s="51">
        <v>386</v>
      </c>
      <c r="B389" s="22">
        <v>109447</v>
      </c>
      <c r="C389" s="23">
        <v>40079</v>
      </c>
      <c r="D389" s="24" t="s">
        <v>314</v>
      </c>
      <c r="E389" s="25">
        <v>1800</v>
      </c>
      <c r="F389" s="38" t="s">
        <v>844</v>
      </c>
      <c r="G389" s="10" t="s">
        <v>29</v>
      </c>
      <c r="H389" s="10" t="s">
        <v>845</v>
      </c>
      <c r="I389" s="50" t="s">
        <v>1348</v>
      </c>
      <c r="J389" s="29"/>
      <c r="K389" s="26">
        <v>0</v>
      </c>
    </row>
    <row r="390" spans="1:11" s="26" customFormat="1" ht="25.5">
      <c r="A390" s="51">
        <v>387</v>
      </c>
      <c r="B390" s="22">
        <v>110309</v>
      </c>
      <c r="C390" s="23">
        <v>40098</v>
      </c>
      <c r="D390" s="24" t="s">
        <v>129</v>
      </c>
      <c r="E390" s="25">
        <v>270</v>
      </c>
      <c r="F390" s="38" t="s">
        <v>846</v>
      </c>
      <c r="G390" s="10" t="s">
        <v>374</v>
      </c>
      <c r="H390" s="10" t="s">
        <v>1451</v>
      </c>
      <c r="I390" s="50" t="s">
        <v>1348</v>
      </c>
      <c r="J390" s="29"/>
      <c r="K390" s="26">
        <v>0</v>
      </c>
    </row>
    <row r="391" spans="1:11" s="26" customFormat="1" ht="38.25">
      <c r="A391" s="51">
        <v>388</v>
      </c>
      <c r="B391" s="22">
        <v>110319</v>
      </c>
      <c r="C391" s="23">
        <v>40099</v>
      </c>
      <c r="D391" s="24" t="s">
        <v>311</v>
      </c>
      <c r="E391" s="25">
        <v>3200</v>
      </c>
      <c r="F391" s="38" t="s">
        <v>847</v>
      </c>
      <c r="G391" s="10" t="s">
        <v>238</v>
      </c>
      <c r="H391" s="10" t="s">
        <v>1452</v>
      </c>
      <c r="I391" s="50" t="s">
        <v>1348</v>
      </c>
      <c r="J391" s="29"/>
      <c r="K391" s="26">
        <v>0</v>
      </c>
    </row>
    <row r="392" spans="1:11" s="26" customFormat="1" ht="25.5">
      <c r="A392" s="51">
        <v>389</v>
      </c>
      <c r="B392" s="22">
        <v>110320</v>
      </c>
      <c r="C392" s="23">
        <v>40100</v>
      </c>
      <c r="D392" s="24" t="s">
        <v>848</v>
      </c>
      <c r="E392" s="25">
        <v>962.5</v>
      </c>
      <c r="F392" s="38" t="s">
        <v>849</v>
      </c>
      <c r="G392" s="10" t="s">
        <v>14</v>
      </c>
      <c r="H392" s="10" t="s">
        <v>850</v>
      </c>
      <c r="I392" s="50" t="s">
        <v>1348</v>
      </c>
      <c r="J392" s="29"/>
      <c r="K392" s="26">
        <v>0</v>
      </c>
    </row>
    <row r="393" spans="1:11" s="26" customFormat="1" ht="25.5">
      <c r="A393" s="51">
        <v>390</v>
      </c>
      <c r="B393" s="22">
        <v>110527</v>
      </c>
      <c r="C393" s="23">
        <v>40115</v>
      </c>
      <c r="D393" s="24" t="s">
        <v>296</v>
      </c>
      <c r="E393" s="25">
        <v>720</v>
      </c>
      <c r="F393" s="38" t="s">
        <v>851</v>
      </c>
      <c r="G393" s="10" t="s">
        <v>6</v>
      </c>
      <c r="H393" s="10" t="s">
        <v>852</v>
      </c>
      <c r="I393" s="50" t="s">
        <v>1348</v>
      </c>
      <c r="J393" s="29"/>
      <c r="K393" s="26">
        <v>0</v>
      </c>
    </row>
    <row r="394" spans="1:11" s="26" customFormat="1" ht="25.5">
      <c r="A394" s="51">
        <v>391</v>
      </c>
      <c r="B394" s="22">
        <v>110528</v>
      </c>
      <c r="C394" s="23">
        <v>40115</v>
      </c>
      <c r="D394" s="24" t="s">
        <v>382</v>
      </c>
      <c r="E394" s="25">
        <v>720</v>
      </c>
      <c r="F394" s="38" t="s">
        <v>851</v>
      </c>
      <c r="G394" s="10" t="s">
        <v>6</v>
      </c>
      <c r="H394" s="10" t="s">
        <v>852</v>
      </c>
      <c r="I394" s="50" t="s">
        <v>1348</v>
      </c>
      <c r="J394" s="29"/>
      <c r="K394" s="26">
        <v>0</v>
      </c>
    </row>
    <row r="395" spans="1:11" s="26" customFormat="1" ht="25.5">
      <c r="A395" s="51">
        <v>392</v>
      </c>
      <c r="B395" s="22">
        <v>110529</v>
      </c>
      <c r="C395" s="23">
        <v>40115</v>
      </c>
      <c r="D395" s="24" t="s">
        <v>332</v>
      </c>
      <c r="E395" s="25">
        <v>720</v>
      </c>
      <c r="F395" s="38" t="s">
        <v>853</v>
      </c>
      <c r="G395" s="10" t="s">
        <v>6</v>
      </c>
      <c r="H395" s="10" t="s">
        <v>852</v>
      </c>
      <c r="I395" s="50" t="s">
        <v>1348</v>
      </c>
      <c r="J395" s="29"/>
      <c r="K395" s="26">
        <v>0</v>
      </c>
    </row>
    <row r="396" spans="1:11" s="26" customFormat="1" ht="25.5">
      <c r="A396" s="51">
        <v>393</v>
      </c>
      <c r="B396" s="22">
        <v>1118</v>
      </c>
      <c r="C396" s="23">
        <v>40121</v>
      </c>
      <c r="D396" s="24" t="s">
        <v>333</v>
      </c>
      <c r="E396" s="25">
        <v>705</v>
      </c>
      <c r="F396" s="38" t="s">
        <v>854</v>
      </c>
      <c r="G396" s="10" t="s">
        <v>6</v>
      </c>
      <c r="H396" s="10" t="s">
        <v>852</v>
      </c>
      <c r="I396" s="50" t="s">
        <v>1348</v>
      </c>
      <c r="J396" s="29"/>
      <c r="K396" s="26">
        <v>0</v>
      </c>
    </row>
    <row r="397" spans="1:11" s="26" customFormat="1" ht="25.5">
      <c r="A397" s="51">
        <v>394</v>
      </c>
      <c r="B397" s="22">
        <v>1119</v>
      </c>
      <c r="C397" s="23">
        <v>40121</v>
      </c>
      <c r="D397" s="24" t="s">
        <v>294</v>
      </c>
      <c r="E397" s="25">
        <v>1310</v>
      </c>
      <c r="F397" s="38" t="s">
        <v>854</v>
      </c>
      <c r="G397" s="10" t="s">
        <v>6</v>
      </c>
      <c r="H397" s="10" t="s">
        <v>855</v>
      </c>
      <c r="I397" s="50" t="s">
        <v>1348</v>
      </c>
      <c r="J397" s="29"/>
      <c r="K397" s="26">
        <v>0</v>
      </c>
    </row>
    <row r="398" spans="1:11" s="26" customFormat="1" ht="25.5">
      <c r="A398" s="51">
        <v>395</v>
      </c>
      <c r="B398" s="22">
        <v>111206</v>
      </c>
      <c r="C398" s="23">
        <v>40134</v>
      </c>
      <c r="D398" s="24" t="s">
        <v>297</v>
      </c>
      <c r="E398" s="25">
        <v>825</v>
      </c>
      <c r="F398" s="38" t="s">
        <v>856</v>
      </c>
      <c r="G398" s="10" t="s">
        <v>857</v>
      </c>
      <c r="H398" s="10" t="s">
        <v>1453</v>
      </c>
      <c r="I398" s="50" t="s">
        <v>1348</v>
      </c>
      <c r="J398" s="29"/>
      <c r="K398" s="26">
        <v>0</v>
      </c>
    </row>
    <row r="399" spans="1:11" s="26" customFormat="1" ht="25.5">
      <c r="A399" s="51">
        <v>396</v>
      </c>
      <c r="B399" s="22">
        <v>111241</v>
      </c>
      <c r="C399" s="23">
        <v>40134</v>
      </c>
      <c r="D399" s="24" t="s">
        <v>334</v>
      </c>
      <c r="E399" s="25">
        <v>1145</v>
      </c>
      <c r="F399" s="38" t="s">
        <v>858</v>
      </c>
      <c r="G399" s="10" t="s">
        <v>138</v>
      </c>
      <c r="H399" s="10" t="s">
        <v>1454</v>
      </c>
      <c r="I399" s="50" t="s">
        <v>1348</v>
      </c>
      <c r="J399" s="29"/>
      <c r="K399" s="26">
        <v>0</v>
      </c>
    </row>
    <row r="400" spans="1:11" s="26" customFormat="1" ht="38.25">
      <c r="A400" s="51">
        <v>397</v>
      </c>
      <c r="B400" s="22">
        <v>111468</v>
      </c>
      <c r="C400" s="23">
        <v>40144</v>
      </c>
      <c r="D400" s="24" t="s">
        <v>333</v>
      </c>
      <c r="E400" s="25">
        <v>825</v>
      </c>
      <c r="F400" s="38" t="s">
        <v>859</v>
      </c>
      <c r="G400" s="10" t="s">
        <v>350</v>
      </c>
      <c r="H400" s="10" t="s">
        <v>860</v>
      </c>
      <c r="I400" s="50" t="s">
        <v>1348</v>
      </c>
      <c r="J400" s="29"/>
      <c r="K400" s="26">
        <v>0</v>
      </c>
    </row>
    <row r="401" spans="1:11" s="26" customFormat="1" ht="25.5">
      <c r="A401" s="51">
        <v>398</v>
      </c>
      <c r="B401" s="22">
        <v>111469</v>
      </c>
      <c r="C401" s="23">
        <v>40144</v>
      </c>
      <c r="D401" s="24" t="s">
        <v>294</v>
      </c>
      <c r="E401" s="25">
        <v>1540</v>
      </c>
      <c r="F401" s="38" t="s">
        <v>859</v>
      </c>
      <c r="G401" s="10" t="s">
        <v>350</v>
      </c>
      <c r="H401" s="10" t="s">
        <v>861</v>
      </c>
      <c r="I401" s="50" t="s">
        <v>1348</v>
      </c>
      <c r="J401" s="29"/>
      <c r="K401" s="26">
        <v>0</v>
      </c>
    </row>
    <row r="402" spans="1:11" s="26" customFormat="1" ht="38.25">
      <c r="A402" s="51">
        <v>399</v>
      </c>
      <c r="B402" s="22">
        <v>111470</v>
      </c>
      <c r="C402" s="23">
        <v>40144</v>
      </c>
      <c r="D402" s="24" t="s">
        <v>335</v>
      </c>
      <c r="E402" s="25">
        <v>825</v>
      </c>
      <c r="F402" s="38" t="s">
        <v>859</v>
      </c>
      <c r="G402" s="10" t="s">
        <v>350</v>
      </c>
      <c r="H402" s="10" t="s">
        <v>860</v>
      </c>
      <c r="I402" s="50" t="s">
        <v>1348</v>
      </c>
      <c r="J402" s="29"/>
      <c r="K402" s="26">
        <v>0</v>
      </c>
    </row>
    <row r="403" spans="1:11" s="26" customFormat="1" ht="38.25">
      <c r="A403" s="51">
        <v>400</v>
      </c>
      <c r="B403" s="22">
        <v>112204</v>
      </c>
      <c r="C403" s="23">
        <v>40149</v>
      </c>
      <c r="D403" s="24" t="s">
        <v>862</v>
      </c>
      <c r="E403" s="25">
        <v>448</v>
      </c>
      <c r="F403" s="38" t="s">
        <v>863</v>
      </c>
      <c r="G403" s="10" t="s">
        <v>375</v>
      </c>
      <c r="H403" s="10" t="s">
        <v>1455</v>
      </c>
      <c r="I403" s="50" t="s">
        <v>1348</v>
      </c>
      <c r="J403" s="29"/>
    </row>
    <row r="404" spans="1:11" s="26" customFormat="1" ht="38.25">
      <c r="A404" s="51">
        <v>401</v>
      </c>
      <c r="B404" s="22">
        <v>112204</v>
      </c>
      <c r="C404" s="23">
        <v>40149</v>
      </c>
      <c r="D404" s="24" t="s">
        <v>308</v>
      </c>
      <c r="E404" s="25">
        <v>448</v>
      </c>
      <c r="F404" s="38" t="s">
        <v>863</v>
      </c>
      <c r="G404" s="10" t="s">
        <v>375</v>
      </c>
      <c r="H404" s="10" t="s">
        <v>1455</v>
      </c>
      <c r="I404" s="50" t="s">
        <v>1348</v>
      </c>
      <c r="J404" s="29"/>
      <c r="K404" s="26">
        <v>0</v>
      </c>
    </row>
    <row r="405" spans="1:11" s="76" customFormat="1" ht="12.75">
      <c r="A405" s="73">
        <v>402</v>
      </c>
      <c r="B405" s="32"/>
      <c r="C405" s="33"/>
      <c r="D405" s="74" t="s">
        <v>336</v>
      </c>
      <c r="E405" s="55">
        <f>SUM(E377:E404)</f>
        <v>40546</v>
      </c>
      <c r="F405" s="75"/>
      <c r="G405" s="72"/>
      <c r="H405" s="71"/>
      <c r="I405" s="54"/>
      <c r="J405" s="72"/>
    </row>
    <row r="406" spans="1:11" s="26" customFormat="1" ht="25.5">
      <c r="A406" s="51">
        <v>403</v>
      </c>
      <c r="B406" s="22">
        <v>10171</v>
      </c>
      <c r="C406" s="23">
        <v>40199</v>
      </c>
      <c r="D406" s="24" t="s">
        <v>287</v>
      </c>
      <c r="E406" s="25">
        <v>375</v>
      </c>
      <c r="F406" s="38" t="s">
        <v>864</v>
      </c>
      <c r="G406" s="10" t="s">
        <v>337</v>
      </c>
      <c r="H406" s="10" t="s">
        <v>865</v>
      </c>
      <c r="I406" s="50" t="s">
        <v>1348</v>
      </c>
      <c r="J406" s="29"/>
      <c r="K406" s="26">
        <v>0</v>
      </c>
    </row>
    <row r="407" spans="1:11" s="26" customFormat="1" ht="25.5">
      <c r="A407" s="51">
        <v>404</v>
      </c>
      <c r="B407" s="22">
        <v>10174</v>
      </c>
      <c r="C407" s="23">
        <v>40199</v>
      </c>
      <c r="D407" s="24" t="s">
        <v>288</v>
      </c>
      <c r="E407" s="25">
        <v>375</v>
      </c>
      <c r="F407" s="38" t="s">
        <v>864</v>
      </c>
      <c r="G407" s="10" t="s">
        <v>40</v>
      </c>
      <c r="H407" s="10" t="s">
        <v>865</v>
      </c>
      <c r="I407" s="50" t="s">
        <v>1348</v>
      </c>
      <c r="J407" s="29"/>
      <c r="K407" s="26">
        <v>0</v>
      </c>
    </row>
    <row r="408" spans="1:11" s="26" customFormat="1" ht="25.5">
      <c r="A408" s="51">
        <v>405</v>
      </c>
      <c r="B408" s="22">
        <v>10281</v>
      </c>
      <c r="C408" s="23">
        <v>40210</v>
      </c>
      <c r="D408" s="24" t="s">
        <v>289</v>
      </c>
      <c r="E408" s="25">
        <v>800</v>
      </c>
      <c r="F408" s="38" t="s">
        <v>866</v>
      </c>
      <c r="G408" s="10" t="s">
        <v>338</v>
      </c>
      <c r="H408" s="10" t="s">
        <v>1456</v>
      </c>
      <c r="I408" s="50" t="s">
        <v>1348</v>
      </c>
      <c r="J408" s="29"/>
      <c r="K408" s="26">
        <v>0</v>
      </c>
    </row>
    <row r="409" spans="1:11" s="26" customFormat="1" ht="25.5">
      <c r="A409" s="51">
        <v>406</v>
      </c>
      <c r="B409" s="22">
        <v>10281</v>
      </c>
      <c r="C409" s="23">
        <v>40210</v>
      </c>
      <c r="D409" s="24" t="s">
        <v>867</v>
      </c>
      <c r="E409" s="25">
        <v>1280</v>
      </c>
      <c r="F409" s="38" t="s">
        <v>866</v>
      </c>
      <c r="G409" s="10" t="s">
        <v>338</v>
      </c>
      <c r="H409" s="10" t="s">
        <v>1457</v>
      </c>
      <c r="I409" s="50" t="s">
        <v>1348</v>
      </c>
      <c r="J409" s="29"/>
    </row>
    <row r="410" spans="1:11" s="26" customFormat="1" ht="38.25">
      <c r="A410" s="51">
        <v>407</v>
      </c>
      <c r="B410" s="22">
        <v>10351</v>
      </c>
      <c r="C410" s="23">
        <v>40242</v>
      </c>
      <c r="D410" s="24" t="s">
        <v>308</v>
      </c>
      <c r="E410" s="25">
        <v>1760</v>
      </c>
      <c r="F410" s="38" t="s">
        <v>868</v>
      </c>
      <c r="G410" s="10" t="s">
        <v>339</v>
      </c>
      <c r="H410" s="10" t="s">
        <v>1458</v>
      </c>
      <c r="I410" s="50" t="s">
        <v>1348</v>
      </c>
      <c r="J410" s="29"/>
      <c r="K410" s="26">
        <v>0</v>
      </c>
    </row>
    <row r="411" spans="1:11" s="26" customFormat="1" ht="25.5">
      <c r="A411" s="51">
        <v>408</v>
      </c>
      <c r="B411" s="22">
        <v>103224</v>
      </c>
      <c r="C411" s="23">
        <v>40255</v>
      </c>
      <c r="D411" s="24" t="s">
        <v>290</v>
      </c>
      <c r="E411" s="25">
        <v>360</v>
      </c>
      <c r="F411" s="38" t="s">
        <v>869</v>
      </c>
      <c r="G411" s="10" t="s">
        <v>1578</v>
      </c>
      <c r="H411" s="10" t="s">
        <v>870</v>
      </c>
      <c r="I411" s="50" t="s">
        <v>1348</v>
      </c>
      <c r="J411" s="29"/>
      <c r="K411" s="26">
        <v>0</v>
      </c>
    </row>
    <row r="412" spans="1:11" s="26" customFormat="1" ht="25.5">
      <c r="A412" s="51">
        <v>409</v>
      </c>
      <c r="B412" s="22">
        <v>103225</v>
      </c>
      <c r="C412" s="23">
        <v>40255</v>
      </c>
      <c r="D412" s="24" t="s">
        <v>291</v>
      </c>
      <c r="E412" s="25">
        <v>1645</v>
      </c>
      <c r="F412" s="38" t="s">
        <v>871</v>
      </c>
      <c r="G412" s="10" t="s">
        <v>340</v>
      </c>
      <c r="H412" s="10" t="s">
        <v>872</v>
      </c>
      <c r="I412" s="50" t="s">
        <v>1348</v>
      </c>
      <c r="J412" s="29"/>
      <c r="K412" s="26">
        <v>0</v>
      </c>
    </row>
    <row r="413" spans="1:11" s="26" customFormat="1" ht="25.5">
      <c r="A413" s="51">
        <v>410</v>
      </c>
      <c r="B413" s="22">
        <v>10461</v>
      </c>
      <c r="C413" s="23">
        <v>40276</v>
      </c>
      <c r="D413" s="24" t="s">
        <v>290</v>
      </c>
      <c r="E413" s="25">
        <v>330</v>
      </c>
      <c r="F413" s="38" t="s">
        <v>873</v>
      </c>
      <c r="G413" s="10" t="s">
        <v>341</v>
      </c>
      <c r="H413" s="10" t="s">
        <v>1459</v>
      </c>
      <c r="I413" s="50" t="s">
        <v>1348</v>
      </c>
      <c r="J413" s="29"/>
      <c r="K413" s="26">
        <v>0</v>
      </c>
    </row>
    <row r="414" spans="1:11" s="26" customFormat="1" ht="25.5">
      <c r="A414" s="51">
        <v>411</v>
      </c>
      <c r="B414" s="22">
        <v>10462</v>
      </c>
      <c r="C414" s="23">
        <v>40276</v>
      </c>
      <c r="D414" s="24" t="s">
        <v>292</v>
      </c>
      <c r="E414" s="25">
        <v>270</v>
      </c>
      <c r="F414" s="38" t="s">
        <v>873</v>
      </c>
      <c r="G414" s="10" t="s">
        <v>341</v>
      </c>
      <c r="H414" s="10" t="s">
        <v>1459</v>
      </c>
      <c r="I414" s="50" t="s">
        <v>1348</v>
      </c>
      <c r="J414" s="29"/>
      <c r="K414" s="26">
        <v>0</v>
      </c>
    </row>
    <row r="415" spans="1:11" s="26" customFormat="1" ht="25.5">
      <c r="A415" s="51">
        <v>412</v>
      </c>
      <c r="B415" s="22">
        <v>10463</v>
      </c>
      <c r="C415" s="23">
        <v>40276</v>
      </c>
      <c r="D415" s="24" t="s">
        <v>293</v>
      </c>
      <c r="E415" s="25">
        <v>270</v>
      </c>
      <c r="F415" s="38" t="s">
        <v>873</v>
      </c>
      <c r="G415" s="10" t="s">
        <v>341</v>
      </c>
      <c r="H415" s="10" t="s">
        <v>1459</v>
      </c>
      <c r="I415" s="50" t="s">
        <v>1348</v>
      </c>
      <c r="J415" s="29"/>
      <c r="K415" s="26">
        <v>0</v>
      </c>
    </row>
    <row r="416" spans="1:11" s="26" customFormat="1" ht="25.5">
      <c r="A416" s="51">
        <v>413</v>
      </c>
      <c r="B416" s="22">
        <v>104290</v>
      </c>
      <c r="C416" s="23">
        <v>40277</v>
      </c>
      <c r="D416" s="24" t="s">
        <v>294</v>
      </c>
      <c r="E416" s="25">
        <v>620</v>
      </c>
      <c r="F416" s="38" t="s">
        <v>874</v>
      </c>
      <c r="G416" s="10" t="s">
        <v>40</v>
      </c>
      <c r="H416" s="10" t="s">
        <v>875</v>
      </c>
      <c r="I416" s="50" t="s">
        <v>1348</v>
      </c>
      <c r="J416" s="29"/>
      <c r="K416" s="26">
        <v>0</v>
      </c>
    </row>
    <row r="417" spans="1:11" s="26" customFormat="1" ht="38.25">
      <c r="A417" s="51">
        <v>414</v>
      </c>
      <c r="B417" s="22">
        <v>104200</v>
      </c>
      <c r="C417" s="23">
        <v>40282</v>
      </c>
      <c r="D417" s="24" t="s">
        <v>295</v>
      </c>
      <c r="E417" s="25">
        <v>1507.5</v>
      </c>
      <c r="F417" s="38" t="s">
        <v>876</v>
      </c>
      <c r="G417" s="10" t="s">
        <v>16</v>
      </c>
      <c r="H417" s="10" t="s">
        <v>1460</v>
      </c>
      <c r="I417" s="50" t="s">
        <v>1348</v>
      </c>
      <c r="J417" s="29"/>
      <c r="K417" s="26">
        <v>0</v>
      </c>
    </row>
    <row r="418" spans="1:11" s="26" customFormat="1" ht="25.5">
      <c r="A418" s="51">
        <v>415</v>
      </c>
      <c r="B418" s="22">
        <v>104289</v>
      </c>
      <c r="C418" s="23">
        <v>40283</v>
      </c>
      <c r="D418" s="24" t="s">
        <v>296</v>
      </c>
      <c r="E418" s="25">
        <v>375</v>
      </c>
      <c r="F418" s="38" t="s">
        <v>874</v>
      </c>
      <c r="G418" s="10" t="s">
        <v>40</v>
      </c>
      <c r="H418" s="10" t="s">
        <v>1461</v>
      </c>
      <c r="I418" s="50" t="s">
        <v>1348</v>
      </c>
      <c r="J418" s="29"/>
      <c r="K418" s="26">
        <v>0</v>
      </c>
    </row>
    <row r="419" spans="1:11" s="26" customFormat="1" ht="25.5">
      <c r="A419" s="51">
        <v>416</v>
      </c>
      <c r="B419" s="22">
        <v>104296</v>
      </c>
      <c r="C419" s="23">
        <v>40283</v>
      </c>
      <c r="D419" s="24" t="s">
        <v>287</v>
      </c>
      <c r="E419" s="25">
        <v>375</v>
      </c>
      <c r="F419" s="38" t="s">
        <v>874</v>
      </c>
      <c r="G419" s="10" t="s">
        <v>40</v>
      </c>
      <c r="H419" s="10" t="s">
        <v>1461</v>
      </c>
      <c r="I419" s="50" t="s">
        <v>1348</v>
      </c>
      <c r="J419" s="29"/>
      <c r="K419" s="26">
        <v>0</v>
      </c>
    </row>
    <row r="420" spans="1:11" s="26" customFormat="1" ht="25.5">
      <c r="A420" s="51">
        <v>417</v>
      </c>
      <c r="B420" s="22">
        <v>104297</v>
      </c>
      <c r="C420" s="23">
        <v>40283</v>
      </c>
      <c r="D420" s="24" t="s">
        <v>288</v>
      </c>
      <c r="E420" s="25">
        <v>375</v>
      </c>
      <c r="F420" s="38" t="s">
        <v>874</v>
      </c>
      <c r="G420" s="10" t="s">
        <v>40</v>
      </c>
      <c r="H420" s="10" t="s">
        <v>1461</v>
      </c>
      <c r="I420" s="50" t="s">
        <v>1348</v>
      </c>
      <c r="J420" s="29"/>
      <c r="K420" s="26">
        <v>0</v>
      </c>
    </row>
    <row r="421" spans="1:11" s="26" customFormat="1" ht="25.5">
      <c r="A421" s="51">
        <v>418</v>
      </c>
      <c r="B421" s="22">
        <v>104344</v>
      </c>
      <c r="C421" s="23">
        <v>40283</v>
      </c>
      <c r="D421" s="24" t="s">
        <v>297</v>
      </c>
      <c r="E421" s="25">
        <v>645</v>
      </c>
      <c r="F421" s="38" t="s">
        <v>877</v>
      </c>
      <c r="G421" s="10" t="s">
        <v>342</v>
      </c>
      <c r="H421" s="10" t="s">
        <v>878</v>
      </c>
      <c r="I421" s="50" t="s">
        <v>1348</v>
      </c>
      <c r="J421" s="29"/>
      <c r="K421" s="26">
        <v>0</v>
      </c>
    </row>
    <row r="422" spans="1:11" s="26" customFormat="1" ht="25.5">
      <c r="A422" s="51">
        <v>419</v>
      </c>
      <c r="B422" s="22">
        <v>104345</v>
      </c>
      <c r="C422" s="23">
        <v>40287</v>
      </c>
      <c r="D422" s="24" t="s">
        <v>309</v>
      </c>
      <c r="E422" s="25">
        <v>225</v>
      </c>
      <c r="F422" s="38" t="s">
        <v>879</v>
      </c>
      <c r="G422" s="10" t="s">
        <v>40</v>
      </c>
      <c r="H422" s="10" t="s">
        <v>1462</v>
      </c>
      <c r="I422" s="50" t="s">
        <v>1348</v>
      </c>
      <c r="J422" s="29"/>
      <c r="K422" s="26">
        <v>0</v>
      </c>
    </row>
    <row r="423" spans="1:11" s="26" customFormat="1" ht="51">
      <c r="A423" s="51">
        <v>420</v>
      </c>
      <c r="B423" s="22">
        <v>105202</v>
      </c>
      <c r="C423" s="23">
        <v>40312</v>
      </c>
      <c r="D423" s="24" t="s">
        <v>298</v>
      </c>
      <c r="E423" s="25">
        <v>675</v>
      </c>
      <c r="F423" s="38" t="s">
        <v>880</v>
      </c>
      <c r="G423" s="10" t="s">
        <v>343</v>
      </c>
      <c r="H423" s="10" t="s">
        <v>1463</v>
      </c>
      <c r="I423" s="50" t="s">
        <v>1348</v>
      </c>
      <c r="J423" s="29"/>
      <c r="K423" s="26">
        <v>0</v>
      </c>
    </row>
    <row r="424" spans="1:11" s="26" customFormat="1" ht="38.25">
      <c r="A424" s="51">
        <v>421</v>
      </c>
      <c r="B424" s="22">
        <v>105203</v>
      </c>
      <c r="C424" s="23">
        <v>40312</v>
      </c>
      <c r="D424" s="24" t="s">
        <v>299</v>
      </c>
      <c r="E424" s="25">
        <v>300</v>
      </c>
      <c r="F424" s="38" t="s">
        <v>881</v>
      </c>
      <c r="G424" s="10" t="s">
        <v>40</v>
      </c>
      <c r="H424" s="10" t="s">
        <v>1464</v>
      </c>
      <c r="I424" s="50" t="s">
        <v>1348</v>
      </c>
      <c r="J424" s="29"/>
      <c r="K424" s="26">
        <v>0</v>
      </c>
    </row>
    <row r="425" spans="1:11" s="26" customFormat="1" ht="51">
      <c r="A425" s="51">
        <v>422</v>
      </c>
      <c r="B425" s="22">
        <v>105204</v>
      </c>
      <c r="C425" s="23">
        <v>40312</v>
      </c>
      <c r="D425" s="24" t="s">
        <v>288</v>
      </c>
      <c r="E425" s="25">
        <v>675</v>
      </c>
      <c r="F425" s="38" t="s">
        <v>880</v>
      </c>
      <c r="G425" s="10" t="s">
        <v>343</v>
      </c>
      <c r="H425" s="10" t="s">
        <v>1463</v>
      </c>
      <c r="I425" s="50" t="s">
        <v>1348</v>
      </c>
      <c r="J425" s="29"/>
      <c r="K425" s="26">
        <v>0</v>
      </c>
    </row>
    <row r="426" spans="1:11" s="26" customFormat="1" ht="51">
      <c r="A426" s="51">
        <v>423</v>
      </c>
      <c r="B426" s="22">
        <v>105199</v>
      </c>
      <c r="C426" s="23">
        <v>40315</v>
      </c>
      <c r="D426" s="24" t="s">
        <v>70</v>
      </c>
      <c r="E426" s="25">
        <v>465</v>
      </c>
      <c r="F426" s="38" t="s">
        <v>882</v>
      </c>
      <c r="G426" s="10" t="s">
        <v>342</v>
      </c>
      <c r="H426" s="10" t="s">
        <v>1465</v>
      </c>
      <c r="I426" s="50" t="s">
        <v>1348</v>
      </c>
      <c r="J426" s="29"/>
      <c r="K426" s="26">
        <v>0</v>
      </c>
    </row>
    <row r="427" spans="1:11" s="26" customFormat="1" ht="25.5">
      <c r="A427" s="51">
        <v>424</v>
      </c>
      <c r="B427" s="22">
        <v>105413</v>
      </c>
      <c r="C427" s="23">
        <v>40325</v>
      </c>
      <c r="D427" s="24" t="s">
        <v>290</v>
      </c>
      <c r="E427" s="25">
        <v>501</v>
      </c>
      <c r="F427" s="38" t="s">
        <v>883</v>
      </c>
      <c r="G427" s="10" t="s">
        <v>344</v>
      </c>
      <c r="H427" s="10" t="s">
        <v>884</v>
      </c>
      <c r="I427" s="50" t="s">
        <v>1348</v>
      </c>
      <c r="J427" s="29"/>
      <c r="K427" s="26">
        <v>0</v>
      </c>
    </row>
    <row r="428" spans="1:11" s="26" customFormat="1" ht="38.25">
      <c r="A428" s="51">
        <v>425</v>
      </c>
      <c r="B428" s="22">
        <v>105414</v>
      </c>
      <c r="C428" s="23">
        <v>40325</v>
      </c>
      <c r="D428" s="24" t="s">
        <v>300</v>
      </c>
      <c r="E428" s="25">
        <v>1725</v>
      </c>
      <c r="F428" s="38" t="s">
        <v>885</v>
      </c>
      <c r="G428" s="10" t="s">
        <v>345</v>
      </c>
      <c r="H428" s="10" t="s">
        <v>1466</v>
      </c>
      <c r="I428" s="50" t="s">
        <v>1348</v>
      </c>
      <c r="J428" s="29"/>
      <c r="K428" s="26">
        <v>0</v>
      </c>
    </row>
    <row r="429" spans="1:11" s="26" customFormat="1" ht="38.25">
      <c r="A429" s="51">
        <v>426</v>
      </c>
      <c r="B429" s="22">
        <v>106296</v>
      </c>
      <c r="C429" s="23">
        <v>40352</v>
      </c>
      <c r="D429" s="24" t="s">
        <v>301</v>
      </c>
      <c r="E429" s="25">
        <v>564</v>
      </c>
      <c r="F429" s="38" t="s">
        <v>886</v>
      </c>
      <c r="G429" s="10" t="s">
        <v>40</v>
      </c>
      <c r="H429" s="10" t="s">
        <v>887</v>
      </c>
      <c r="I429" s="50" t="s">
        <v>1348</v>
      </c>
      <c r="J429" s="29"/>
      <c r="K429" s="26">
        <v>0</v>
      </c>
    </row>
    <row r="430" spans="1:11" s="26" customFormat="1" ht="38.25">
      <c r="A430" s="51">
        <v>427</v>
      </c>
      <c r="B430" s="22">
        <v>106305</v>
      </c>
      <c r="C430" s="23">
        <v>40352</v>
      </c>
      <c r="D430" s="24" t="s">
        <v>302</v>
      </c>
      <c r="E430" s="25">
        <v>705</v>
      </c>
      <c r="F430" s="38" t="s">
        <v>886</v>
      </c>
      <c r="G430" s="10" t="s">
        <v>40</v>
      </c>
      <c r="H430" s="10" t="s">
        <v>887</v>
      </c>
      <c r="I430" s="50" t="s">
        <v>1348</v>
      </c>
      <c r="J430" s="29"/>
      <c r="K430" s="26">
        <v>0</v>
      </c>
    </row>
    <row r="431" spans="1:11" s="26" customFormat="1" ht="38.25">
      <c r="A431" s="51">
        <v>428</v>
      </c>
      <c r="B431" s="22">
        <v>106395</v>
      </c>
      <c r="C431" s="23">
        <v>40352</v>
      </c>
      <c r="D431" s="24" t="s">
        <v>294</v>
      </c>
      <c r="E431" s="25">
        <v>1310</v>
      </c>
      <c r="F431" s="38" t="s">
        <v>888</v>
      </c>
      <c r="G431" s="10" t="s">
        <v>344</v>
      </c>
      <c r="H431" s="10" t="s">
        <v>1467</v>
      </c>
      <c r="I431" s="50" t="s">
        <v>1348</v>
      </c>
      <c r="J431" s="29"/>
      <c r="K431" s="26">
        <v>0</v>
      </c>
    </row>
    <row r="432" spans="1:11" s="26" customFormat="1" ht="38.25">
      <c r="A432" s="51">
        <v>429</v>
      </c>
      <c r="B432" s="22">
        <v>106396</v>
      </c>
      <c r="C432" s="23">
        <v>40352</v>
      </c>
      <c r="D432" s="24" t="s">
        <v>288</v>
      </c>
      <c r="E432" s="25">
        <v>870</v>
      </c>
      <c r="F432" s="38" t="s">
        <v>888</v>
      </c>
      <c r="G432" s="10" t="s">
        <v>344</v>
      </c>
      <c r="H432" s="10" t="s">
        <v>1468</v>
      </c>
      <c r="I432" s="50" t="s">
        <v>1348</v>
      </c>
      <c r="J432" s="29"/>
      <c r="K432" s="26">
        <v>0</v>
      </c>
    </row>
    <row r="433" spans="1:11" s="26" customFormat="1" ht="38.25">
      <c r="A433" s="51">
        <v>430</v>
      </c>
      <c r="B433" s="22">
        <v>107206</v>
      </c>
      <c r="C433" s="23">
        <v>40367</v>
      </c>
      <c r="D433" s="24" t="s">
        <v>290</v>
      </c>
      <c r="E433" s="25">
        <v>720</v>
      </c>
      <c r="F433" s="38" t="s">
        <v>837</v>
      </c>
      <c r="G433" s="10" t="s">
        <v>346</v>
      </c>
      <c r="H433" s="10" t="s">
        <v>1469</v>
      </c>
      <c r="I433" s="50" t="s">
        <v>1348</v>
      </c>
      <c r="J433" s="29"/>
      <c r="K433" s="26">
        <v>0</v>
      </c>
    </row>
    <row r="434" spans="1:11" s="26" customFormat="1" ht="25.5">
      <c r="A434" s="51">
        <v>431</v>
      </c>
      <c r="B434" s="22">
        <v>107340</v>
      </c>
      <c r="C434" s="23">
        <v>40371</v>
      </c>
      <c r="D434" s="24" t="s">
        <v>303</v>
      </c>
      <c r="E434" s="25">
        <v>461</v>
      </c>
      <c r="F434" s="38" t="s">
        <v>889</v>
      </c>
      <c r="G434" s="10" t="s">
        <v>347</v>
      </c>
      <c r="H434" s="10" t="s">
        <v>1470</v>
      </c>
      <c r="I434" s="50" t="s">
        <v>1348</v>
      </c>
      <c r="J434" s="29"/>
      <c r="K434" s="26">
        <v>0</v>
      </c>
    </row>
    <row r="435" spans="1:11" s="26" customFormat="1" ht="25.5">
      <c r="A435" s="51">
        <v>432</v>
      </c>
      <c r="B435" s="22">
        <v>107345</v>
      </c>
      <c r="C435" s="23">
        <v>40375</v>
      </c>
      <c r="D435" s="24" t="s">
        <v>295</v>
      </c>
      <c r="E435" s="25">
        <v>780</v>
      </c>
      <c r="F435" s="38" t="s">
        <v>890</v>
      </c>
      <c r="G435" s="10" t="s">
        <v>1578</v>
      </c>
      <c r="H435" s="10" t="s">
        <v>1471</v>
      </c>
      <c r="I435" s="50" t="s">
        <v>1348</v>
      </c>
      <c r="J435" s="29"/>
      <c r="K435" s="26">
        <v>0</v>
      </c>
    </row>
    <row r="436" spans="1:11" s="26" customFormat="1" ht="38.25">
      <c r="A436" s="51">
        <v>433</v>
      </c>
      <c r="B436" s="22">
        <v>107574</v>
      </c>
      <c r="C436" s="23">
        <v>40382</v>
      </c>
      <c r="D436" s="24" t="s">
        <v>304</v>
      </c>
      <c r="E436" s="25">
        <v>465</v>
      </c>
      <c r="F436" s="38" t="s">
        <v>891</v>
      </c>
      <c r="G436" s="10" t="s">
        <v>348</v>
      </c>
      <c r="H436" s="10" t="s">
        <v>1472</v>
      </c>
      <c r="I436" s="50" t="s">
        <v>1348</v>
      </c>
      <c r="J436" s="29"/>
      <c r="K436" s="26">
        <v>0</v>
      </c>
    </row>
    <row r="437" spans="1:11" s="26" customFormat="1" ht="25.5">
      <c r="A437" s="51">
        <v>434</v>
      </c>
      <c r="B437" s="22">
        <v>107489</v>
      </c>
      <c r="C437" s="23">
        <v>40388</v>
      </c>
      <c r="D437" s="24" t="s">
        <v>305</v>
      </c>
      <c r="E437" s="25">
        <v>1270</v>
      </c>
      <c r="F437" s="38" t="s">
        <v>892</v>
      </c>
      <c r="G437" s="10" t="s">
        <v>349</v>
      </c>
      <c r="H437" s="10" t="s">
        <v>1473</v>
      </c>
      <c r="I437" s="50" t="s">
        <v>1348</v>
      </c>
      <c r="J437" s="29"/>
      <c r="K437" s="26">
        <v>0</v>
      </c>
    </row>
    <row r="438" spans="1:11" s="26" customFormat="1" ht="25.5">
      <c r="A438" s="51">
        <v>435</v>
      </c>
      <c r="B438" s="22">
        <v>107490</v>
      </c>
      <c r="C438" s="23">
        <v>40388</v>
      </c>
      <c r="D438" s="24" t="s">
        <v>306</v>
      </c>
      <c r="E438" s="25">
        <v>1965</v>
      </c>
      <c r="F438" s="38" t="s">
        <v>893</v>
      </c>
      <c r="G438" s="10" t="s">
        <v>146</v>
      </c>
      <c r="H438" s="10" t="s">
        <v>1473</v>
      </c>
      <c r="I438" s="50" t="s">
        <v>1348</v>
      </c>
      <c r="J438" s="29"/>
      <c r="K438" s="26">
        <v>0</v>
      </c>
    </row>
    <row r="439" spans="1:11" s="26" customFormat="1" ht="25.5">
      <c r="A439" s="51">
        <v>436</v>
      </c>
      <c r="B439" s="22">
        <v>107491</v>
      </c>
      <c r="C439" s="23">
        <v>40388</v>
      </c>
      <c r="D439" s="24" t="s">
        <v>307</v>
      </c>
      <c r="E439" s="25">
        <v>1270</v>
      </c>
      <c r="F439" s="38" t="s">
        <v>892</v>
      </c>
      <c r="G439" s="10" t="s">
        <v>349</v>
      </c>
      <c r="H439" s="10" t="s">
        <v>1473</v>
      </c>
      <c r="I439" s="50" t="s">
        <v>1348</v>
      </c>
      <c r="J439" s="29"/>
      <c r="K439" s="26">
        <v>0</v>
      </c>
    </row>
    <row r="440" spans="1:11" s="26" customFormat="1" ht="25.5">
      <c r="A440" s="51">
        <v>437</v>
      </c>
      <c r="B440" s="22">
        <v>107575</v>
      </c>
      <c r="C440" s="23">
        <v>40389</v>
      </c>
      <c r="D440" s="24" t="s">
        <v>71</v>
      </c>
      <c r="E440" s="25">
        <v>225</v>
      </c>
      <c r="F440" s="38" t="s">
        <v>894</v>
      </c>
      <c r="G440" s="10" t="s">
        <v>40</v>
      </c>
      <c r="H440" s="10" t="s">
        <v>1474</v>
      </c>
      <c r="I440" s="50" t="s">
        <v>1348</v>
      </c>
      <c r="J440" s="29"/>
      <c r="K440" s="26">
        <v>0</v>
      </c>
    </row>
    <row r="441" spans="1:11" s="26" customFormat="1" ht="25.5">
      <c r="A441" s="51">
        <v>438</v>
      </c>
      <c r="B441" s="22">
        <v>108129</v>
      </c>
      <c r="C441" s="23">
        <v>40378</v>
      </c>
      <c r="D441" s="24" t="s">
        <v>289</v>
      </c>
      <c r="E441" s="25">
        <v>450</v>
      </c>
      <c r="F441" s="38" t="s">
        <v>895</v>
      </c>
      <c r="G441" s="10" t="s">
        <v>146</v>
      </c>
      <c r="H441" s="10" t="s">
        <v>1475</v>
      </c>
      <c r="I441" s="50" t="s">
        <v>1348</v>
      </c>
      <c r="J441" s="29"/>
    </row>
    <row r="442" spans="1:11" s="26" customFormat="1" ht="25.5">
      <c r="A442" s="51">
        <v>439</v>
      </c>
      <c r="B442" s="22">
        <v>108129</v>
      </c>
      <c r="C442" s="23">
        <v>40409</v>
      </c>
      <c r="D442" s="24" t="s">
        <v>308</v>
      </c>
      <c r="E442" s="25">
        <v>225</v>
      </c>
      <c r="F442" s="38" t="s">
        <v>896</v>
      </c>
      <c r="G442" s="10" t="s">
        <v>350</v>
      </c>
      <c r="H442" s="10" t="s">
        <v>1476</v>
      </c>
      <c r="I442" s="50" t="s">
        <v>1348</v>
      </c>
      <c r="J442" s="29"/>
      <c r="K442" s="26">
        <v>0</v>
      </c>
    </row>
    <row r="443" spans="1:11" s="26" customFormat="1" ht="38.25">
      <c r="A443" s="51">
        <v>440</v>
      </c>
      <c r="B443" s="22">
        <v>108342</v>
      </c>
      <c r="C443" s="23">
        <v>40410</v>
      </c>
      <c r="D443" s="24" t="s">
        <v>309</v>
      </c>
      <c r="E443" s="25">
        <v>270</v>
      </c>
      <c r="F443" s="38" t="s">
        <v>897</v>
      </c>
      <c r="G443" s="10" t="s">
        <v>235</v>
      </c>
      <c r="H443" s="10" t="s">
        <v>1477</v>
      </c>
      <c r="I443" s="50" t="s">
        <v>1348</v>
      </c>
      <c r="J443" s="29"/>
      <c r="K443" s="26">
        <v>0</v>
      </c>
    </row>
    <row r="444" spans="1:11" s="26" customFormat="1" ht="38.25">
      <c r="A444" s="51">
        <v>441</v>
      </c>
      <c r="B444" s="22">
        <v>108345</v>
      </c>
      <c r="C444" s="23">
        <v>40416</v>
      </c>
      <c r="D444" s="24" t="s">
        <v>292</v>
      </c>
      <c r="E444" s="25">
        <v>1285</v>
      </c>
      <c r="F444" s="38" t="s">
        <v>898</v>
      </c>
      <c r="G444" s="10" t="s">
        <v>351</v>
      </c>
      <c r="H444" s="10" t="s">
        <v>1478</v>
      </c>
      <c r="I444" s="50" t="s">
        <v>1348</v>
      </c>
      <c r="J444" s="29"/>
      <c r="K444" s="26">
        <v>0</v>
      </c>
    </row>
    <row r="445" spans="1:11" s="26" customFormat="1" ht="25.5">
      <c r="A445" s="51">
        <v>442</v>
      </c>
      <c r="B445" s="22">
        <v>108341</v>
      </c>
      <c r="C445" s="23">
        <v>40417</v>
      </c>
      <c r="D445" s="24" t="s">
        <v>310</v>
      </c>
      <c r="E445" s="25">
        <v>465</v>
      </c>
      <c r="F445" s="38" t="s">
        <v>899</v>
      </c>
      <c r="G445" s="10" t="s">
        <v>352</v>
      </c>
      <c r="H445" s="10" t="s">
        <v>900</v>
      </c>
      <c r="I445" s="50" t="s">
        <v>1348</v>
      </c>
      <c r="J445" s="29"/>
      <c r="K445" s="26">
        <v>0</v>
      </c>
    </row>
    <row r="446" spans="1:11" s="26" customFormat="1" ht="25.5">
      <c r="A446" s="51">
        <v>443</v>
      </c>
      <c r="B446" s="22">
        <v>108343</v>
      </c>
      <c r="C446" s="23">
        <v>40417</v>
      </c>
      <c r="D446" s="24" t="s">
        <v>311</v>
      </c>
      <c r="E446" s="25">
        <v>495</v>
      </c>
      <c r="F446" s="38" t="s">
        <v>901</v>
      </c>
      <c r="G446" s="10" t="s">
        <v>352</v>
      </c>
      <c r="H446" s="10" t="s">
        <v>900</v>
      </c>
      <c r="I446" s="50" t="s">
        <v>1348</v>
      </c>
      <c r="J446" s="29"/>
      <c r="K446" s="26">
        <v>0</v>
      </c>
    </row>
    <row r="447" spans="1:11" s="26" customFormat="1" ht="25.5">
      <c r="A447" s="51">
        <v>444</v>
      </c>
      <c r="B447" s="22">
        <v>108344</v>
      </c>
      <c r="C447" s="23">
        <v>40417</v>
      </c>
      <c r="D447" s="24" t="s">
        <v>312</v>
      </c>
      <c r="E447" s="25">
        <v>525</v>
      </c>
      <c r="F447" s="38" t="s">
        <v>902</v>
      </c>
      <c r="G447" s="10" t="s">
        <v>342</v>
      </c>
      <c r="H447" s="10" t="s">
        <v>1479</v>
      </c>
      <c r="I447" s="50" t="s">
        <v>1348</v>
      </c>
      <c r="J447" s="29"/>
      <c r="K447" s="26">
        <v>0</v>
      </c>
    </row>
    <row r="448" spans="1:11" s="26" customFormat="1" ht="25.5">
      <c r="A448" s="51">
        <v>445</v>
      </c>
      <c r="B448" s="22">
        <v>108346</v>
      </c>
      <c r="C448" s="23">
        <v>40420</v>
      </c>
      <c r="D448" s="24" t="s">
        <v>290</v>
      </c>
      <c r="E448" s="25">
        <v>765</v>
      </c>
      <c r="F448" s="38" t="s">
        <v>903</v>
      </c>
      <c r="G448" s="10" t="s">
        <v>353</v>
      </c>
      <c r="H448" s="10" t="s">
        <v>904</v>
      </c>
      <c r="I448" s="50" t="s">
        <v>1348</v>
      </c>
      <c r="J448" s="29"/>
      <c r="K448" s="26">
        <v>0</v>
      </c>
    </row>
    <row r="449" spans="1:11" s="26" customFormat="1" ht="25.5">
      <c r="A449" s="51">
        <v>446</v>
      </c>
      <c r="B449" s="22">
        <v>108347</v>
      </c>
      <c r="C449" s="23">
        <v>40420</v>
      </c>
      <c r="D449" s="24" t="s">
        <v>287</v>
      </c>
      <c r="E449" s="25">
        <v>525</v>
      </c>
      <c r="F449" s="38" t="s">
        <v>905</v>
      </c>
      <c r="G449" s="10" t="s">
        <v>40</v>
      </c>
      <c r="H449" s="10" t="s">
        <v>1480</v>
      </c>
      <c r="I449" s="50" t="s">
        <v>1348</v>
      </c>
      <c r="J449" s="29"/>
      <c r="K449" s="26">
        <v>0</v>
      </c>
    </row>
    <row r="450" spans="1:11" s="26" customFormat="1" ht="25.5">
      <c r="A450" s="51">
        <v>447</v>
      </c>
      <c r="B450" s="22">
        <v>108351</v>
      </c>
      <c r="C450" s="23">
        <v>40420</v>
      </c>
      <c r="D450" s="24" t="s">
        <v>293</v>
      </c>
      <c r="E450" s="25">
        <v>645</v>
      </c>
      <c r="F450" s="38" t="s">
        <v>903</v>
      </c>
      <c r="G450" s="10" t="s">
        <v>60</v>
      </c>
      <c r="H450" s="10" t="s">
        <v>904</v>
      </c>
      <c r="I450" s="50" t="s">
        <v>1348</v>
      </c>
      <c r="J450" s="29"/>
      <c r="K450" s="26">
        <v>0</v>
      </c>
    </row>
    <row r="451" spans="1:11" s="26" customFormat="1" ht="51">
      <c r="A451" s="51">
        <v>448</v>
      </c>
      <c r="B451" s="22">
        <v>1093</v>
      </c>
      <c r="C451" s="23">
        <v>40422</v>
      </c>
      <c r="D451" s="24" t="s">
        <v>313</v>
      </c>
      <c r="E451" s="25">
        <v>525</v>
      </c>
      <c r="F451" s="38" t="s">
        <v>902</v>
      </c>
      <c r="G451" s="10" t="s">
        <v>146</v>
      </c>
      <c r="H451" s="10" t="s">
        <v>1481</v>
      </c>
      <c r="I451" s="50" t="s">
        <v>1348</v>
      </c>
      <c r="J451" s="29"/>
      <c r="K451" s="26">
        <v>0</v>
      </c>
    </row>
    <row r="452" spans="1:11" s="26" customFormat="1" ht="51">
      <c r="A452" s="51">
        <v>449</v>
      </c>
      <c r="B452" s="22">
        <v>1094</v>
      </c>
      <c r="C452" s="23">
        <v>40422</v>
      </c>
      <c r="D452" s="24" t="s">
        <v>314</v>
      </c>
      <c r="E452" s="25">
        <v>600</v>
      </c>
      <c r="F452" s="38" t="s">
        <v>902</v>
      </c>
      <c r="G452" s="10" t="s">
        <v>146</v>
      </c>
      <c r="H452" s="10" t="s">
        <v>1481</v>
      </c>
      <c r="I452" s="50" t="s">
        <v>1348</v>
      </c>
      <c r="J452" s="29"/>
      <c r="K452" s="26">
        <v>0</v>
      </c>
    </row>
    <row r="453" spans="1:11" s="26" customFormat="1" ht="51">
      <c r="A453" s="51">
        <v>450</v>
      </c>
      <c r="B453" s="22">
        <v>1095</v>
      </c>
      <c r="C453" s="23">
        <v>40422</v>
      </c>
      <c r="D453" s="24" t="s">
        <v>315</v>
      </c>
      <c r="E453" s="25">
        <v>525</v>
      </c>
      <c r="F453" s="38" t="s">
        <v>902</v>
      </c>
      <c r="G453" s="10" t="s">
        <v>342</v>
      </c>
      <c r="H453" s="10" t="s">
        <v>1481</v>
      </c>
      <c r="I453" s="50" t="s">
        <v>1348</v>
      </c>
      <c r="J453" s="29"/>
      <c r="K453" s="26">
        <v>0</v>
      </c>
    </row>
    <row r="454" spans="1:11" s="26" customFormat="1" ht="51">
      <c r="A454" s="51">
        <v>451</v>
      </c>
      <c r="B454" s="22">
        <v>1096</v>
      </c>
      <c r="C454" s="23">
        <v>40422</v>
      </c>
      <c r="D454" s="24" t="s">
        <v>316</v>
      </c>
      <c r="E454" s="25">
        <v>600</v>
      </c>
      <c r="F454" s="38" t="s">
        <v>902</v>
      </c>
      <c r="G454" s="10" t="s">
        <v>342</v>
      </c>
      <c r="H454" s="10" t="s">
        <v>1482</v>
      </c>
      <c r="I454" s="50" t="s">
        <v>1348</v>
      </c>
      <c r="J454" s="29"/>
      <c r="K454" s="26">
        <v>0</v>
      </c>
    </row>
    <row r="455" spans="1:11" s="26" customFormat="1" ht="51">
      <c r="A455" s="51">
        <v>452</v>
      </c>
      <c r="B455" s="22">
        <v>109227</v>
      </c>
      <c r="C455" s="23">
        <v>40438</v>
      </c>
      <c r="D455" s="24" t="s">
        <v>317</v>
      </c>
      <c r="E455" s="25">
        <v>727.5</v>
      </c>
      <c r="F455" s="38" t="s">
        <v>906</v>
      </c>
      <c r="G455" s="10" t="s">
        <v>354</v>
      </c>
      <c r="H455" s="10" t="s">
        <v>1483</v>
      </c>
      <c r="I455" s="50" t="s">
        <v>1348</v>
      </c>
      <c r="J455" s="29"/>
      <c r="K455" s="26">
        <v>0</v>
      </c>
    </row>
    <row r="456" spans="1:11" s="26" customFormat="1" ht="25.5">
      <c r="A456" s="51">
        <v>453</v>
      </c>
      <c r="B456" s="22">
        <v>109333</v>
      </c>
      <c r="C456" s="23">
        <v>40442</v>
      </c>
      <c r="D456" s="24" t="s">
        <v>295</v>
      </c>
      <c r="E456" s="25">
        <v>1282.5</v>
      </c>
      <c r="F456" s="38" t="s">
        <v>907</v>
      </c>
      <c r="G456" s="10" t="s">
        <v>355</v>
      </c>
      <c r="H456" s="10" t="s">
        <v>908</v>
      </c>
      <c r="I456" s="50" t="s">
        <v>1348</v>
      </c>
      <c r="J456" s="29"/>
      <c r="K456" s="26">
        <v>0</v>
      </c>
    </row>
    <row r="457" spans="1:11" s="26" customFormat="1" ht="38.25">
      <c r="A457" s="51">
        <v>454</v>
      </c>
      <c r="B457" s="22">
        <v>109570</v>
      </c>
      <c r="C457" s="23">
        <v>40448</v>
      </c>
      <c r="D457" s="24" t="s">
        <v>318</v>
      </c>
      <c r="E457" s="25">
        <v>365</v>
      </c>
      <c r="F457" s="38" t="s">
        <v>909</v>
      </c>
      <c r="G457" s="10" t="s">
        <v>356</v>
      </c>
      <c r="H457" s="10" t="s">
        <v>1484</v>
      </c>
      <c r="I457" s="50" t="s">
        <v>1348</v>
      </c>
      <c r="J457" s="29"/>
      <c r="K457" s="26">
        <v>0</v>
      </c>
    </row>
    <row r="458" spans="1:11" s="26" customFormat="1" ht="38.25">
      <c r="A458" s="51">
        <v>455</v>
      </c>
      <c r="B458" s="22">
        <v>109435</v>
      </c>
      <c r="C458" s="23">
        <v>40449</v>
      </c>
      <c r="D458" s="24" t="s">
        <v>295</v>
      </c>
      <c r="E458" s="25">
        <v>1057.5</v>
      </c>
      <c r="F458" s="38" t="s">
        <v>910</v>
      </c>
      <c r="G458" s="10" t="s">
        <v>357</v>
      </c>
      <c r="H458" s="10" t="s">
        <v>1485</v>
      </c>
      <c r="I458" s="50" t="s">
        <v>1348</v>
      </c>
      <c r="J458" s="29"/>
      <c r="K458" s="26">
        <v>0</v>
      </c>
    </row>
    <row r="459" spans="1:11" s="26" customFormat="1" ht="25.5">
      <c r="A459" s="51">
        <v>456</v>
      </c>
      <c r="B459" s="22">
        <v>109426</v>
      </c>
      <c r="C459" s="23">
        <v>40450</v>
      </c>
      <c r="D459" s="24" t="s">
        <v>319</v>
      </c>
      <c r="E459" s="25">
        <v>720</v>
      </c>
      <c r="F459" s="38" t="s">
        <v>911</v>
      </c>
      <c r="G459" s="10" t="s">
        <v>220</v>
      </c>
      <c r="H459" s="10" t="s">
        <v>912</v>
      </c>
      <c r="I459" s="50" t="s">
        <v>1348</v>
      </c>
      <c r="J459" s="29"/>
      <c r="K459" s="26">
        <v>0</v>
      </c>
    </row>
    <row r="460" spans="1:11" s="26" customFormat="1" ht="25.5">
      <c r="A460" s="51">
        <v>457</v>
      </c>
      <c r="B460" s="22">
        <v>1104</v>
      </c>
      <c r="C460" s="23">
        <v>40452</v>
      </c>
      <c r="D460" s="24" t="s">
        <v>295</v>
      </c>
      <c r="E460" s="25">
        <v>1057.5</v>
      </c>
      <c r="F460" s="38" t="s">
        <v>913</v>
      </c>
      <c r="G460" s="10" t="s">
        <v>358</v>
      </c>
      <c r="H460" s="10" t="s">
        <v>1486</v>
      </c>
      <c r="I460" s="50" t="s">
        <v>1348</v>
      </c>
      <c r="J460" s="29"/>
      <c r="K460" s="26">
        <v>0</v>
      </c>
    </row>
    <row r="461" spans="1:11" s="26" customFormat="1" ht="25.5">
      <c r="A461" s="51">
        <v>458</v>
      </c>
      <c r="B461" s="22">
        <v>110156</v>
      </c>
      <c r="C461" s="23">
        <v>40452</v>
      </c>
      <c r="D461" s="24" t="s">
        <v>320</v>
      </c>
      <c r="E461" s="25">
        <v>1007.5</v>
      </c>
      <c r="F461" s="38" t="s">
        <v>914</v>
      </c>
      <c r="G461" s="10" t="s">
        <v>357</v>
      </c>
      <c r="H461" s="10" t="s">
        <v>915</v>
      </c>
      <c r="I461" s="50" t="s">
        <v>1348</v>
      </c>
      <c r="J461" s="29"/>
      <c r="K461" s="26">
        <v>0</v>
      </c>
    </row>
    <row r="462" spans="1:11" s="26" customFormat="1" ht="25.5">
      <c r="A462" s="51">
        <v>459</v>
      </c>
      <c r="B462" s="22">
        <v>110257</v>
      </c>
      <c r="C462" s="23">
        <v>40466</v>
      </c>
      <c r="D462" s="24" t="s">
        <v>305</v>
      </c>
      <c r="E462" s="25">
        <v>630</v>
      </c>
      <c r="F462" s="38" t="s">
        <v>916</v>
      </c>
      <c r="G462" s="10" t="s">
        <v>16</v>
      </c>
      <c r="H462" s="10" t="s">
        <v>1487</v>
      </c>
      <c r="I462" s="50" t="s">
        <v>1348</v>
      </c>
      <c r="J462" s="29"/>
      <c r="K462" s="26">
        <v>0</v>
      </c>
    </row>
    <row r="463" spans="1:11" s="26" customFormat="1" ht="25.5">
      <c r="A463" s="51">
        <v>460</v>
      </c>
      <c r="B463" s="22">
        <v>110258</v>
      </c>
      <c r="C463" s="23">
        <v>40466</v>
      </c>
      <c r="D463" s="24" t="s">
        <v>305</v>
      </c>
      <c r="E463" s="25">
        <v>630</v>
      </c>
      <c r="F463" s="38" t="s">
        <v>917</v>
      </c>
      <c r="G463" s="10" t="s">
        <v>359</v>
      </c>
      <c r="H463" s="10" t="s">
        <v>1487</v>
      </c>
      <c r="I463" s="50" t="s">
        <v>1348</v>
      </c>
      <c r="J463" s="29"/>
      <c r="K463" s="26">
        <v>0</v>
      </c>
    </row>
    <row r="464" spans="1:11" s="26" customFormat="1" ht="25.5">
      <c r="A464" s="51">
        <v>461</v>
      </c>
      <c r="B464" s="22">
        <v>110259</v>
      </c>
      <c r="C464" s="23">
        <v>40466</v>
      </c>
      <c r="D464" s="24" t="s">
        <v>305</v>
      </c>
      <c r="E464" s="25">
        <v>890</v>
      </c>
      <c r="F464" s="38" t="s">
        <v>918</v>
      </c>
      <c r="G464" s="10" t="s">
        <v>21</v>
      </c>
      <c r="H464" s="10" t="s">
        <v>1487</v>
      </c>
      <c r="I464" s="50" t="s">
        <v>1348</v>
      </c>
      <c r="J464" s="29"/>
      <c r="K464" s="26">
        <v>0</v>
      </c>
    </row>
    <row r="465" spans="1:11" s="26" customFormat="1" ht="25.5">
      <c r="A465" s="51">
        <v>462</v>
      </c>
      <c r="B465" s="22">
        <v>110260</v>
      </c>
      <c r="C465" s="23">
        <v>40466</v>
      </c>
      <c r="D465" s="24" t="s">
        <v>306</v>
      </c>
      <c r="E465" s="25">
        <v>1057.5</v>
      </c>
      <c r="F465" s="38" t="s">
        <v>916</v>
      </c>
      <c r="G465" s="10" t="s">
        <v>360</v>
      </c>
      <c r="H465" s="10" t="s">
        <v>1487</v>
      </c>
      <c r="I465" s="50" t="s">
        <v>1348</v>
      </c>
      <c r="J465" s="29"/>
      <c r="K465" s="26">
        <v>0</v>
      </c>
    </row>
    <row r="466" spans="1:11" s="26" customFormat="1" ht="25.5">
      <c r="A466" s="51">
        <v>463</v>
      </c>
      <c r="B466" s="22">
        <v>110261</v>
      </c>
      <c r="C466" s="23">
        <v>40466</v>
      </c>
      <c r="D466" s="24" t="s">
        <v>306</v>
      </c>
      <c r="E466" s="25">
        <v>1507.5</v>
      </c>
      <c r="F466" s="38" t="s">
        <v>919</v>
      </c>
      <c r="G466" s="10" t="s">
        <v>21</v>
      </c>
      <c r="H466" s="10" t="s">
        <v>1487</v>
      </c>
      <c r="I466" s="50" t="s">
        <v>1348</v>
      </c>
      <c r="J466" s="29"/>
      <c r="K466" s="26">
        <v>0</v>
      </c>
    </row>
    <row r="467" spans="1:11" s="26" customFormat="1" ht="25.5">
      <c r="A467" s="51">
        <v>464</v>
      </c>
      <c r="B467" s="22">
        <v>110266</v>
      </c>
      <c r="C467" s="23">
        <v>40466</v>
      </c>
      <c r="D467" s="24" t="s">
        <v>321</v>
      </c>
      <c r="E467" s="25">
        <v>832.5</v>
      </c>
      <c r="F467" s="38" t="s">
        <v>920</v>
      </c>
      <c r="G467" s="10" t="s">
        <v>16</v>
      </c>
      <c r="H467" s="10" t="s">
        <v>1487</v>
      </c>
      <c r="I467" s="50" t="s">
        <v>1348</v>
      </c>
      <c r="J467" s="29"/>
      <c r="K467" s="26">
        <v>0</v>
      </c>
    </row>
    <row r="468" spans="1:11" s="26" customFormat="1" ht="25.5">
      <c r="A468" s="51">
        <v>465</v>
      </c>
      <c r="B468" s="22">
        <v>110267</v>
      </c>
      <c r="C468" s="23">
        <v>40466</v>
      </c>
      <c r="D468" s="24" t="s">
        <v>321</v>
      </c>
      <c r="E468" s="25">
        <v>1182.5</v>
      </c>
      <c r="F468" s="38" t="s">
        <v>919</v>
      </c>
      <c r="G468" s="10" t="s">
        <v>21</v>
      </c>
      <c r="H468" s="10" t="s">
        <v>1487</v>
      </c>
      <c r="I468" s="50" t="s">
        <v>1348</v>
      </c>
      <c r="J468" s="29"/>
      <c r="K468" s="26">
        <v>0</v>
      </c>
    </row>
    <row r="469" spans="1:11" s="26" customFormat="1" ht="25.5">
      <c r="A469" s="51">
        <v>466</v>
      </c>
      <c r="B469" s="22">
        <v>110268</v>
      </c>
      <c r="C469" s="23">
        <v>40466</v>
      </c>
      <c r="D469" s="24" t="s">
        <v>307</v>
      </c>
      <c r="E469" s="25">
        <v>630</v>
      </c>
      <c r="F469" s="38" t="s">
        <v>916</v>
      </c>
      <c r="G469" s="10" t="s">
        <v>16</v>
      </c>
      <c r="H469" s="10" t="s">
        <v>1487</v>
      </c>
      <c r="I469" s="50" t="s">
        <v>1348</v>
      </c>
      <c r="J469" s="29"/>
      <c r="K469" s="26">
        <v>0</v>
      </c>
    </row>
    <row r="470" spans="1:11" s="26" customFormat="1" ht="25.5">
      <c r="A470" s="51">
        <v>467</v>
      </c>
      <c r="B470" s="22">
        <v>110269</v>
      </c>
      <c r="C470" s="23">
        <v>40466</v>
      </c>
      <c r="D470" s="24" t="s">
        <v>307</v>
      </c>
      <c r="E470" s="25">
        <v>630</v>
      </c>
      <c r="F470" s="38" t="s">
        <v>917</v>
      </c>
      <c r="G470" s="10" t="s">
        <v>359</v>
      </c>
      <c r="H470" s="10" t="s">
        <v>1487</v>
      </c>
      <c r="I470" s="50" t="s">
        <v>1348</v>
      </c>
      <c r="J470" s="29"/>
      <c r="K470" s="26">
        <v>0</v>
      </c>
    </row>
    <row r="471" spans="1:11" s="26" customFormat="1" ht="25.5">
      <c r="A471" s="51">
        <v>468</v>
      </c>
      <c r="B471" s="22">
        <v>110270</v>
      </c>
      <c r="C471" s="23">
        <v>40466</v>
      </c>
      <c r="D471" s="24" t="s">
        <v>307</v>
      </c>
      <c r="E471" s="25">
        <v>890</v>
      </c>
      <c r="F471" s="38" t="s">
        <v>919</v>
      </c>
      <c r="G471" s="10" t="s">
        <v>21</v>
      </c>
      <c r="H471" s="10" t="s">
        <v>1487</v>
      </c>
      <c r="I471" s="50" t="s">
        <v>1348</v>
      </c>
      <c r="J471" s="29"/>
      <c r="K471" s="26">
        <v>0</v>
      </c>
    </row>
    <row r="472" spans="1:11" s="26" customFormat="1" ht="38.25">
      <c r="A472" s="51">
        <v>469</v>
      </c>
      <c r="B472" s="22">
        <v>110573</v>
      </c>
      <c r="C472" s="23">
        <v>40470</v>
      </c>
      <c r="D472" s="24" t="s">
        <v>303</v>
      </c>
      <c r="E472" s="25">
        <v>513</v>
      </c>
      <c r="F472" s="38" t="s">
        <v>921</v>
      </c>
      <c r="G472" s="10" t="s">
        <v>341</v>
      </c>
      <c r="H472" s="10" t="s">
        <v>1488</v>
      </c>
      <c r="I472" s="50" t="s">
        <v>1348</v>
      </c>
      <c r="J472" s="29"/>
      <c r="K472" s="26">
        <v>0</v>
      </c>
    </row>
    <row r="473" spans="1:11" s="26" customFormat="1" ht="25.5">
      <c r="A473" s="51">
        <v>470</v>
      </c>
      <c r="B473" s="22">
        <v>110338</v>
      </c>
      <c r="C473" s="23">
        <v>40471</v>
      </c>
      <c r="D473" s="24" t="s">
        <v>302</v>
      </c>
      <c r="E473" s="25">
        <v>1425</v>
      </c>
      <c r="F473" s="38" t="s">
        <v>922</v>
      </c>
      <c r="G473" s="10" t="s">
        <v>1578</v>
      </c>
      <c r="H473" s="10" t="s">
        <v>1489</v>
      </c>
      <c r="I473" s="50" t="s">
        <v>1348</v>
      </c>
      <c r="J473" s="29"/>
      <c r="K473" s="26">
        <v>0</v>
      </c>
    </row>
    <row r="474" spans="1:11" s="26" customFormat="1" ht="38.25">
      <c r="A474" s="51">
        <v>471</v>
      </c>
      <c r="B474" s="22">
        <v>110339</v>
      </c>
      <c r="C474" s="23">
        <v>40471</v>
      </c>
      <c r="D474" s="24" t="s">
        <v>308</v>
      </c>
      <c r="E474" s="25">
        <v>1600</v>
      </c>
      <c r="F474" s="38" t="s">
        <v>923</v>
      </c>
      <c r="G474" s="10" t="s">
        <v>361</v>
      </c>
      <c r="H474" s="10" t="s">
        <v>1490</v>
      </c>
      <c r="I474" s="50" t="s">
        <v>1348</v>
      </c>
      <c r="J474" s="29"/>
      <c r="K474" s="26">
        <v>0</v>
      </c>
    </row>
    <row r="475" spans="1:11" s="26" customFormat="1" ht="12.75">
      <c r="A475" s="51">
        <v>472</v>
      </c>
      <c r="B475" s="22">
        <v>110340</v>
      </c>
      <c r="C475" s="23">
        <v>40471</v>
      </c>
      <c r="D475" s="24" t="s">
        <v>308</v>
      </c>
      <c r="E475" s="25">
        <v>825</v>
      </c>
      <c r="F475" s="38" t="s">
        <v>924</v>
      </c>
      <c r="G475" s="10" t="s">
        <v>1578</v>
      </c>
      <c r="H475" s="10" t="s">
        <v>925</v>
      </c>
      <c r="I475" s="50" t="s">
        <v>1348</v>
      </c>
      <c r="J475" s="29"/>
      <c r="K475" s="26">
        <v>0</v>
      </c>
    </row>
    <row r="476" spans="1:11" s="26" customFormat="1" ht="25.5">
      <c r="A476" s="51">
        <v>473</v>
      </c>
      <c r="B476" s="22">
        <v>110455</v>
      </c>
      <c r="C476" s="23">
        <v>40473</v>
      </c>
      <c r="D476" s="24" t="s">
        <v>320</v>
      </c>
      <c r="E476" s="25">
        <v>1320</v>
      </c>
      <c r="F476" s="38" t="s">
        <v>926</v>
      </c>
      <c r="G476" s="10" t="s">
        <v>362</v>
      </c>
      <c r="H476" s="10" t="s">
        <v>1491</v>
      </c>
      <c r="I476" s="50" t="s">
        <v>1348</v>
      </c>
      <c r="J476" s="29"/>
      <c r="K476" s="26">
        <v>0</v>
      </c>
    </row>
    <row r="477" spans="1:11" s="26" customFormat="1" ht="25.5">
      <c r="A477" s="51">
        <v>474</v>
      </c>
      <c r="B477" s="22">
        <v>111155</v>
      </c>
      <c r="C477" s="23">
        <v>40490</v>
      </c>
      <c r="D477" s="24" t="s">
        <v>50</v>
      </c>
      <c r="E477" s="25">
        <v>225</v>
      </c>
      <c r="F477" s="38" t="s">
        <v>927</v>
      </c>
      <c r="G477" s="10" t="s">
        <v>363</v>
      </c>
      <c r="H477" s="10" t="s">
        <v>928</v>
      </c>
      <c r="I477" s="50" t="s">
        <v>1348</v>
      </c>
      <c r="J477" s="29"/>
      <c r="K477" s="26">
        <v>0</v>
      </c>
    </row>
    <row r="478" spans="1:11" s="26" customFormat="1" ht="25.5">
      <c r="A478" s="51">
        <v>475</v>
      </c>
      <c r="B478" s="22">
        <v>111122</v>
      </c>
      <c r="C478" s="23">
        <v>40492</v>
      </c>
      <c r="D478" s="24" t="s">
        <v>287</v>
      </c>
      <c r="E478" s="25">
        <v>375</v>
      </c>
      <c r="F478" s="38" t="s">
        <v>929</v>
      </c>
      <c r="G478" s="10" t="s">
        <v>40</v>
      </c>
      <c r="H478" s="10" t="s">
        <v>1492</v>
      </c>
      <c r="I478" s="50" t="s">
        <v>1348</v>
      </c>
      <c r="J478" s="29"/>
      <c r="K478" s="26">
        <v>0</v>
      </c>
    </row>
    <row r="479" spans="1:11" s="26" customFormat="1" ht="25.5">
      <c r="A479" s="51">
        <v>476</v>
      </c>
      <c r="B479" s="22">
        <v>111123</v>
      </c>
      <c r="C479" s="23">
        <v>40492</v>
      </c>
      <c r="D479" s="24" t="s">
        <v>288</v>
      </c>
      <c r="E479" s="25">
        <v>375</v>
      </c>
      <c r="F479" s="38" t="s">
        <v>929</v>
      </c>
      <c r="G479" s="10" t="s">
        <v>40</v>
      </c>
      <c r="H479" s="10" t="s">
        <v>1492</v>
      </c>
      <c r="I479" s="50" t="s">
        <v>1348</v>
      </c>
      <c r="J479" s="29"/>
      <c r="K479" s="26">
        <v>0</v>
      </c>
    </row>
    <row r="480" spans="1:11" s="26" customFormat="1" ht="25.5">
      <c r="A480" s="51">
        <v>477</v>
      </c>
      <c r="B480" s="22">
        <v>111119</v>
      </c>
      <c r="C480" s="23">
        <v>40493</v>
      </c>
      <c r="D480" s="24" t="s">
        <v>322</v>
      </c>
      <c r="E480" s="25">
        <v>435</v>
      </c>
      <c r="F480" s="38" t="s">
        <v>927</v>
      </c>
      <c r="G480" s="10" t="s">
        <v>364</v>
      </c>
      <c r="H480" s="10" t="s">
        <v>930</v>
      </c>
      <c r="I480" s="50" t="s">
        <v>1348</v>
      </c>
      <c r="J480" s="29"/>
      <c r="K480" s="26">
        <v>0</v>
      </c>
    </row>
    <row r="481" spans="1:11" s="26" customFormat="1" ht="25.5">
      <c r="A481" s="51">
        <v>478</v>
      </c>
      <c r="B481" s="22">
        <v>111121</v>
      </c>
      <c r="C481" s="23">
        <v>40493</v>
      </c>
      <c r="D481" s="24" t="s">
        <v>323</v>
      </c>
      <c r="E481" s="25">
        <v>435</v>
      </c>
      <c r="F481" s="38" t="s">
        <v>927</v>
      </c>
      <c r="G481" s="10" t="s">
        <v>364</v>
      </c>
      <c r="H481" s="10" t="s">
        <v>930</v>
      </c>
      <c r="I481" s="50" t="s">
        <v>1348</v>
      </c>
      <c r="J481" s="29"/>
      <c r="K481" s="26">
        <v>0</v>
      </c>
    </row>
    <row r="482" spans="1:11" s="26" customFormat="1" ht="25.5">
      <c r="A482" s="51">
        <v>479</v>
      </c>
      <c r="B482" s="22">
        <v>111125</v>
      </c>
      <c r="C482" s="23">
        <v>40493</v>
      </c>
      <c r="D482" s="24" t="s">
        <v>324</v>
      </c>
      <c r="E482" s="25">
        <v>1145</v>
      </c>
      <c r="F482" s="38" t="s">
        <v>931</v>
      </c>
      <c r="G482" s="10" t="s">
        <v>365</v>
      </c>
      <c r="H482" s="10" t="s">
        <v>1493</v>
      </c>
      <c r="I482" s="50" t="s">
        <v>1348</v>
      </c>
      <c r="J482" s="29"/>
      <c r="K482" s="26">
        <v>0</v>
      </c>
    </row>
    <row r="483" spans="1:11" s="26" customFormat="1" ht="25.5">
      <c r="A483" s="51">
        <v>480</v>
      </c>
      <c r="B483" s="22">
        <v>111524</v>
      </c>
      <c r="C483" s="23">
        <v>40493</v>
      </c>
      <c r="D483" s="24" t="s">
        <v>290</v>
      </c>
      <c r="E483" s="25">
        <v>1660</v>
      </c>
      <c r="F483" s="38" t="s">
        <v>932</v>
      </c>
      <c r="G483" s="10" t="s">
        <v>344</v>
      </c>
      <c r="H483" s="10" t="s">
        <v>933</v>
      </c>
      <c r="I483" s="50" t="s">
        <v>1348</v>
      </c>
      <c r="J483" s="29"/>
      <c r="K483" s="26">
        <v>0</v>
      </c>
    </row>
    <row r="484" spans="1:11" s="26" customFormat="1" ht="25.5">
      <c r="A484" s="51">
        <v>481</v>
      </c>
      <c r="B484" s="22">
        <v>111413</v>
      </c>
      <c r="C484" s="23">
        <v>40505</v>
      </c>
      <c r="D484" s="24" t="s">
        <v>301</v>
      </c>
      <c r="E484" s="25">
        <v>420</v>
      </c>
      <c r="F484" s="38" t="s">
        <v>934</v>
      </c>
      <c r="G484" s="10" t="s">
        <v>366</v>
      </c>
      <c r="H484" s="10" t="s">
        <v>1494</v>
      </c>
      <c r="I484" s="50" t="s">
        <v>1348</v>
      </c>
      <c r="J484" s="29"/>
      <c r="K484" s="26">
        <v>0</v>
      </c>
    </row>
    <row r="485" spans="1:11" s="26" customFormat="1" ht="38.25">
      <c r="A485" s="51">
        <v>482</v>
      </c>
      <c r="B485" s="22">
        <v>111415</v>
      </c>
      <c r="C485" s="23">
        <v>40505</v>
      </c>
      <c r="D485" s="24" t="s">
        <v>314</v>
      </c>
      <c r="E485" s="25">
        <v>1280</v>
      </c>
      <c r="F485" s="38" t="s">
        <v>935</v>
      </c>
      <c r="G485" s="10" t="s">
        <v>339</v>
      </c>
      <c r="H485" s="10" t="s">
        <v>1495</v>
      </c>
      <c r="I485" s="50" t="s">
        <v>1348</v>
      </c>
      <c r="J485" s="29"/>
      <c r="K485" s="26">
        <v>0</v>
      </c>
    </row>
    <row r="486" spans="1:11" s="26" customFormat="1" ht="38.25">
      <c r="A486" s="51">
        <v>483</v>
      </c>
      <c r="B486" s="22">
        <v>111416</v>
      </c>
      <c r="C486" s="23">
        <v>40505</v>
      </c>
      <c r="D486" s="24" t="s">
        <v>311</v>
      </c>
      <c r="E486" s="25">
        <v>495</v>
      </c>
      <c r="F486" s="38" t="s">
        <v>936</v>
      </c>
      <c r="G486" s="10" t="s">
        <v>367</v>
      </c>
      <c r="H486" s="10" t="s">
        <v>1496</v>
      </c>
      <c r="I486" s="50" t="s">
        <v>1348</v>
      </c>
      <c r="J486" s="29"/>
      <c r="K486" s="26">
        <v>0</v>
      </c>
    </row>
    <row r="487" spans="1:11" s="26" customFormat="1" ht="38.25">
      <c r="A487" s="51">
        <v>484</v>
      </c>
      <c r="B487" s="22">
        <v>111422</v>
      </c>
      <c r="C487" s="23">
        <v>40505</v>
      </c>
      <c r="D487" s="24" t="s">
        <v>325</v>
      </c>
      <c r="E487" s="25">
        <v>1760</v>
      </c>
      <c r="F487" s="38" t="s">
        <v>937</v>
      </c>
      <c r="G487" s="10" t="s">
        <v>339</v>
      </c>
      <c r="H487" s="10" t="s">
        <v>1497</v>
      </c>
      <c r="I487" s="50" t="s">
        <v>1348</v>
      </c>
      <c r="J487" s="29"/>
      <c r="K487" s="26">
        <v>0</v>
      </c>
    </row>
    <row r="488" spans="1:11" s="26" customFormat="1" ht="38.25">
      <c r="A488" s="51">
        <v>485</v>
      </c>
      <c r="B488" s="22">
        <v>111423</v>
      </c>
      <c r="C488" s="23">
        <v>40505</v>
      </c>
      <c r="D488" s="24" t="s">
        <v>325</v>
      </c>
      <c r="E488" s="25">
        <v>1920</v>
      </c>
      <c r="F488" s="38" t="s">
        <v>938</v>
      </c>
      <c r="G488" s="10" t="s">
        <v>159</v>
      </c>
      <c r="H488" s="10" t="s">
        <v>1498</v>
      </c>
      <c r="I488" s="50" t="s">
        <v>1348</v>
      </c>
      <c r="J488" s="29"/>
      <c r="K488" s="26">
        <v>0</v>
      </c>
    </row>
    <row r="489" spans="1:11" s="26" customFormat="1" ht="25.5">
      <c r="A489" s="51">
        <v>486</v>
      </c>
      <c r="B489" s="22">
        <v>111434</v>
      </c>
      <c r="C489" s="23">
        <v>40505</v>
      </c>
      <c r="D489" s="24" t="s">
        <v>326</v>
      </c>
      <c r="E489" s="25">
        <v>420</v>
      </c>
      <c r="F489" s="38" t="s">
        <v>934</v>
      </c>
      <c r="G489" s="10" t="s">
        <v>264</v>
      </c>
      <c r="H489" s="10" t="s">
        <v>939</v>
      </c>
      <c r="I489" s="50" t="s">
        <v>1348</v>
      </c>
      <c r="J489" s="29"/>
      <c r="K489" s="26">
        <v>0</v>
      </c>
    </row>
    <row r="490" spans="1:11" s="26" customFormat="1" ht="25.5">
      <c r="A490" s="51">
        <v>487</v>
      </c>
      <c r="B490" s="22">
        <v>111530</v>
      </c>
      <c r="C490" s="23">
        <v>40505</v>
      </c>
      <c r="D490" s="24" t="s">
        <v>300</v>
      </c>
      <c r="E490" s="25">
        <v>1965</v>
      </c>
      <c r="F490" s="38" t="s">
        <v>940</v>
      </c>
      <c r="G490" s="10" t="s">
        <v>368</v>
      </c>
      <c r="H490" s="10" t="s">
        <v>1499</v>
      </c>
      <c r="I490" s="50" t="s">
        <v>1348</v>
      </c>
      <c r="J490" s="29"/>
      <c r="K490" s="26">
        <v>0</v>
      </c>
    </row>
    <row r="491" spans="1:11" s="26" customFormat="1" ht="25.5">
      <c r="A491" s="51">
        <v>488</v>
      </c>
      <c r="B491" s="22">
        <v>111626</v>
      </c>
      <c r="C491" s="23">
        <v>40506</v>
      </c>
      <c r="D491" s="24" t="s">
        <v>311</v>
      </c>
      <c r="E491" s="25">
        <v>962.5</v>
      </c>
      <c r="F491" s="38" t="s">
        <v>941</v>
      </c>
      <c r="G491" s="10" t="s">
        <v>942</v>
      </c>
      <c r="H491" s="10" t="s">
        <v>943</v>
      </c>
      <c r="I491" s="50" t="s">
        <v>1348</v>
      </c>
      <c r="J491" s="29"/>
      <c r="K491" s="26">
        <v>0</v>
      </c>
    </row>
    <row r="492" spans="1:11" s="26" customFormat="1" ht="25.5">
      <c r="A492" s="51">
        <v>489</v>
      </c>
      <c r="B492" s="22">
        <v>111630</v>
      </c>
      <c r="C492" s="23">
        <v>40506</v>
      </c>
      <c r="D492" s="24" t="s">
        <v>302</v>
      </c>
      <c r="E492" s="25">
        <v>825</v>
      </c>
      <c r="F492" s="38" t="s">
        <v>944</v>
      </c>
      <c r="G492" s="10" t="s">
        <v>62</v>
      </c>
      <c r="H492" s="10" t="s">
        <v>945</v>
      </c>
      <c r="I492" s="50" t="s">
        <v>1348</v>
      </c>
      <c r="J492" s="29"/>
      <c r="K492" s="26">
        <v>0</v>
      </c>
    </row>
    <row r="493" spans="1:11" s="26" customFormat="1" ht="25.5">
      <c r="A493" s="51">
        <v>490</v>
      </c>
      <c r="B493" s="22">
        <v>111631</v>
      </c>
      <c r="C493" s="23">
        <v>40506</v>
      </c>
      <c r="D493" s="24" t="s">
        <v>327</v>
      </c>
      <c r="E493" s="25">
        <v>660</v>
      </c>
      <c r="F493" s="38" t="s">
        <v>944</v>
      </c>
      <c r="G493" s="10" t="s">
        <v>363</v>
      </c>
      <c r="H493" s="10" t="s">
        <v>945</v>
      </c>
      <c r="I493" s="50" t="s">
        <v>1348</v>
      </c>
      <c r="J493" s="29"/>
      <c r="K493" s="26">
        <v>0</v>
      </c>
    </row>
    <row r="494" spans="1:11" s="26" customFormat="1" ht="25.5">
      <c r="A494" s="51">
        <v>491</v>
      </c>
      <c r="B494" s="22">
        <v>112418</v>
      </c>
      <c r="C494" s="23">
        <v>40518</v>
      </c>
      <c r="D494" s="24" t="s">
        <v>302</v>
      </c>
      <c r="E494" s="25">
        <v>975</v>
      </c>
      <c r="F494" s="38" t="s">
        <v>940</v>
      </c>
      <c r="G494" s="10" t="s">
        <v>344</v>
      </c>
      <c r="H494" s="10" t="s">
        <v>1500</v>
      </c>
      <c r="I494" s="50" t="s">
        <v>1348</v>
      </c>
      <c r="J494" s="29"/>
      <c r="K494" s="26">
        <v>0</v>
      </c>
    </row>
    <row r="495" spans="1:11" s="26" customFormat="1" ht="25.5">
      <c r="A495" s="51">
        <v>492</v>
      </c>
      <c r="B495" s="22">
        <v>112323</v>
      </c>
      <c r="C495" s="23">
        <v>40523</v>
      </c>
      <c r="D495" s="24" t="s">
        <v>305</v>
      </c>
      <c r="E495" s="25">
        <v>945</v>
      </c>
      <c r="F495" s="38" t="s">
        <v>946</v>
      </c>
      <c r="G495" s="10" t="s">
        <v>369</v>
      </c>
      <c r="H495" s="10" t="s">
        <v>947</v>
      </c>
      <c r="I495" s="50" t="s">
        <v>1348</v>
      </c>
      <c r="J495" s="29"/>
      <c r="K495" s="26">
        <v>0</v>
      </c>
    </row>
    <row r="496" spans="1:11" s="26" customFormat="1" ht="25.5">
      <c r="A496" s="51">
        <v>493</v>
      </c>
      <c r="B496" s="22">
        <v>112324</v>
      </c>
      <c r="C496" s="23">
        <v>40523</v>
      </c>
      <c r="D496" s="24" t="s">
        <v>306</v>
      </c>
      <c r="E496" s="25">
        <v>1470</v>
      </c>
      <c r="F496" s="38" t="s">
        <v>946</v>
      </c>
      <c r="G496" s="10" t="s">
        <v>369</v>
      </c>
      <c r="H496" s="10" t="s">
        <v>948</v>
      </c>
      <c r="I496" s="50" t="s">
        <v>1348</v>
      </c>
      <c r="J496" s="29"/>
      <c r="K496" s="26">
        <v>0</v>
      </c>
    </row>
    <row r="497" spans="1:11" s="26" customFormat="1" ht="25.5">
      <c r="A497" s="51">
        <v>494</v>
      </c>
      <c r="B497" s="22">
        <v>112327</v>
      </c>
      <c r="C497" s="23">
        <v>40523</v>
      </c>
      <c r="D497" s="24" t="s">
        <v>328</v>
      </c>
      <c r="E497" s="25">
        <v>945</v>
      </c>
      <c r="F497" s="38" t="s">
        <v>946</v>
      </c>
      <c r="G497" s="10" t="s">
        <v>369</v>
      </c>
      <c r="H497" s="10" t="s">
        <v>949</v>
      </c>
      <c r="I497" s="50" t="s">
        <v>1348</v>
      </c>
      <c r="J497" s="29"/>
      <c r="K497" s="26">
        <v>0</v>
      </c>
    </row>
    <row r="498" spans="1:11" s="26" customFormat="1" ht="25.5">
      <c r="A498" s="51">
        <v>495</v>
      </c>
      <c r="B498" s="22">
        <v>112335</v>
      </c>
      <c r="C498" s="23">
        <v>40523</v>
      </c>
      <c r="D498" s="24" t="s">
        <v>321</v>
      </c>
      <c r="E498" s="25">
        <v>1320</v>
      </c>
      <c r="F498" s="38" t="s">
        <v>946</v>
      </c>
      <c r="G498" s="10" t="s">
        <v>369</v>
      </c>
      <c r="H498" s="10" t="s">
        <v>949</v>
      </c>
      <c r="I498" s="50" t="s">
        <v>1348</v>
      </c>
      <c r="J498" s="29"/>
      <c r="K498" s="26">
        <v>0</v>
      </c>
    </row>
    <row r="499" spans="1:11" s="26" customFormat="1" ht="25.5">
      <c r="A499" s="51">
        <v>496</v>
      </c>
      <c r="B499" s="22">
        <v>112336</v>
      </c>
      <c r="C499" s="23">
        <v>40523</v>
      </c>
      <c r="D499" s="24" t="s">
        <v>307</v>
      </c>
      <c r="E499" s="25">
        <v>945</v>
      </c>
      <c r="F499" s="38" t="s">
        <v>946</v>
      </c>
      <c r="G499" s="10" t="s">
        <v>369</v>
      </c>
      <c r="H499" s="10" t="s">
        <v>947</v>
      </c>
      <c r="I499" s="50" t="s">
        <v>1348</v>
      </c>
      <c r="J499" s="29"/>
      <c r="K499" s="26">
        <v>0</v>
      </c>
    </row>
    <row r="500" spans="1:11" s="76" customFormat="1" ht="12.75">
      <c r="A500" s="73">
        <v>497</v>
      </c>
      <c r="B500" s="32"/>
      <c r="C500" s="33"/>
      <c r="D500" s="74" t="s">
        <v>471</v>
      </c>
      <c r="E500" s="55">
        <f>SUM(E406:E499)</f>
        <v>77171.5</v>
      </c>
      <c r="F500" s="75"/>
      <c r="G500" s="72"/>
      <c r="H500" s="71"/>
      <c r="I500" s="54"/>
      <c r="J500" s="72"/>
    </row>
    <row r="501" spans="1:11" s="26" customFormat="1" ht="38.25">
      <c r="A501" s="51">
        <v>498</v>
      </c>
      <c r="B501" s="22">
        <v>10121</v>
      </c>
      <c r="C501" s="39">
        <v>40547</v>
      </c>
      <c r="D501" s="24" t="s">
        <v>288</v>
      </c>
      <c r="E501" s="25">
        <v>375</v>
      </c>
      <c r="F501" s="38" t="s">
        <v>802</v>
      </c>
      <c r="G501" s="10" t="s">
        <v>6</v>
      </c>
      <c r="H501" s="10" t="s">
        <v>1501</v>
      </c>
      <c r="I501" s="50" t="s">
        <v>1348</v>
      </c>
      <c r="J501" s="29"/>
      <c r="K501" s="26">
        <v>0</v>
      </c>
    </row>
    <row r="502" spans="1:11" s="26" customFormat="1" ht="25.5">
      <c r="A502" s="51">
        <v>499</v>
      </c>
      <c r="B502" s="22">
        <v>10115</v>
      </c>
      <c r="C502" s="39">
        <v>40550</v>
      </c>
      <c r="D502" s="24" t="s">
        <v>297</v>
      </c>
      <c r="E502" s="25">
        <v>765</v>
      </c>
      <c r="F502" s="38" t="s">
        <v>803</v>
      </c>
      <c r="G502" s="10" t="s">
        <v>150</v>
      </c>
      <c r="H502" s="10" t="s">
        <v>1502</v>
      </c>
      <c r="I502" s="50" t="s">
        <v>1348</v>
      </c>
      <c r="J502" s="29"/>
      <c r="K502" s="26">
        <v>0</v>
      </c>
    </row>
    <row r="503" spans="1:11" s="26" customFormat="1" ht="25.5">
      <c r="A503" s="51">
        <v>500</v>
      </c>
      <c r="B503" s="22">
        <v>10280</v>
      </c>
      <c r="C503" s="39">
        <v>40583</v>
      </c>
      <c r="D503" s="24" t="s">
        <v>376</v>
      </c>
      <c r="E503" s="25">
        <v>1620</v>
      </c>
      <c r="F503" s="38" t="s">
        <v>804</v>
      </c>
      <c r="G503" s="10" t="s">
        <v>389</v>
      </c>
      <c r="H503" s="10" t="s">
        <v>1503</v>
      </c>
      <c r="I503" s="50" t="s">
        <v>1348</v>
      </c>
      <c r="J503" s="29"/>
      <c r="K503" s="26">
        <v>0</v>
      </c>
    </row>
    <row r="504" spans="1:11" s="26" customFormat="1" ht="25.5">
      <c r="A504" s="51">
        <v>501</v>
      </c>
      <c r="B504" s="22">
        <v>10282</v>
      </c>
      <c r="C504" s="39">
        <v>40583</v>
      </c>
      <c r="D504" s="24" t="s">
        <v>377</v>
      </c>
      <c r="E504" s="25">
        <v>330</v>
      </c>
      <c r="F504" s="38" t="s">
        <v>805</v>
      </c>
      <c r="G504" s="10" t="s">
        <v>390</v>
      </c>
      <c r="H504" s="10" t="s">
        <v>1504</v>
      </c>
      <c r="I504" s="50" t="s">
        <v>1348</v>
      </c>
      <c r="J504" s="29"/>
      <c r="K504" s="26">
        <v>0</v>
      </c>
    </row>
    <row r="505" spans="1:11" s="26" customFormat="1" ht="38.25">
      <c r="A505" s="51">
        <v>502</v>
      </c>
      <c r="B505" s="22">
        <v>102314</v>
      </c>
      <c r="C505" s="39">
        <v>40596</v>
      </c>
      <c r="D505" s="24" t="s">
        <v>295</v>
      </c>
      <c r="E505" s="25">
        <v>1245</v>
      </c>
      <c r="F505" s="38" t="s">
        <v>1011</v>
      </c>
      <c r="G505" s="10" t="s">
        <v>391</v>
      </c>
      <c r="H505" s="10" t="s">
        <v>1012</v>
      </c>
      <c r="I505" s="50" t="s">
        <v>1348</v>
      </c>
      <c r="J505" s="29"/>
      <c r="K505" s="26">
        <v>0</v>
      </c>
    </row>
    <row r="506" spans="1:11" s="26" customFormat="1" ht="38.25">
      <c r="A506" s="51">
        <v>503</v>
      </c>
      <c r="B506" s="22">
        <v>102245</v>
      </c>
      <c r="C506" s="39">
        <v>40598</v>
      </c>
      <c r="D506" s="24" t="s">
        <v>305</v>
      </c>
      <c r="E506" s="25">
        <v>1445</v>
      </c>
      <c r="F506" s="38" t="s">
        <v>1013</v>
      </c>
      <c r="G506" s="10" t="s">
        <v>60</v>
      </c>
      <c r="H506" s="10" t="s">
        <v>1012</v>
      </c>
      <c r="I506" s="50" t="s">
        <v>1348</v>
      </c>
      <c r="J506" s="29"/>
      <c r="K506" s="26">
        <v>0</v>
      </c>
    </row>
    <row r="507" spans="1:11" s="26" customFormat="1" ht="38.25">
      <c r="A507" s="51">
        <v>504</v>
      </c>
      <c r="B507" s="22">
        <v>102246</v>
      </c>
      <c r="C507" s="39">
        <v>40598</v>
      </c>
      <c r="D507" s="24" t="s">
        <v>306</v>
      </c>
      <c r="E507" s="25">
        <v>1445</v>
      </c>
      <c r="F507" s="38" t="s">
        <v>1013</v>
      </c>
      <c r="G507" s="10" t="s">
        <v>60</v>
      </c>
      <c r="H507" s="10" t="s">
        <v>1012</v>
      </c>
      <c r="I507" s="50" t="s">
        <v>1348</v>
      </c>
      <c r="J507" s="29"/>
      <c r="K507" s="26">
        <v>0</v>
      </c>
    </row>
    <row r="508" spans="1:11" s="26" customFormat="1" ht="38.25">
      <c r="A508" s="51">
        <v>505</v>
      </c>
      <c r="B508" s="22">
        <v>102247</v>
      </c>
      <c r="C508" s="39">
        <v>40598</v>
      </c>
      <c r="D508" s="24" t="s">
        <v>378</v>
      </c>
      <c r="E508" s="25">
        <v>1445</v>
      </c>
      <c r="F508" s="38" t="s">
        <v>1013</v>
      </c>
      <c r="G508" s="10" t="s">
        <v>60</v>
      </c>
      <c r="H508" s="10" t="s">
        <v>1012</v>
      </c>
      <c r="I508" s="50" t="s">
        <v>1348</v>
      </c>
      <c r="J508" s="29"/>
      <c r="K508" s="26">
        <v>0</v>
      </c>
    </row>
    <row r="509" spans="1:11" s="26" customFormat="1" ht="38.25">
      <c r="A509" s="51">
        <v>506</v>
      </c>
      <c r="B509" s="22">
        <v>102248</v>
      </c>
      <c r="C509" s="39">
        <v>40598</v>
      </c>
      <c r="D509" s="24" t="s">
        <v>321</v>
      </c>
      <c r="E509" s="25">
        <v>1545</v>
      </c>
      <c r="F509" s="38" t="s">
        <v>1013</v>
      </c>
      <c r="G509" s="10" t="s">
        <v>60</v>
      </c>
      <c r="H509" s="10" t="s">
        <v>1012</v>
      </c>
      <c r="I509" s="50" t="s">
        <v>1348</v>
      </c>
      <c r="J509" s="29"/>
      <c r="K509" s="26">
        <v>0</v>
      </c>
    </row>
    <row r="510" spans="1:11" s="26" customFormat="1" ht="25.5">
      <c r="A510" s="51">
        <v>507</v>
      </c>
      <c r="B510" s="22">
        <v>10314</v>
      </c>
      <c r="C510" s="39">
        <v>40604</v>
      </c>
      <c r="D510" s="24" t="s">
        <v>379</v>
      </c>
      <c r="E510" s="25">
        <v>600</v>
      </c>
      <c r="F510" s="38" t="s">
        <v>806</v>
      </c>
      <c r="G510" s="10" t="s">
        <v>392</v>
      </c>
      <c r="H510" s="10" t="s">
        <v>1505</v>
      </c>
      <c r="I510" s="50" t="s">
        <v>1348</v>
      </c>
      <c r="J510" s="29"/>
      <c r="K510" s="26">
        <v>0</v>
      </c>
    </row>
    <row r="511" spans="1:11" s="26" customFormat="1" ht="38.25">
      <c r="A511" s="51">
        <v>508</v>
      </c>
      <c r="B511" s="22">
        <v>103347</v>
      </c>
      <c r="C511" s="39">
        <v>40626</v>
      </c>
      <c r="D511" s="24" t="s">
        <v>318</v>
      </c>
      <c r="E511" s="25">
        <v>45</v>
      </c>
      <c r="F511" s="38" t="s">
        <v>807</v>
      </c>
      <c r="G511" s="10" t="s">
        <v>238</v>
      </c>
      <c r="H511" s="10" t="s">
        <v>808</v>
      </c>
      <c r="I511" s="50" t="s">
        <v>1348</v>
      </c>
      <c r="J511" s="29"/>
      <c r="K511" s="26">
        <v>0</v>
      </c>
    </row>
    <row r="512" spans="1:11" s="26" customFormat="1" ht="25.5">
      <c r="A512" s="51">
        <v>509</v>
      </c>
      <c r="B512" s="22">
        <v>104221</v>
      </c>
      <c r="C512" s="39">
        <v>40638</v>
      </c>
      <c r="D512" s="24" t="s">
        <v>380</v>
      </c>
      <c r="E512" s="25">
        <v>375</v>
      </c>
      <c r="F512" s="38" t="s">
        <v>809</v>
      </c>
      <c r="G512" s="10" t="s">
        <v>6</v>
      </c>
      <c r="H512" s="10" t="s">
        <v>811</v>
      </c>
      <c r="I512" s="50" t="s">
        <v>1348</v>
      </c>
      <c r="J512" s="29"/>
      <c r="K512" s="26">
        <v>0</v>
      </c>
    </row>
    <row r="513" spans="1:11" s="26" customFormat="1" ht="25.5">
      <c r="A513" s="51">
        <v>510</v>
      </c>
      <c r="B513" s="22">
        <v>104225</v>
      </c>
      <c r="C513" s="39">
        <v>40638</v>
      </c>
      <c r="D513" s="24" t="s">
        <v>381</v>
      </c>
      <c r="E513" s="25">
        <v>300</v>
      </c>
      <c r="F513" s="38" t="s">
        <v>809</v>
      </c>
      <c r="G513" s="10" t="s">
        <v>6</v>
      </c>
      <c r="H513" s="10" t="s">
        <v>811</v>
      </c>
      <c r="I513" s="50" t="s">
        <v>1348</v>
      </c>
      <c r="J513" s="29"/>
      <c r="K513" s="26">
        <v>0</v>
      </c>
    </row>
    <row r="514" spans="1:11" s="26" customFormat="1" ht="12.75">
      <c r="A514" s="51">
        <v>511</v>
      </c>
      <c r="B514" s="22">
        <v>104222</v>
      </c>
      <c r="C514" s="39">
        <v>40661</v>
      </c>
      <c r="D514" s="24" t="s">
        <v>294</v>
      </c>
      <c r="E514" s="25">
        <v>1080</v>
      </c>
      <c r="F514" s="38" t="s">
        <v>810</v>
      </c>
      <c r="G514" s="10" t="s">
        <v>6</v>
      </c>
      <c r="H514" s="10" t="s">
        <v>1506</v>
      </c>
      <c r="I514" s="50" t="s">
        <v>1348</v>
      </c>
      <c r="J514" s="29"/>
      <c r="K514" s="26">
        <v>0</v>
      </c>
    </row>
    <row r="515" spans="1:11" s="26" customFormat="1" ht="25.5">
      <c r="A515" s="51">
        <v>512</v>
      </c>
      <c r="B515" s="22">
        <v>104223</v>
      </c>
      <c r="C515" s="39">
        <v>40661</v>
      </c>
      <c r="D515" s="24" t="s">
        <v>382</v>
      </c>
      <c r="E515" s="25">
        <v>375</v>
      </c>
      <c r="F515" s="38" t="s">
        <v>809</v>
      </c>
      <c r="G515" s="10" t="s">
        <v>6</v>
      </c>
      <c r="H515" s="10" t="s">
        <v>811</v>
      </c>
      <c r="I515" s="50" t="s">
        <v>1348</v>
      </c>
      <c r="J515" s="29"/>
      <c r="K515" s="26">
        <v>0</v>
      </c>
    </row>
    <row r="516" spans="1:11" s="26" customFormat="1" ht="25.5">
      <c r="A516" s="51">
        <v>513</v>
      </c>
      <c r="B516" s="22">
        <v>104224</v>
      </c>
      <c r="C516" s="39">
        <v>40661</v>
      </c>
      <c r="D516" s="24" t="s">
        <v>288</v>
      </c>
      <c r="E516" s="25">
        <v>375</v>
      </c>
      <c r="F516" s="38" t="s">
        <v>809</v>
      </c>
      <c r="G516" s="10" t="s">
        <v>6</v>
      </c>
      <c r="H516" s="10" t="s">
        <v>811</v>
      </c>
      <c r="I516" s="50" t="s">
        <v>1348</v>
      </c>
      <c r="J516" s="29"/>
      <c r="K516" s="26">
        <v>0</v>
      </c>
    </row>
    <row r="517" spans="1:11" s="26" customFormat="1" ht="25.5">
      <c r="A517" s="51">
        <v>514</v>
      </c>
      <c r="B517" s="22">
        <v>105220</v>
      </c>
      <c r="C517" s="39">
        <v>40674</v>
      </c>
      <c r="D517" s="24" t="s">
        <v>290</v>
      </c>
      <c r="E517" s="25">
        <v>475</v>
      </c>
      <c r="F517" s="38" t="s">
        <v>812</v>
      </c>
      <c r="G517" s="10" t="s">
        <v>6</v>
      </c>
      <c r="H517" s="10" t="s">
        <v>1507</v>
      </c>
      <c r="I517" s="50" t="s">
        <v>1348</v>
      </c>
      <c r="J517" s="29"/>
      <c r="K517" s="26">
        <v>0</v>
      </c>
    </row>
    <row r="518" spans="1:11" s="26" customFormat="1" ht="25.5">
      <c r="A518" s="51">
        <v>515</v>
      </c>
      <c r="B518" s="22">
        <v>105222</v>
      </c>
      <c r="C518" s="39">
        <v>40674</v>
      </c>
      <c r="D518" s="24" t="s">
        <v>292</v>
      </c>
      <c r="E518" s="25">
        <v>525</v>
      </c>
      <c r="F518" s="38" t="s">
        <v>812</v>
      </c>
      <c r="G518" s="10" t="s">
        <v>6</v>
      </c>
      <c r="H518" s="10" t="s">
        <v>1507</v>
      </c>
      <c r="I518" s="50" t="s">
        <v>1348</v>
      </c>
      <c r="J518" s="29"/>
      <c r="K518" s="26">
        <v>0</v>
      </c>
    </row>
    <row r="519" spans="1:11" s="26" customFormat="1" ht="25.5">
      <c r="A519" s="51">
        <v>516</v>
      </c>
      <c r="B519" s="22">
        <v>105226</v>
      </c>
      <c r="C519" s="39">
        <v>40674</v>
      </c>
      <c r="D519" s="24" t="s">
        <v>293</v>
      </c>
      <c r="E519" s="25">
        <v>675</v>
      </c>
      <c r="F519" s="38" t="s">
        <v>812</v>
      </c>
      <c r="G519" s="10" t="s">
        <v>6</v>
      </c>
      <c r="H519" s="10" t="s">
        <v>1507</v>
      </c>
      <c r="I519" s="50" t="s">
        <v>1348</v>
      </c>
      <c r="J519" s="29"/>
      <c r="K519" s="26">
        <v>0</v>
      </c>
    </row>
    <row r="520" spans="1:11" s="26" customFormat="1" ht="25.5">
      <c r="A520" s="51">
        <v>517</v>
      </c>
      <c r="B520" s="22">
        <v>105356</v>
      </c>
      <c r="C520" s="39">
        <v>40687</v>
      </c>
      <c r="D520" s="24" t="s">
        <v>383</v>
      </c>
      <c r="E520" s="25">
        <v>180</v>
      </c>
      <c r="F520" s="38" t="s">
        <v>813</v>
      </c>
      <c r="G520" s="10" t="s">
        <v>55</v>
      </c>
      <c r="H520" s="10" t="s">
        <v>1508</v>
      </c>
      <c r="I520" s="50" t="s">
        <v>1348</v>
      </c>
      <c r="J520" s="29"/>
      <c r="K520" s="26">
        <v>0</v>
      </c>
    </row>
    <row r="521" spans="1:11" s="26" customFormat="1" ht="25.5">
      <c r="A521" s="51">
        <v>518</v>
      </c>
      <c r="B521" s="22">
        <v>105357</v>
      </c>
      <c r="C521" s="39">
        <v>40687</v>
      </c>
      <c r="D521" s="24" t="s">
        <v>311</v>
      </c>
      <c r="E521" s="25">
        <v>525</v>
      </c>
      <c r="F521" s="38" t="s">
        <v>814</v>
      </c>
      <c r="G521" s="10" t="s">
        <v>159</v>
      </c>
      <c r="H521" s="10" t="s">
        <v>1509</v>
      </c>
      <c r="I521" s="50" t="s">
        <v>1348</v>
      </c>
      <c r="J521" s="29"/>
      <c r="K521" s="26">
        <v>0</v>
      </c>
    </row>
    <row r="522" spans="1:11" s="26" customFormat="1" ht="25.5">
      <c r="A522" s="51">
        <v>519</v>
      </c>
      <c r="B522" s="22">
        <v>105361</v>
      </c>
      <c r="C522" s="39">
        <v>40687</v>
      </c>
      <c r="D522" s="24" t="s">
        <v>384</v>
      </c>
      <c r="E522" s="25">
        <v>1050</v>
      </c>
      <c r="F522" s="38" t="s">
        <v>815</v>
      </c>
      <c r="G522" s="10" t="s">
        <v>391</v>
      </c>
      <c r="H522" s="10" t="s">
        <v>1510</v>
      </c>
      <c r="I522" s="50" t="s">
        <v>1348</v>
      </c>
      <c r="J522" s="29"/>
      <c r="K522" s="26">
        <v>0</v>
      </c>
    </row>
    <row r="523" spans="1:11" s="26" customFormat="1" ht="38.25">
      <c r="A523" s="51">
        <v>520</v>
      </c>
      <c r="B523" s="22">
        <v>105368</v>
      </c>
      <c r="C523" s="39">
        <v>40687</v>
      </c>
      <c r="D523" s="24" t="s">
        <v>385</v>
      </c>
      <c r="E523" s="25">
        <v>962.5</v>
      </c>
      <c r="F523" s="38" t="s">
        <v>1014</v>
      </c>
      <c r="G523" s="10" t="s">
        <v>19</v>
      </c>
      <c r="H523" s="10" t="s">
        <v>1015</v>
      </c>
      <c r="I523" s="50" t="s">
        <v>1348</v>
      </c>
      <c r="J523" s="29"/>
      <c r="K523" s="26">
        <v>0</v>
      </c>
    </row>
    <row r="524" spans="1:11" s="26" customFormat="1" ht="38.25">
      <c r="A524" s="51">
        <v>521</v>
      </c>
      <c r="B524" s="22">
        <v>105369</v>
      </c>
      <c r="C524" s="39">
        <v>40687</v>
      </c>
      <c r="D524" s="24" t="s">
        <v>308</v>
      </c>
      <c r="E524" s="25">
        <v>962.5</v>
      </c>
      <c r="F524" s="38" t="s">
        <v>1014</v>
      </c>
      <c r="G524" s="10" t="s">
        <v>19</v>
      </c>
      <c r="H524" s="10" t="s">
        <v>1015</v>
      </c>
      <c r="I524" s="50" t="s">
        <v>1348</v>
      </c>
      <c r="J524" s="29"/>
      <c r="K524" s="26">
        <v>0</v>
      </c>
    </row>
    <row r="525" spans="1:11" s="26" customFormat="1" ht="25.5">
      <c r="A525" s="51">
        <v>522</v>
      </c>
      <c r="B525" s="22">
        <v>10611</v>
      </c>
      <c r="C525" s="39">
        <v>40695</v>
      </c>
      <c r="D525" s="24" t="s">
        <v>253</v>
      </c>
      <c r="E525" s="25">
        <v>420</v>
      </c>
      <c r="F525" s="38" t="s">
        <v>950</v>
      </c>
      <c r="G525" s="10" t="s">
        <v>951</v>
      </c>
      <c r="H525" s="10" t="s">
        <v>952</v>
      </c>
      <c r="I525" s="50" t="s">
        <v>1348</v>
      </c>
      <c r="J525" s="29"/>
      <c r="K525" s="26">
        <v>0</v>
      </c>
    </row>
    <row r="526" spans="1:11" s="26" customFormat="1" ht="38.25">
      <c r="A526" s="51">
        <v>523</v>
      </c>
      <c r="B526" s="22">
        <v>106468</v>
      </c>
      <c r="C526" s="39">
        <v>40707</v>
      </c>
      <c r="D526" s="24" t="s">
        <v>300</v>
      </c>
      <c r="E526" s="25">
        <v>845</v>
      </c>
      <c r="F526" s="38" t="s">
        <v>953</v>
      </c>
      <c r="G526" s="10" t="s">
        <v>393</v>
      </c>
      <c r="H526" s="10" t="s">
        <v>1511</v>
      </c>
      <c r="I526" s="50" t="s">
        <v>1348</v>
      </c>
      <c r="J526" s="29"/>
      <c r="K526" s="26">
        <v>0</v>
      </c>
    </row>
    <row r="527" spans="1:11" s="26" customFormat="1" ht="38.25">
      <c r="A527" s="51">
        <v>524</v>
      </c>
      <c r="B527" s="22">
        <v>106558</v>
      </c>
      <c r="C527" s="39">
        <v>40707</v>
      </c>
      <c r="D527" s="24" t="s">
        <v>377</v>
      </c>
      <c r="E527" s="25">
        <v>1445</v>
      </c>
      <c r="F527" s="38" t="s">
        <v>954</v>
      </c>
      <c r="G527" s="10" t="s">
        <v>394</v>
      </c>
      <c r="H527" s="10" t="s">
        <v>1512</v>
      </c>
      <c r="I527" s="50" t="s">
        <v>1348</v>
      </c>
      <c r="J527" s="29"/>
      <c r="K527" s="26">
        <v>0</v>
      </c>
    </row>
    <row r="528" spans="1:11" s="26" customFormat="1" ht="38.25">
      <c r="A528" s="51">
        <v>525</v>
      </c>
      <c r="B528" s="22">
        <v>106363</v>
      </c>
      <c r="C528" s="39">
        <v>40717</v>
      </c>
      <c r="D528" s="24" t="s">
        <v>386</v>
      </c>
      <c r="E528" s="25">
        <v>962.5</v>
      </c>
      <c r="F528" s="38" t="s">
        <v>1014</v>
      </c>
      <c r="G528" s="10" t="s">
        <v>19</v>
      </c>
      <c r="H528" s="10" t="s">
        <v>1015</v>
      </c>
      <c r="I528" s="50" t="s">
        <v>1348</v>
      </c>
      <c r="J528" s="29"/>
      <c r="K528" s="26">
        <v>0</v>
      </c>
    </row>
    <row r="529" spans="1:11" s="26" customFormat="1" ht="51">
      <c r="A529" s="51">
        <v>526</v>
      </c>
      <c r="B529" s="22">
        <v>107221</v>
      </c>
      <c r="C529" s="39">
        <v>40736</v>
      </c>
      <c r="D529" s="24" t="s">
        <v>295</v>
      </c>
      <c r="E529" s="25">
        <v>710</v>
      </c>
      <c r="F529" s="38" t="s">
        <v>1016</v>
      </c>
      <c r="G529" s="10" t="s">
        <v>6</v>
      </c>
      <c r="H529" s="10" t="s">
        <v>1513</v>
      </c>
      <c r="I529" s="50" t="s">
        <v>1348</v>
      </c>
      <c r="J529" s="29"/>
      <c r="K529" s="26">
        <v>0</v>
      </c>
    </row>
    <row r="530" spans="1:11" s="26" customFormat="1" ht="38.25">
      <c r="A530" s="51">
        <v>527</v>
      </c>
      <c r="B530" s="22">
        <v>107220</v>
      </c>
      <c r="C530" s="39">
        <v>40742</v>
      </c>
      <c r="D530" s="24" t="s">
        <v>295</v>
      </c>
      <c r="E530" s="25">
        <v>780</v>
      </c>
      <c r="F530" s="38" t="s">
        <v>1017</v>
      </c>
      <c r="G530" s="10" t="s">
        <v>235</v>
      </c>
      <c r="H530" s="10" t="s">
        <v>1012</v>
      </c>
      <c r="I530" s="50" t="s">
        <v>1348</v>
      </c>
      <c r="J530" s="29"/>
      <c r="K530" s="26">
        <v>0</v>
      </c>
    </row>
    <row r="531" spans="1:11" s="26" customFormat="1" ht="25.5">
      <c r="A531" s="51">
        <v>528</v>
      </c>
      <c r="B531" s="22">
        <v>107423</v>
      </c>
      <c r="C531" s="39">
        <v>40751</v>
      </c>
      <c r="D531" s="24" t="s">
        <v>379</v>
      </c>
      <c r="E531" s="25">
        <v>570</v>
      </c>
      <c r="F531" s="38" t="s">
        <v>955</v>
      </c>
      <c r="G531" s="10" t="s">
        <v>22</v>
      </c>
      <c r="H531" s="10" t="s">
        <v>1514</v>
      </c>
      <c r="I531" s="50" t="s">
        <v>1348</v>
      </c>
      <c r="J531" s="29"/>
      <c r="K531" s="26">
        <v>0</v>
      </c>
    </row>
    <row r="532" spans="1:11" s="26" customFormat="1" ht="38.25">
      <c r="A532" s="51">
        <v>529</v>
      </c>
      <c r="B532" s="22">
        <v>107424</v>
      </c>
      <c r="C532" s="39">
        <v>40751</v>
      </c>
      <c r="D532" s="24" t="s">
        <v>385</v>
      </c>
      <c r="E532" s="25">
        <v>787.5</v>
      </c>
      <c r="F532" s="38" t="s">
        <v>1018</v>
      </c>
      <c r="G532" s="10" t="s">
        <v>19</v>
      </c>
      <c r="H532" s="10" t="s">
        <v>1019</v>
      </c>
      <c r="I532" s="50" t="s">
        <v>1348</v>
      </c>
      <c r="J532" s="29"/>
      <c r="K532" s="26">
        <v>0</v>
      </c>
    </row>
    <row r="533" spans="1:11" s="26" customFormat="1" ht="38.25">
      <c r="A533" s="51">
        <v>530</v>
      </c>
      <c r="B533" s="22">
        <v>107425</v>
      </c>
      <c r="C533" s="39">
        <v>40751</v>
      </c>
      <c r="D533" s="24" t="s">
        <v>308</v>
      </c>
      <c r="E533" s="25">
        <v>2200</v>
      </c>
      <c r="F533" s="38" t="s">
        <v>1020</v>
      </c>
      <c r="G533" s="10" t="s">
        <v>395</v>
      </c>
      <c r="H533" s="10" t="s">
        <v>1021</v>
      </c>
      <c r="I533" s="50" t="s">
        <v>1348</v>
      </c>
      <c r="J533" s="29"/>
      <c r="K533" s="26">
        <v>0</v>
      </c>
    </row>
    <row r="534" spans="1:11" s="26" customFormat="1" ht="25.5">
      <c r="A534" s="51">
        <v>531</v>
      </c>
      <c r="B534" s="22">
        <v>107490</v>
      </c>
      <c r="C534" s="39">
        <v>40752</v>
      </c>
      <c r="D534" s="24" t="s">
        <v>379</v>
      </c>
      <c r="E534" s="25">
        <v>375</v>
      </c>
      <c r="F534" s="38" t="s">
        <v>956</v>
      </c>
      <c r="G534" s="10" t="s">
        <v>6</v>
      </c>
      <c r="H534" s="10" t="s">
        <v>1515</v>
      </c>
      <c r="I534" s="50" t="s">
        <v>1348</v>
      </c>
      <c r="J534" s="29"/>
      <c r="K534" s="26">
        <v>0</v>
      </c>
    </row>
    <row r="535" spans="1:11" s="26" customFormat="1" ht="38.25">
      <c r="A535" s="51">
        <v>532</v>
      </c>
      <c r="B535" s="22">
        <v>10852</v>
      </c>
      <c r="C535" s="39">
        <v>40765</v>
      </c>
      <c r="D535" s="24" t="s">
        <v>385</v>
      </c>
      <c r="E535" s="25">
        <v>2200</v>
      </c>
      <c r="F535" s="38" t="s">
        <v>1020</v>
      </c>
      <c r="G535" s="10" t="s">
        <v>396</v>
      </c>
      <c r="H535" s="10" t="s">
        <v>1021</v>
      </c>
      <c r="I535" s="50" t="s">
        <v>1348</v>
      </c>
      <c r="J535" s="29"/>
      <c r="K535" s="26">
        <v>0</v>
      </c>
    </row>
    <row r="536" spans="1:11" s="26" customFormat="1" ht="25.5">
      <c r="A536" s="51">
        <v>533</v>
      </c>
      <c r="B536" s="22">
        <v>108147</v>
      </c>
      <c r="C536" s="39">
        <v>40772</v>
      </c>
      <c r="D536" s="24" t="s">
        <v>290</v>
      </c>
      <c r="E536" s="25">
        <v>1410</v>
      </c>
      <c r="F536" s="38" t="s">
        <v>957</v>
      </c>
      <c r="G536" s="10" t="s">
        <v>235</v>
      </c>
      <c r="H536" s="10" t="s">
        <v>1516</v>
      </c>
      <c r="I536" s="50" t="s">
        <v>1348</v>
      </c>
      <c r="J536" s="29"/>
      <c r="K536" s="26">
        <v>0</v>
      </c>
    </row>
    <row r="537" spans="1:11" s="26" customFormat="1" ht="38.25">
      <c r="A537" s="51">
        <v>534</v>
      </c>
      <c r="B537" s="22">
        <v>108225</v>
      </c>
      <c r="C537" s="39">
        <v>40774</v>
      </c>
      <c r="D537" s="24" t="s">
        <v>385</v>
      </c>
      <c r="E537" s="25">
        <v>787.5</v>
      </c>
      <c r="F537" s="38" t="s">
        <v>1022</v>
      </c>
      <c r="G537" s="10" t="s">
        <v>21</v>
      </c>
      <c r="H537" s="10" t="s">
        <v>1021</v>
      </c>
      <c r="I537" s="50" t="s">
        <v>1348</v>
      </c>
      <c r="J537" s="29"/>
      <c r="K537" s="26">
        <v>0</v>
      </c>
    </row>
    <row r="538" spans="1:11" s="26" customFormat="1" ht="38.25">
      <c r="A538" s="51">
        <v>535</v>
      </c>
      <c r="B538" s="22">
        <v>108226</v>
      </c>
      <c r="C538" s="39">
        <v>40774</v>
      </c>
      <c r="D538" s="24" t="s">
        <v>385</v>
      </c>
      <c r="E538" s="25">
        <v>962.5</v>
      </c>
      <c r="F538" s="38" t="s">
        <v>1023</v>
      </c>
      <c r="G538" s="10" t="s">
        <v>19</v>
      </c>
      <c r="H538" s="10" t="s">
        <v>1021</v>
      </c>
      <c r="I538" s="50" t="s">
        <v>1348</v>
      </c>
      <c r="J538" s="29"/>
      <c r="K538" s="26">
        <v>0</v>
      </c>
    </row>
    <row r="539" spans="1:11" s="26" customFormat="1" ht="38.25">
      <c r="A539" s="51">
        <v>536</v>
      </c>
      <c r="B539" s="22">
        <v>108227</v>
      </c>
      <c r="C539" s="39">
        <v>40774</v>
      </c>
      <c r="D539" s="24" t="s">
        <v>308</v>
      </c>
      <c r="E539" s="25">
        <v>787.5</v>
      </c>
      <c r="F539" s="38" t="s">
        <v>1022</v>
      </c>
      <c r="G539" s="10" t="s">
        <v>21</v>
      </c>
      <c r="H539" s="10" t="s">
        <v>1021</v>
      </c>
      <c r="I539" s="50" t="s">
        <v>1348</v>
      </c>
      <c r="J539" s="29"/>
      <c r="K539" s="26">
        <v>0</v>
      </c>
    </row>
    <row r="540" spans="1:11" s="26" customFormat="1" ht="38.25">
      <c r="A540" s="51">
        <v>537</v>
      </c>
      <c r="B540" s="22">
        <v>108228</v>
      </c>
      <c r="C540" s="39">
        <v>40774</v>
      </c>
      <c r="D540" s="24" t="s">
        <v>308</v>
      </c>
      <c r="E540" s="25">
        <v>962.5</v>
      </c>
      <c r="F540" s="38" t="s">
        <v>1023</v>
      </c>
      <c r="G540" s="10" t="s">
        <v>19</v>
      </c>
      <c r="H540" s="10" t="s">
        <v>1021</v>
      </c>
      <c r="I540" s="50" t="s">
        <v>1348</v>
      </c>
      <c r="J540" s="29"/>
      <c r="K540" s="26">
        <v>0</v>
      </c>
    </row>
    <row r="541" spans="1:11" s="26" customFormat="1" ht="38.25">
      <c r="A541" s="51">
        <v>538</v>
      </c>
      <c r="B541" s="22">
        <v>108229</v>
      </c>
      <c r="C541" s="39">
        <v>40774</v>
      </c>
      <c r="D541" s="24" t="s">
        <v>308</v>
      </c>
      <c r="E541" s="25">
        <v>962.5</v>
      </c>
      <c r="F541" s="38" t="s">
        <v>1023</v>
      </c>
      <c r="G541" s="10" t="s">
        <v>19</v>
      </c>
      <c r="H541" s="10" t="s">
        <v>1021</v>
      </c>
      <c r="I541" s="50" t="s">
        <v>1348</v>
      </c>
      <c r="J541" s="29"/>
      <c r="K541" s="26">
        <v>0</v>
      </c>
    </row>
    <row r="542" spans="1:11" s="26" customFormat="1" ht="25.5">
      <c r="A542" s="51">
        <v>539</v>
      </c>
      <c r="B542" s="22">
        <v>108290</v>
      </c>
      <c r="C542" s="39">
        <v>40779</v>
      </c>
      <c r="D542" s="24" t="s">
        <v>316</v>
      </c>
      <c r="E542" s="25">
        <v>1275</v>
      </c>
      <c r="F542" s="38" t="s">
        <v>958</v>
      </c>
      <c r="G542" s="10" t="s">
        <v>397</v>
      </c>
      <c r="H542" s="10" t="s">
        <v>959</v>
      </c>
      <c r="I542" s="50" t="s">
        <v>1348</v>
      </c>
      <c r="J542" s="29"/>
      <c r="K542" s="26">
        <v>0</v>
      </c>
    </row>
    <row r="543" spans="1:11" s="26" customFormat="1" ht="25.5">
      <c r="A543" s="51">
        <v>540</v>
      </c>
      <c r="B543" s="22">
        <v>109233</v>
      </c>
      <c r="C543" s="39">
        <v>40798</v>
      </c>
      <c r="D543" s="24" t="s">
        <v>294</v>
      </c>
      <c r="E543" s="25">
        <v>1545</v>
      </c>
      <c r="F543" s="38" t="s">
        <v>960</v>
      </c>
      <c r="G543" s="10" t="s">
        <v>267</v>
      </c>
      <c r="H543" s="10" t="s">
        <v>1517</v>
      </c>
      <c r="I543" s="50" t="s">
        <v>1348</v>
      </c>
      <c r="J543" s="29"/>
      <c r="K543" s="26">
        <v>0</v>
      </c>
    </row>
    <row r="544" spans="1:11" s="26" customFormat="1" ht="38.25">
      <c r="A544" s="51">
        <v>541</v>
      </c>
      <c r="B544" s="22">
        <v>109239</v>
      </c>
      <c r="C544" s="39">
        <v>40799</v>
      </c>
      <c r="D544" s="24" t="s">
        <v>387</v>
      </c>
      <c r="E544" s="25">
        <v>720</v>
      </c>
      <c r="F544" s="38" t="s">
        <v>1024</v>
      </c>
      <c r="G544" s="10" t="s">
        <v>235</v>
      </c>
      <c r="H544" s="10" t="s">
        <v>1518</v>
      </c>
      <c r="I544" s="50" t="s">
        <v>1348</v>
      </c>
      <c r="J544" s="29"/>
      <c r="K544" s="26">
        <v>0</v>
      </c>
    </row>
    <row r="545" spans="1:11" s="26" customFormat="1" ht="38.25">
      <c r="A545" s="51">
        <v>542</v>
      </c>
      <c r="B545" s="22">
        <v>109240</v>
      </c>
      <c r="C545" s="39">
        <v>40799</v>
      </c>
      <c r="D545" s="24" t="s">
        <v>378</v>
      </c>
      <c r="E545" s="25">
        <v>1025</v>
      </c>
      <c r="F545" s="38" t="s">
        <v>1025</v>
      </c>
      <c r="G545" s="10" t="s">
        <v>393</v>
      </c>
      <c r="H545" s="10" t="s">
        <v>1518</v>
      </c>
      <c r="I545" s="50" t="s">
        <v>1348</v>
      </c>
      <c r="J545" s="29"/>
      <c r="K545" s="26">
        <v>0</v>
      </c>
    </row>
    <row r="546" spans="1:11" s="26" customFormat="1" ht="38.25">
      <c r="A546" s="51">
        <v>543</v>
      </c>
      <c r="B546" s="22">
        <v>109242</v>
      </c>
      <c r="C546" s="39">
        <v>40799</v>
      </c>
      <c r="D546" s="24" t="s">
        <v>306</v>
      </c>
      <c r="E546" s="25">
        <v>780</v>
      </c>
      <c r="F546" s="38" t="s">
        <v>1024</v>
      </c>
      <c r="G546" s="10" t="s">
        <v>235</v>
      </c>
      <c r="H546" s="10" t="s">
        <v>1518</v>
      </c>
      <c r="I546" s="50" t="s">
        <v>1348</v>
      </c>
      <c r="J546" s="29"/>
      <c r="K546" s="26">
        <v>0</v>
      </c>
    </row>
    <row r="547" spans="1:11" s="26" customFormat="1" ht="38.25">
      <c r="A547" s="51">
        <v>544</v>
      </c>
      <c r="B547" s="22">
        <v>109243</v>
      </c>
      <c r="C547" s="39">
        <v>40799</v>
      </c>
      <c r="D547" s="24" t="s">
        <v>306</v>
      </c>
      <c r="E547" s="25">
        <v>1445</v>
      </c>
      <c r="F547" s="38" t="s">
        <v>1025</v>
      </c>
      <c r="G547" s="10" t="s">
        <v>393</v>
      </c>
      <c r="H547" s="10" t="s">
        <v>1518</v>
      </c>
      <c r="I547" s="50" t="s">
        <v>1348</v>
      </c>
      <c r="J547" s="29"/>
      <c r="K547" s="26">
        <v>0</v>
      </c>
    </row>
    <row r="548" spans="1:11" s="26" customFormat="1" ht="38.25">
      <c r="A548" s="51">
        <v>545</v>
      </c>
      <c r="B548" s="22">
        <v>109245</v>
      </c>
      <c r="C548" s="39">
        <v>40799</v>
      </c>
      <c r="D548" s="24" t="s">
        <v>305</v>
      </c>
      <c r="E548" s="25">
        <v>720</v>
      </c>
      <c r="F548" s="38" t="s">
        <v>1024</v>
      </c>
      <c r="G548" s="10" t="s">
        <v>235</v>
      </c>
      <c r="H548" s="10" t="s">
        <v>1518</v>
      </c>
      <c r="I548" s="50" t="s">
        <v>1348</v>
      </c>
      <c r="J548" s="29"/>
      <c r="K548" s="26">
        <v>0</v>
      </c>
    </row>
    <row r="549" spans="1:11" s="26" customFormat="1" ht="38.25">
      <c r="A549" s="51">
        <v>546</v>
      </c>
      <c r="B549" s="22">
        <v>109246</v>
      </c>
      <c r="C549" s="39">
        <v>40799</v>
      </c>
      <c r="D549" s="24" t="s">
        <v>305</v>
      </c>
      <c r="E549" s="25">
        <v>1025</v>
      </c>
      <c r="F549" s="38" t="s">
        <v>1025</v>
      </c>
      <c r="G549" s="10" t="s">
        <v>393</v>
      </c>
      <c r="H549" s="10" t="s">
        <v>1518</v>
      </c>
      <c r="I549" s="50" t="s">
        <v>1348</v>
      </c>
      <c r="J549" s="29"/>
      <c r="K549" s="26">
        <v>0</v>
      </c>
    </row>
    <row r="550" spans="1:11" s="26" customFormat="1" ht="38.25">
      <c r="A550" s="51">
        <v>547</v>
      </c>
      <c r="B550" s="22">
        <v>109248</v>
      </c>
      <c r="C550" s="39">
        <v>40799</v>
      </c>
      <c r="D550" s="24" t="s">
        <v>378</v>
      </c>
      <c r="E550" s="25">
        <v>720</v>
      </c>
      <c r="F550" s="38" t="s">
        <v>1024</v>
      </c>
      <c r="G550" s="10" t="s">
        <v>235</v>
      </c>
      <c r="H550" s="10" t="s">
        <v>1518</v>
      </c>
      <c r="I550" s="50" t="s">
        <v>1348</v>
      </c>
      <c r="J550" s="29"/>
      <c r="K550" s="26">
        <v>0</v>
      </c>
    </row>
    <row r="551" spans="1:11" s="26" customFormat="1" ht="38.25">
      <c r="A551" s="51">
        <v>548</v>
      </c>
      <c r="B551" s="22">
        <v>109249</v>
      </c>
      <c r="C551" s="39">
        <v>40799</v>
      </c>
      <c r="D551" s="24" t="s">
        <v>321</v>
      </c>
      <c r="E551" s="25">
        <v>855</v>
      </c>
      <c r="F551" s="38" t="s">
        <v>1024</v>
      </c>
      <c r="G551" s="10" t="s">
        <v>235</v>
      </c>
      <c r="H551" s="10" t="s">
        <v>1518</v>
      </c>
      <c r="I551" s="50" t="s">
        <v>1348</v>
      </c>
      <c r="J551" s="29"/>
      <c r="K551" s="26">
        <v>0</v>
      </c>
    </row>
    <row r="552" spans="1:11" s="26" customFormat="1" ht="38.25">
      <c r="A552" s="51">
        <v>549</v>
      </c>
      <c r="B552" s="22">
        <v>109250</v>
      </c>
      <c r="C552" s="39">
        <v>40799</v>
      </c>
      <c r="D552" s="24" t="s">
        <v>321</v>
      </c>
      <c r="E552" s="25">
        <v>1095</v>
      </c>
      <c r="F552" s="38" t="s">
        <v>1025</v>
      </c>
      <c r="G552" s="10" t="s">
        <v>393</v>
      </c>
      <c r="H552" s="10" t="s">
        <v>1518</v>
      </c>
      <c r="I552" s="50" t="s">
        <v>1348</v>
      </c>
      <c r="J552" s="29"/>
      <c r="K552" s="26">
        <v>0</v>
      </c>
    </row>
    <row r="553" spans="1:11" s="26" customFormat="1" ht="38.25">
      <c r="A553" s="51">
        <v>550</v>
      </c>
      <c r="B553" s="22">
        <v>109361</v>
      </c>
      <c r="C553" s="39">
        <v>40808</v>
      </c>
      <c r="D553" s="24" t="s">
        <v>305</v>
      </c>
      <c r="E553" s="25">
        <v>760</v>
      </c>
      <c r="F553" s="38" t="s">
        <v>1026</v>
      </c>
      <c r="G553" s="10" t="s">
        <v>19</v>
      </c>
      <c r="H553" s="10" t="s">
        <v>1519</v>
      </c>
      <c r="I553" s="50" t="s">
        <v>1348</v>
      </c>
      <c r="J553" s="29"/>
      <c r="K553" s="26">
        <v>0</v>
      </c>
    </row>
    <row r="554" spans="1:11" s="26" customFormat="1" ht="38.25">
      <c r="A554" s="51">
        <v>551</v>
      </c>
      <c r="B554" s="22">
        <v>109363</v>
      </c>
      <c r="C554" s="39">
        <v>40808</v>
      </c>
      <c r="D554" s="24" t="s">
        <v>306</v>
      </c>
      <c r="E554" s="25">
        <v>1057.5</v>
      </c>
      <c r="F554" s="38" t="s">
        <v>1026</v>
      </c>
      <c r="G554" s="10" t="s">
        <v>19</v>
      </c>
      <c r="H554" s="10" t="s">
        <v>1519</v>
      </c>
      <c r="I554" s="50" t="s">
        <v>1348</v>
      </c>
      <c r="J554" s="29"/>
      <c r="K554" s="26">
        <v>0</v>
      </c>
    </row>
    <row r="555" spans="1:11" s="26" customFormat="1" ht="25.5">
      <c r="A555" s="51">
        <v>552</v>
      </c>
      <c r="B555" s="22">
        <v>109364</v>
      </c>
      <c r="C555" s="39">
        <v>40808</v>
      </c>
      <c r="D555" s="24" t="s">
        <v>961</v>
      </c>
      <c r="E555" s="25">
        <v>465</v>
      </c>
      <c r="F555" s="38" t="s">
        <v>962</v>
      </c>
      <c r="G555" s="10" t="s">
        <v>222</v>
      </c>
      <c r="H555" s="10" t="s">
        <v>963</v>
      </c>
      <c r="I555" s="50" t="s">
        <v>1348</v>
      </c>
      <c r="J555" s="29"/>
      <c r="K555" s="26">
        <v>0</v>
      </c>
    </row>
    <row r="556" spans="1:11" s="26" customFormat="1" ht="38.25">
      <c r="A556" s="51">
        <v>553</v>
      </c>
      <c r="B556" s="22">
        <v>109368</v>
      </c>
      <c r="C556" s="39">
        <v>40808</v>
      </c>
      <c r="D556" s="24" t="s">
        <v>321</v>
      </c>
      <c r="E556" s="25">
        <v>1007.5</v>
      </c>
      <c r="F556" s="38" t="s">
        <v>1026</v>
      </c>
      <c r="G556" s="10" t="s">
        <v>19</v>
      </c>
      <c r="H556" s="10" t="s">
        <v>1519</v>
      </c>
      <c r="I556" s="50" t="s">
        <v>1348</v>
      </c>
      <c r="J556" s="29"/>
      <c r="K556" s="26">
        <v>0</v>
      </c>
    </row>
    <row r="557" spans="1:11" s="26" customFormat="1" ht="38.25">
      <c r="A557" s="51">
        <v>554</v>
      </c>
      <c r="B557" s="22">
        <v>109369</v>
      </c>
      <c r="C557" s="39">
        <v>40808</v>
      </c>
      <c r="D557" s="24" t="s">
        <v>307</v>
      </c>
      <c r="E557" s="25">
        <v>760</v>
      </c>
      <c r="F557" s="38" t="s">
        <v>1026</v>
      </c>
      <c r="G557" s="10" t="s">
        <v>19</v>
      </c>
      <c r="H557" s="10" t="s">
        <v>1519</v>
      </c>
      <c r="I557" s="50" t="s">
        <v>1348</v>
      </c>
      <c r="J557" s="29"/>
      <c r="K557" s="26">
        <v>0</v>
      </c>
    </row>
    <row r="558" spans="1:11" s="26" customFormat="1" ht="38.25">
      <c r="A558" s="51">
        <v>555</v>
      </c>
      <c r="B558" s="22">
        <v>109370</v>
      </c>
      <c r="C558" s="39">
        <v>40808</v>
      </c>
      <c r="D558" s="24" t="s">
        <v>308</v>
      </c>
      <c r="E558" s="25">
        <v>1200</v>
      </c>
      <c r="F558" s="38" t="s">
        <v>1027</v>
      </c>
      <c r="G558" s="10" t="s">
        <v>398</v>
      </c>
      <c r="H558" s="10" t="s">
        <v>1520</v>
      </c>
      <c r="I558" s="50" t="s">
        <v>1348</v>
      </c>
      <c r="J558" s="29"/>
      <c r="K558" s="26">
        <v>0</v>
      </c>
    </row>
    <row r="559" spans="1:11" s="26" customFormat="1" ht="25.5">
      <c r="A559" s="51">
        <v>556</v>
      </c>
      <c r="B559" s="22">
        <v>111177</v>
      </c>
      <c r="C559" s="39">
        <v>40858</v>
      </c>
      <c r="D559" s="24" t="s">
        <v>288</v>
      </c>
      <c r="E559" s="25">
        <v>375</v>
      </c>
      <c r="F559" s="38" t="s">
        <v>964</v>
      </c>
      <c r="G559" s="10" t="s">
        <v>6</v>
      </c>
      <c r="H559" s="10" t="s">
        <v>1521</v>
      </c>
      <c r="I559" s="50" t="s">
        <v>1348</v>
      </c>
      <c r="J559" s="29"/>
      <c r="K559" s="26">
        <v>0</v>
      </c>
    </row>
    <row r="560" spans="1:11" s="26" customFormat="1" ht="38.25">
      <c r="A560" s="51">
        <v>557</v>
      </c>
      <c r="B560" s="22">
        <v>111410</v>
      </c>
      <c r="C560" s="39">
        <v>40862</v>
      </c>
      <c r="D560" s="24" t="s">
        <v>294</v>
      </c>
      <c r="E560" s="25">
        <v>1080</v>
      </c>
      <c r="F560" s="38" t="s">
        <v>965</v>
      </c>
      <c r="G560" s="10" t="s">
        <v>6</v>
      </c>
      <c r="H560" s="10" t="s">
        <v>1522</v>
      </c>
      <c r="I560" s="50" t="s">
        <v>1348</v>
      </c>
      <c r="J560" s="29"/>
      <c r="K560" s="26">
        <v>0</v>
      </c>
    </row>
    <row r="561" spans="1:11" s="26" customFormat="1" ht="12.75">
      <c r="A561" s="51">
        <v>558</v>
      </c>
      <c r="B561" s="22">
        <v>111409</v>
      </c>
      <c r="C561" s="39">
        <v>40863</v>
      </c>
      <c r="D561" s="24" t="s">
        <v>380</v>
      </c>
      <c r="E561" s="25">
        <v>675</v>
      </c>
      <c r="F561" s="38" t="s">
        <v>965</v>
      </c>
      <c r="G561" s="10" t="s">
        <v>6</v>
      </c>
      <c r="H561" s="10" t="s">
        <v>1523</v>
      </c>
      <c r="I561" s="50" t="s">
        <v>1348</v>
      </c>
      <c r="J561" s="29"/>
      <c r="K561" s="26">
        <v>0</v>
      </c>
    </row>
    <row r="562" spans="1:11" s="26" customFormat="1" ht="12.75">
      <c r="A562" s="51">
        <v>559</v>
      </c>
      <c r="B562" s="22">
        <v>111420</v>
      </c>
      <c r="C562" s="39">
        <v>40863</v>
      </c>
      <c r="D562" s="24" t="s">
        <v>382</v>
      </c>
      <c r="E562" s="25">
        <v>675</v>
      </c>
      <c r="F562" s="38" t="s">
        <v>965</v>
      </c>
      <c r="G562" s="10" t="s">
        <v>6</v>
      </c>
      <c r="H562" s="10" t="s">
        <v>1523</v>
      </c>
      <c r="I562" s="50" t="s">
        <v>1348</v>
      </c>
      <c r="J562" s="29"/>
      <c r="K562" s="26">
        <v>0</v>
      </c>
    </row>
    <row r="563" spans="1:11" s="26" customFormat="1" ht="12.75">
      <c r="A563" s="51">
        <v>560</v>
      </c>
      <c r="B563" s="22">
        <v>111421</v>
      </c>
      <c r="C563" s="39">
        <v>40863</v>
      </c>
      <c r="D563" s="24" t="s">
        <v>288</v>
      </c>
      <c r="E563" s="25">
        <v>675</v>
      </c>
      <c r="F563" s="38" t="s">
        <v>966</v>
      </c>
      <c r="G563" s="10" t="s">
        <v>6</v>
      </c>
      <c r="H563" s="10" t="s">
        <v>1523</v>
      </c>
      <c r="I563" s="50" t="s">
        <v>1348</v>
      </c>
      <c r="J563" s="29"/>
      <c r="K563" s="26">
        <v>0</v>
      </c>
    </row>
    <row r="564" spans="1:11" s="26" customFormat="1" ht="38.25">
      <c r="A564" s="51">
        <v>561</v>
      </c>
      <c r="B564" s="22">
        <v>111688</v>
      </c>
      <c r="C564" s="39">
        <v>40864</v>
      </c>
      <c r="D564" s="24" t="s">
        <v>385</v>
      </c>
      <c r="E564" s="25">
        <v>787.5</v>
      </c>
      <c r="F564" s="38" t="s">
        <v>1028</v>
      </c>
      <c r="G564" s="10" t="s">
        <v>21</v>
      </c>
      <c r="H564" s="10" t="s">
        <v>1029</v>
      </c>
      <c r="I564" s="50" t="s">
        <v>1348</v>
      </c>
      <c r="J564" s="29"/>
      <c r="K564" s="26">
        <v>0</v>
      </c>
    </row>
    <row r="565" spans="1:11" s="26" customFormat="1" ht="38.25">
      <c r="A565" s="51">
        <v>562</v>
      </c>
      <c r="B565" s="22">
        <v>111689</v>
      </c>
      <c r="C565" s="39">
        <v>40864</v>
      </c>
      <c r="D565" s="24" t="s">
        <v>385</v>
      </c>
      <c r="E565" s="25">
        <v>962.5</v>
      </c>
      <c r="F565" s="38" t="s">
        <v>1030</v>
      </c>
      <c r="G565" s="10" t="s">
        <v>19</v>
      </c>
      <c r="H565" s="10" t="s">
        <v>1029</v>
      </c>
      <c r="I565" s="50" t="s">
        <v>1348</v>
      </c>
      <c r="J565" s="29"/>
      <c r="K565" s="26">
        <v>0</v>
      </c>
    </row>
    <row r="566" spans="1:11" s="26" customFormat="1" ht="38.25">
      <c r="A566" s="51">
        <v>563</v>
      </c>
      <c r="B566" s="22">
        <v>111692</v>
      </c>
      <c r="C566" s="39">
        <v>40864</v>
      </c>
      <c r="D566" s="24" t="s">
        <v>308</v>
      </c>
      <c r="E566" s="25">
        <v>787.5</v>
      </c>
      <c r="F566" s="38" t="s">
        <v>1028</v>
      </c>
      <c r="G566" s="10" t="s">
        <v>21</v>
      </c>
      <c r="H566" s="10" t="s">
        <v>1029</v>
      </c>
      <c r="I566" s="50" t="s">
        <v>1348</v>
      </c>
      <c r="J566" s="29"/>
      <c r="K566" s="26">
        <v>0</v>
      </c>
    </row>
    <row r="567" spans="1:11" s="26" customFormat="1" ht="38.25">
      <c r="A567" s="51">
        <v>564</v>
      </c>
      <c r="B567" s="22">
        <v>111693</v>
      </c>
      <c r="C567" s="39">
        <v>40864</v>
      </c>
      <c r="D567" s="24" t="s">
        <v>308</v>
      </c>
      <c r="E567" s="25">
        <v>962.5</v>
      </c>
      <c r="F567" s="38" t="s">
        <v>1030</v>
      </c>
      <c r="G567" s="10" t="s">
        <v>19</v>
      </c>
      <c r="H567" s="10" t="s">
        <v>1029</v>
      </c>
      <c r="I567" s="50" t="s">
        <v>1348</v>
      </c>
      <c r="J567" s="29"/>
      <c r="K567" s="26">
        <v>0</v>
      </c>
    </row>
    <row r="568" spans="1:11" s="26" customFormat="1" ht="51">
      <c r="A568" s="51">
        <v>565</v>
      </c>
      <c r="B568" s="22">
        <v>111680</v>
      </c>
      <c r="C568" s="39">
        <v>40877</v>
      </c>
      <c r="D568" s="24" t="s">
        <v>386</v>
      </c>
      <c r="E568" s="25">
        <v>1760</v>
      </c>
      <c r="F568" s="38" t="s">
        <v>967</v>
      </c>
      <c r="G568" s="10" t="s">
        <v>399</v>
      </c>
      <c r="H568" s="10" t="s">
        <v>1524</v>
      </c>
      <c r="I568" s="50" t="s">
        <v>1348</v>
      </c>
      <c r="J568" s="29"/>
      <c r="K568" s="26">
        <v>0</v>
      </c>
    </row>
    <row r="569" spans="1:11" s="26" customFormat="1" ht="38.25">
      <c r="A569" s="51">
        <v>566</v>
      </c>
      <c r="B569" s="22">
        <v>111686</v>
      </c>
      <c r="C569" s="39">
        <v>40877</v>
      </c>
      <c r="D569" s="24" t="s">
        <v>385</v>
      </c>
      <c r="E569" s="25">
        <v>787.5</v>
      </c>
      <c r="F569" s="38" t="s">
        <v>1031</v>
      </c>
      <c r="G569" s="10" t="s">
        <v>21</v>
      </c>
      <c r="H569" s="10" t="s">
        <v>1029</v>
      </c>
      <c r="I569" s="50" t="s">
        <v>1348</v>
      </c>
      <c r="J569" s="29"/>
      <c r="K569" s="26">
        <v>0</v>
      </c>
    </row>
    <row r="570" spans="1:11" s="26" customFormat="1" ht="38.25">
      <c r="A570" s="51">
        <v>567</v>
      </c>
      <c r="B570" s="22">
        <v>111687</v>
      </c>
      <c r="C570" s="39">
        <v>40877</v>
      </c>
      <c r="D570" s="24" t="s">
        <v>385</v>
      </c>
      <c r="E570" s="25">
        <v>1137.5</v>
      </c>
      <c r="F570" s="38" t="s">
        <v>1032</v>
      </c>
      <c r="G570" s="10" t="s">
        <v>21</v>
      </c>
      <c r="H570" s="10" t="s">
        <v>1029</v>
      </c>
      <c r="I570" s="50" t="s">
        <v>1348</v>
      </c>
      <c r="J570" s="29"/>
      <c r="K570" s="26">
        <v>0</v>
      </c>
    </row>
    <row r="571" spans="1:11" s="26" customFormat="1" ht="38.25">
      <c r="A571" s="51">
        <v>568</v>
      </c>
      <c r="B571" s="22">
        <v>111690</v>
      </c>
      <c r="C571" s="39">
        <v>40877</v>
      </c>
      <c r="D571" s="24" t="s">
        <v>308</v>
      </c>
      <c r="E571" s="25">
        <v>787.5</v>
      </c>
      <c r="F571" s="38" t="s">
        <v>1031</v>
      </c>
      <c r="G571" s="10" t="s">
        <v>21</v>
      </c>
      <c r="H571" s="10" t="s">
        <v>1029</v>
      </c>
      <c r="I571" s="50" t="s">
        <v>1348</v>
      </c>
      <c r="J571" s="29"/>
      <c r="K571" s="26">
        <v>0</v>
      </c>
    </row>
    <row r="572" spans="1:11" s="26" customFormat="1" ht="38.25">
      <c r="A572" s="51">
        <v>569</v>
      </c>
      <c r="B572" s="22">
        <v>111691</v>
      </c>
      <c r="C572" s="39">
        <v>40877</v>
      </c>
      <c r="D572" s="24" t="s">
        <v>308</v>
      </c>
      <c r="E572" s="25">
        <v>1137.5</v>
      </c>
      <c r="F572" s="38" t="s">
        <v>1032</v>
      </c>
      <c r="G572" s="10" t="s">
        <v>21</v>
      </c>
      <c r="H572" s="10" t="s">
        <v>1029</v>
      </c>
      <c r="I572" s="50" t="s">
        <v>1348</v>
      </c>
      <c r="J572" s="29"/>
      <c r="K572" s="26">
        <v>0</v>
      </c>
    </row>
    <row r="573" spans="1:11" s="26" customFormat="1" ht="12.75">
      <c r="A573" s="51">
        <v>570</v>
      </c>
      <c r="B573" s="22">
        <v>111694</v>
      </c>
      <c r="C573" s="39">
        <v>40877</v>
      </c>
      <c r="D573" s="24" t="s">
        <v>316</v>
      </c>
      <c r="E573" s="25">
        <v>210</v>
      </c>
      <c r="F573" s="38" t="s">
        <v>968</v>
      </c>
      <c r="G573" s="10" t="s">
        <v>225</v>
      </c>
      <c r="H573" s="10" t="s">
        <v>1525</v>
      </c>
      <c r="I573" s="50" t="s">
        <v>1348</v>
      </c>
      <c r="J573" s="29"/>
      <c r="K573" s="26">
        <v>0</v>
      </c>
    </row>
    <row r="574" spans="1:11" s="26" customFormat="1" ht="12.75">
      <c r="A574" s="51">
        <v>571</v>
      </c>
      <c r="B574" s="22">
        <v>112127</v>
      </c>
      <c r="C574" s="39">
        <v>40883</v>
      </c>
      <c r="D574" s="24" t="s">
        <v>322</v>
      </c>
      <c r="E574" s="25">
        <v>240</v>
      </c>
      <c r="F574" s="38" t="s">
        <v>969</v>
      </c>
      <c r="G574" s="10" t="s">
        <v>19</v>
      </c>
      <c r="H574" s="10" t="s">
        <v>970</v>
      </c>
      <c r="I574" s="40" t="s">
        <v>1624</v>
      </c>
      <c r="J574" s="29"/>
      <c r="K574" s="26">
        <v>0</v>
      </c>
    </row>
    <row r="575" spans="1:11" s="26" customFormat="1" ht="38.25">
      <c r="A575" s="51">
        <v>572</v>
      </c>
      <c r="B575" s="22">
        <v>112141</v>
      </c>
      <c r="C575" s="39">
        <v>40884</v>
      </c>
      <c r="D575" s="24" t="s">
        <v>305</v>
      </c>
      <c r="E575" s="25">
        <v>1150</v>
      </c>
      <c r="F575" s="38" t="s">
        <v>1033</v>
      </c>
      <c r="G575" s="10" t="s">
        <v>21</v>
      </c>
      <c r="H575" s="10" t="s">
        <v>1034</v>
      </c>
      <c r="I575" s="50" t="s">
        <v>1348</v>
      </c>
      <c r="J575" s="29"/>
      <c r="K575" s="26">
        <v>0</v>
      </c>
    </row>
    <row r="576" spans="1:11" s="26" customFormat="1" ht="38.25">
      <c r="A576" s="51">
        <v>573</v>
      </c>
      <c r="B576" s="22">
        <v>112143</v>
      </c>
      <c r="C576" s="39">
        <v>40884</v>
      </c>
      <c r="D576" s="24" t="s">
        <v>306</v>
      </c>
      <c r="E576" s="25">
        <v>1507.5</v>
      </c>
      <c r="F576" s="38" t="s">
        <v>1035</v>
      </c>
      <c r="G576" s="10" t="s">
        <v>21</v>
      </c>
      <c r="H576" s="10" t="s">
        <v>1034</v>
      </c>
      <c r="I576" s="50" t="s">
        <v>1348</v>
      </c>
      <c r="J576" s="29"/>
      <c r="K576" s="26">
        <v>0</v>
      </c>
    </row>
    <row r="577" spans="1:11" s="26" customFormat="1" ht="38.25">
      <c r="A577" s="51">
        <v>574</v>
      </c>
      <c r="B577" s="22">
        <v>112149</v>
      </c>
      <c r="C577" s="39">
        <v>40884</v>
      </c>
      <c r="D577" s="24" t="s">
        <v>387</v>
      </c>
      <c r="E577" s="25">
        <v>1182.5</v>
      </c>
      <c r="F577" s="38" t="s">
        <v>1035</v>
      </c>
      <c r="G577" s="10" t="s">
        <v>21</v>
      </c>
      <c r="H577" s="10" t="s">
        <v>1034</v>
      </c>
      <c r="I577" s="50" t="s">
        <v>1348</v>
      </c>
      <c r="J577" s="29"/>
      <c r="K577" s="26">
        <v>0</v>
      </c>
    </row>
    <row r="578" spans="1:11" s="26" customFormat="1" ht="38.25">
      <c r="A578" s="51">
        <v>575</v>
      </c>
      <c r="B578" s="22">
        <v>112153</v>
      </c>
      <c r="C578" s="39">
        <v>40884</v>
      </c>
      <c r="D578" s="24" t="s">
        <v>321</v>
      </c>
      <c r="E578" s="25">
        <v>1182.5</v>
      </c>
      <c r="F578" s="38" t="s">
        <v>1035</v>
      </c>
      <c r="G578" s="10" t="s">
        <v>21</v>
      </c>
      <c r="H578" s="10" t="s">
        <v>1034</v>
      </c>
      <c r="I578" s="50" t="s">
        <v>1348</v>
      </c>
      <c r="J578" s="29"/>
      <c r="K578" s="26">
        <v>0</v>
      </c>
    </row>
    <row r="579" spans="1:11" s="26" customFormat="1" ht="38.25">
      <c r="A579" s="51">
        <v>576</v>
      </c>
      <c r="B579" s="22">
        <v>112154</v>
      </c>
      <c r="C579" s="39">
        <v>40884</v>
      </c>
      <c r="D579" s="24" t="s">
        <v>307</v>
      </c>
      <c r="E579" s="25">
        <v>1150</v>
      </c>
      <c r="F579" s="38" t="s">
        <v>1033</v>
      </c>
      <c r="G579" s="10" t="s">
        <v>21</v>
      </c>
      <c r="H579" s="10" t="s">
        <v>1034</v>
      </c>
      <c r="I579" s="50" t="s">
        <v>1348</v>
      </c>
      <c r="J579" s="29"/>
      <c r="K579" s="26">
        <v>0</v>
      </c>
    </row>
    <row r="580" spans="1:11" s="26" customFormat="1" ht="25.5">
      <c r="A580" s="51">
        <v>577</v>
      </c>
      <c r="B580" s="22">
        <v>112201</v>
      </c>
      <c r="C580" s="39">
        <v>40886</v>
      </c>
      <c r="D580" s="24" t="s">
        <v>306</v>
      </c>
      <c r="E580" s="25">
        <v>900</v>
      </c>
      <c r="F580" s="38" t="s">
        <v>971</v>
      </c>
      <c r="G580" s="10" t="s">
        <v>400</v>
      </c>
      <c r="H580" s="10" t="s">
        <v>1526</v>
      </c>
      <c r="I580" s="50" t="s">
        <v>1348</v>
      </c>
      <c r="J580" s="29"/>
      <c r="K580" s="26">
        <v>0</v>
      </c>
    </row>
    <row r="581" spans="1:11" s="26" customFormat="1" ht="25.5">
      <c r="A581" s="51">
        <v>578</v>
      </c>
      <c r="B581" s="22">
        <v>112252</v>
      </c>
      <c r="C581" s="39">
        <v>40890</v>
      </c>
      <c r="D581" s="24" t="s">
        <v>388</v>
      </c>
      <c r="E581" s="25">
        <v>720</v>
      </c>
      <c r="F581" s="38" t="s">
        <v>971</v>
      </c>
      <c r="G581" s="10" t="s">
        <v>400</v>
      </c>
      <c r="H581" s="10" t="s">
        <v>1526</v>
      </c>
      <c r="I581" s="50" t="s">
        <v>1348</v>
      </c>
      <c r="J581" s="29"/>
      <c r="K581" s="26">
        <v>0</v>
      </c>
    </row>
    <row r="582" spans="1:11" s="26" customFormat="1" ht="38.25">
      <c r="A582" s="51">
        <v>579</v>
      </c>
      <c r="B582" s="22">
        <v>112478</v>
      </c>
      <c r="C582" s="39">
        <v>40892</v>
      </c>
      <c r="D582" s="24" t="s">
        <v>386</v>
      </c>
      <c r="E582" s="25">
        <v>787.5</v>
      </c>
      <c r="F582" s="38" t="s">
        <v>1036</v>
      </c>
      <c r="G582" s="10" t="s">
        <v>19</v>
      </c>
      <c r="H582" s="10" t="s">
        <v>1029</v>
      </c>
      <c r="I582" s="50" t="s">
        <v>1348</v>
      </c>
      <c r="J582" s="29"/>
      <c r="K582" s="26">
        <v>0</v>
      </c>
    </row>
    <row r="583" spans="1:11" s="26" customFormat="1" ht="38.25">
      <c r="A583" s="51">
        <v>580</v>
      </c>
      <c r="B583" s="22">
        <v>112479</v>
      </c>
      <c r="C583" s="39">
        <v>40892</v>
      </c>
      <c r="D583" s="24" t="s">
        <v>386</v>
      </c>
      <c r="E583" s="25">
        <v>825</v>
      </c>
      <c r="F583" s="38" t="s">
        <v>972</v>
      </c>
      <c r="G583" s="10" t="s">
        <v>55</v>
      </c>
      <c r="H583" s="10" t="s">
        <v>1527</v>
      </c>
      <c r="I583" s="50" t="s">
        <v>1348</v>
      </c>
      <c r="J583" s="29"/>
      <c r="K583" s="26">
        <v>0</v>
      </c>
    </row>
    <row r="584" spans="1:11" s="26" customFormat="1" ht="38.25">
      <c r="A584" s="51">
        <v>581</v>
      </c>
      <c r="B584" s="22">
        <v>112512</v>
      </c>
      <c r="C584" s="39">
        <v>40892</v>
      </c>
      <c r="D584" s="24" t="s">
        <v>385</v>
      </c>
      <c r="E584" s="25">
        <v>675</v>
      </c>
      <c r="F584" s="38" t="s">
        <v>1037</v>
      </c>
      <c r="G584" s="10" t="s">
        <v>243</v>
      </c>
      <c r="H584" s="10" t="s">
        <v>1029</v>
      </c>
      <c r="I584" s="50" t="s">
        <v>1348</v>
      </c>
      <c r="J584" s="29"/>
      <c r="K584" s="26">
        <v>0</v>
      </c>
    </row>
    <row r="585" spans="1:11" s="26" customFormat="1" ht="38.25">
      <c r="A585" s="51">
        <v>582</v>
      </c>
      <c r="B585" s="22">
        <v>112513</v>
      </c>
      <c r="C585" s="39">
        <v>40892</v>
      </c>
      <c r="D585" s="24" t="s">
        <v>385</v>
      </c>
      <c r="E585" s="25">
        <v>1137.5</v>
      </c>
      <c r="F585" s="38" t="s">
        <v>1038</v>
      </c>
      <c r="G585" s="10" t="s">
        <v>19</v>
      </c>
      <c r="H585" s="10" t="s">
        <v>1029</v>
      </c>
      <c r="I585" s="50" t="s">
        <v>1348</v>
      </c>
      <c r="J585" s="29"/>
      <c r="K585" s="26">
        <v>0</v>
      </c>
    </row>
    <row r="586" spans="1:11" s="26" customFormat="1" ht="38.25">
      <c r="A586" s="51">
        <v>583</v>
      </c>
      <c r="B586" s="22">
        <v>112514</v>
      </c>
      <c r="C586" s="39">
        <v>40892</v>
      </c>
      <c r="D586" s="24" t="s">
        <v>308</v>
      </c>
      <c r="E586" s="25">
        <v>675</v>
      </c>
      <c r="F586" s="38" t="s">
        <v>1037</v>
      </c>
      <c r="G586" s="10" t="s">
        <v>243</v>
      </c>
      <c r="H586" s="10" t="s">
        <v>1029</v>
      </c>
      <c r="I586" s="50" t="s">
        <v>1348</v>
      </c>
      <c r="J586" s="29"/>
      <c r="K586" s="26">
        <v>0</v>
      </c>
    </row>
    <row r="587" spans="1:11" s="26" customFormat="1" ht="38.25">
      <c r="A587" s="51">
        <v>584</v>
      </c>
      <c r="B587" s="22">
        <v>112515</v>
      </c>
      <c r="C587" s="39">
        <v>40892</v>
      </c>
      <c r="D587" s="24" t="s">
        <v>308</v>
      </c>
      <c r="E587" s="25">
        <v>1137.5</v>
      </c>
      <c r="F587" s="38" t="s">
        <v>1038</v>
      </c>
      <c r="G587" s="10" t="s">
        <v>19</v>
      </c>
      <c r="H587" s="10" t="s">
        <v>1029</v>
      </c>
      <c r="I587" s="50" t="s">
        <v>1348</v>
      </c>
      <c r="J587" s="29"/>
      <c r="K587" s="26">
        <v>0</v>
      </c>
    </row>
    <row r="588" spans="1:11" s="76" customFormat="1" ht="12.75">
      <c r="A588" s="73">
        <v>585</v>
      </c>
      <c r="B588" s="32"/>
      <c r="C588" s="33"/>
      <c r="D588" s="74" t="s">
        <v>401</v>
      </c>
      <c r="E588" s="55">
        <f>SUM(E501:E587)</f>
        <v>78412.5</v>
      </c>
      <c r="F588" s="75"/>
      <c r="G588" s="72"/>
      <c r="H588" s="71"/>
      <c r="I588" s="54"/>
      <c r="J588" s="72"/>
    </row>
    <row r="589" spans="1:11" s="26" customFormat="1" ht="25.5">
      <c r="A589" s="51">
        <v>586</v>
      </c>
      <c r="B589" s="22">
        <v>10131</v>
      </c>
      <c r="C589" s="39">
        <v>40914</v>
      </c>
      <c r="D589" s="24" t="s">
        <v>294</v>
      </c>
      <c r="E589" s="25">
        <v>1170</v>
      </c>
      <c r="F589" s="38" t="s">
        <v>973</v>
      </c>
      <c r="G589" s="10" t="s">
        <v>26</v>
      </c>
      <c r="H589" s="10" t="s">
        <v>1528</v>
      </c>
      <c r="I589" s="50" t="s">
        <v>1348</v>
      </c>
      <c r="J589" s="29"/>
      <c r="K589" s="26">
        <v>0</v>
      </c>
    </row>
    <row r="590" spans="1:11" s="26" customFormat="1" ht="38.25">
      <c r="A590" s="51">
        <v>587</v>
      </c>
      <c r="B590" s="22">
        <v>10132</v>
      </c>
      <c r="C590" s="39">
        <v>40925</v>
      </c>
      <c r="D590" s="24" t="s">
        <v>294</v>
      </c>
      <c r="E590" s="25">
        <v>2445</v>
      </c>
      <c r="F590" s="38" t="s">
        <v>974</v>
      </c>
      <c r="G590" s="10" t="s">
        <v>272</v>
      </c>
      <c r="H590" s="10" t="s">
        <v>1529</v>
      </c>
      <c r="I590" s="50" t="s">
        <v>1348</v>
      </c>
      <c r="J590" s="29"/>
      <c r="K590" s="26">
        <v>0</v>
      </c>
    </row>
    <row r="591" spans="1:11" s="26" customFormat="1" ht="38.25">
      <c r="A591" s="51">
        <v>588</v>
      </c>
      <c r="B591" s="22">
        <v>102359</v>
      </c>
      <c r="C591" s="39">
        <v>40949</v>
      </c>
      <c r="D591" s="24" t="s">
        <v>385</v>
      </c>
      <c r="E591" s="25">
        <v>962.5</v>
      </c>
      <c r="F591" s="38" t="s">
        <v>975</v>
      </c>
      <c r="G591" s="10" t="s">
        <v>408</v>
      </c>
      <c r="H591" s="10" t="s">
        <v>1530</v>
      </c>
      <c r="I591" s="50" t="s">
        <v>1348</v>
      </c>
      <c r="J591" s="30"/>
      <c r="K591" s="26">
        <v>0</v>
      </c>
    </row>
    <row r="592" spans="1:11" s="26" customFormat="1" ht="38.25">
      <c r="A592" s="51">
        <v>589</v>
      </c>
      <c r="B592" s="22">
        <v>102360</v>
      </c>
      <c r="C592" s="39">
        <v>40949</v>
      </c>
      <c r="D592" s="24" t="s">
        <v>308</v>
      </c>
      <c r="E592" s="25">
        <v>1137.5</v>
      </c>
      <c r="F592" s="38" t="s">
        <v>976</v>
      </c>
      <c r="G592" s="10" t="s">
        <v>408</v>
      </c>
      <c r="H592" s="10" t="s">
        <v>1530</v>
      </c>
      <c r="I592" s="50" t="s">
        <v>1348</v>
      </c>
      <c r="J592" s="29"/>
      <c r="K592" s="26">
        <v>0</v>
      </c>
    </row>
    <row r="593" spans="1:11" s="26" customFormat="1" ht="38.25">
      <c r="A593" s="51">
        <v>590</v>
      </c>
      <c r="B593" s="22">
        <v>10246</v>
      </c>
      <c r="C593" s="39">
        <v>40952</v>
      </c>
      <c r="D593" s="24" t="s">
        <v>402</v>
      </c>
      <c r="E593" s="25">
        <v>1357.5</v>
      </c>
      <c r="F593" s="38" t="s">
        <v>977</v>
      </c>
      <c r="G593" s="10" t="s">
        <v>409</v>
      </c>
      <c r="H593" s="10" t="s">
        <v>1531</v>
      </c>
      <c r="I593" s="50" t="s">
        <v>1348</v>
      </c>
      <c r="J593" s="29"/>
      <c r="K593" s="26">
        <v>0</v>
      </c>
    </row>
    <row r="594" spans="1:11" s="26" customFormat="1" ht="38.25">
      <c r="A594" s="51">
        <v>591</v>
      </c>
      <c r="B594" s="22">
        <v>10247</v>
      </c>
      <c r="C594" s="39">
        <v>40952</v>
      </c>
      <c r="D594" s="24" t="s">
        <v>403</v>
      </c>
      <c r="E594" s="25">
        <v>1732.5</v>
      </c>
      <c r="F594" s="38" t="s">
        <v>978</v>
      </c>
      <c r="G594" s="10" t="s">
        <v>409</v>
      </c>
      <c r="H594" s="10" t="s">
        <v>1531</v>
      </c>
      <c r="I594" s="50" t="s">
        <v>1348</v>
      </c>
      <c r="J594" s="29"/>
      <c r="K594" s="26">
        <v>0</v>
      </c>
    </row>
    <row r="595" spans="1:11" s="26" customFormat="1" ht="38.25">
      <c r="A595" s="51">
        <v>592</v>
      </c>
      <c r="B595" s="22">
        <v>10248</v>
      </c>
      <c r="C595" s="39">
        <v>40952</v>
      </c>
      <c r="D595" s="24" t="s">
        <v>308</v>
      </c>
      <c r="E595" s="25">
        <v>787.5</v>
      </c>
      <c r="F595" s="38" t="s">
        <v>979</v>
      </c>
      <c r="G595" s="10" t="s">
        <v>410</v>
      </c>
      <c r="H595" s="10" t="s">
        <v>1532</v>
      </c>
      <c r="I595" s="50" t="s">
        <v>1348</v>
      </c>
      <c r="J595" s="29"/>
      <c r="K595" s="26">
        <v>0</v>
      </c>
    </row>
    <row r="596" spans="1:11" s="26" customFormat="1" ht="25.5">
      <c r="A596" s="51">
        <v>593</v>
      </c>
      <c r="B596" s="22">
        <v>102271</v>
      </c>
      <c r="C596" s="39">
        <v>40955</v>
      </c>
      <c r="D596" s="24" t="s">
        <v>311</v>
      </c>
      <c r="E596" s="25">
        <v>1662.5</v>
      </c>
      <c r="F596" s="38" t="s">
        <v>980</v>
      </c>
      <c r="G596" s="10" t="s">
        <v>21</v>
      </c>
      <c r="H596" s="10" t="s">
        <v>1533</v>
      </c>
      <c r="I596" s="50" t="s">
        <v>1348</v>
      </c>
      <c r="J596" s="29"/>
      <c r="K596" s="26">
        <v>0</v>
      </c>
    </row>
    <row r="597" spans="1:11" s="26" customFormat="1" ht="38.25">
      <c r="A597" s="51">
        <v>594</v>
      </c>
      <c r="B597" s="22">
        <v>103307</v>
      </c>
      <c r="C597" s="39">
        <v>40970</v>
      </c>
      <c r="D597" s="24" t="s">
        <v>308</v>
      </c>
      <c r="E597" s="25">
        <v>787.5</v>
      </c>
      <c r="F597" s="38" t="s">
        <v>981</v>
      </c>
      <c r="G597" s="10" t="s">
        <v>410</v>
      </c>
      <c r="H597" s="10" t="s">
        <v>1530</v>
      </c>
      <c r="I597" s="50" t="s">
        <v>1348</v>
      </c>
      <c r="J597" s="29"/>
      <c r="K597" s="26">
        <v>0</v>
      </c>
    </row>
    <row r="598" spans="1:11" s="26" customFormat="1" ht="38.25">
      <c r="A598" s="51">
        <v>595</v>
      </c>
      <c r="B598" s="22">
        <v>10361</v>
      </c>
      <c r="C598" s="39">
        <v>40975</v>
      </c>
      <c r="D598" s="24" t="s">
        <v>294</v>
      </c>
      <c r="E598" s="25">
        <v>1795</v>
      </c>
      <c r="F598" s="38" t="s">
        <v>983</v>
      </c>
      <c r="G598" s="10" t="s">
        <v>982</v>
      </c>
      <c r="H598" s="10" t="s">
        <v>1534</v>
      </c>
      <c r="I598" s="50" t="s">
        <v>1348</v>
      </c>
      <c r="J598" s="29"/>
      <c r="K598" s="26">
        <v>0</v>
      </c>
    </row>
    <row r="599" spans="1:11" s="26" customFormat="1" ht="25.5">
      <c r="A599" s="51">
        <v>596</v>
      </c>
      <c r="B599" s="22">
        <v>103116</v>
      </c>
      <c r="C599" s="39">
        <v>40977</v>
      </c>
      <c r="D599" s="24" t="s">
        <v>377</v>
      </c>
      <c r="E599" s="25">
        <v>45</v>
      </c>
      <c r="F599" s="38" t="s">
        <v>984</v>
      </c>
      <c r="G599" s="10" t="s">
        <v>243</v>
      </c>
      <c r="H599" s="10" t="s">
        <v>985</v>
      </c>
      <c r="I599" s="50" t="s">
        <v>1348</v>
      </c>
      <c r="J599" s="29"/>
      <c r="K599" s="26">
        <v>0</v>
      </c>
    </row>
    <row r="600" spans="1:11" s="26" customFormat="1" ht="38.25">
      <c r="A600" s="51">
        <v>597</v>
      </c>
      <c r="B600" s="22">
        <v>10446</v>
      </c>
      <c r="C600" s="39">
        <v>41009</v>
      </c>
      <c r="D600" s="24" t="s">
        <v>385</v>
      </c>
      <c r="E600" s="25">
        <v>962.5</v>
      </c>
      <c r="F600" s="38" t="s">
        <v>986</v>
      </c>
      <c r="G600" s="10" t="s">
        <v>19</v>
      </c>
      <c r="H600" s="10" t="s">
        <v>1530</v>
      </c>
      <c r="I600" s="50" t="s">
        <v>1348</v>
      </c>
      <c r="J600" s="29"/>
      <c r="K600" s="26">
        <v>0</v>
      </c>
    </row>
    <row r="601" spans="1:11" s="26" customFormat="1" ht="38.25">
      <c r="A601" s="51">
        <v>598</v>
      </c>
      <c r="B601" s="22">
        <v>10447</v>
      </c>
      <c r="C601" s="39">
        <v>41009</v>
      </c>
      <c r="D601" s="24" t="s">
        <v>308</v>
      </c>
      <c r="E601" s="25">
        <v>962.5</v>
      </c>
      <c r="F601" s="38" t="s">
        <v>987</v>
      </c>
      <c r="G601" s="10" t="s">
        <v>19</v>
      </c>
      <c r="H601" s="10" t="s">
        <v>1530</v>
      </c>
      <c r="I601" s="50" t="s">
        <v>1348</v>
      </c>
      <c r="J601" s="29"/>
      <c r="K601" s="26">
        <v>0</v>
      </c>
    </row>
    <row r="602" spans="1:11" s="26" customFormat="1" ht="25.5">
      <c r="A602" s="51">
        <v>599</v>
      </c>
      <c r="B602" s="22">
        <v>1056</v>
      </c>
      <c r="C602" s="39">
        <v>41031</v>
      </c>
      <c r="D602" s="24" t="s">
        <v>306</v>
      </c>
      <c r="E602" s="25">
        <v>2385</v>
      </c>
      <c r="F602" s="38" t="s">
        <v>988</v>
      </c>
      <c r="G602" s="10" t="s">
        <v>989</v>
      </c>
      <c r="H602" s="10" t="s">
        <v>1535</v>
      </c>
      <c r="I602" s="50" t="s">
        <v>1348</v>
      </c>
      <c r="J602" s="29"/>
      <c r="K602" s="26">
        <v>0</v>
      </c>
    </row>
    <row r="603" spans="1:11" s="26" customFormat="1" ht="25.5">
      <c r="A603" s="51">
        <v>600</v>
      </c>
      <c r="B603" s="22">
        <v>105190</v>
      </c>
      <c r="C603" s="39">
        <v>41031</v>
      </c>
      <c r="D603" s="24" t="s">
        <v>300</v>
      </c>
      <c r="E603" s="25">
        <v>2421</v>
      </c>
      <c r="F603" s="38" t="s">
        <v>693</v>
      </c>
      <c r="G603" s="10" t="s">
        <v>1583</v>
      </c>
      <c r="H603" s="10" t="s">
        <v>990</v>
      </c>
      <c r="I603" s="50" t="s">
        <v>1348</v>
      </c>
      <c r="J603" s="29"/>
      <c r="K603" s="26">
        <v>0</v>
      </c>
    </row>
    <row r="604" spans="1:11" s="26" customFormat="1" ht="51">
      <c r="A604" s="51">
        <v>601</v>
      </c>
      <c r="B604" s="22">
        <v>106737</v>
      </c>
      <c r="C604" s="39">
        <v>41078</v>
      </c>
      <c r="D604" s="24" t="s">
        <v>311</v>
      </c>
      <c r="E604" s="25">
        <v>825</v>
      </c>
      <c r="F604" s="38" t="s">
        <v>991</v>
      </c>
      <c r="G604" s="10" t="s">
        <v>411</v>
      </c>
      <c r="H604" s="10" t="s">
        <v>1009</v>
      </c>
      <c r="I604" s="50" t="s">
        <v>1348</v>
      </c>
      <c r="J604" s="29"/>
      <c r="K604" s="26">
        <v>0</v>
      </c>
    </row>
    <row r="605" spans="1:11" s="26" customFormat="1" ht="51">
      <c r="A605" s="51">
        <v>602</v>
      </c>
      <c r="B605" s="22">
        <v>106738</v>
      </c>
      <c r="C605" s="39">
        <v>41078</v>
      </c>
      <c r="D605" s="24" t="s">
        <v>386</v>
      </c>
      <c r="E605" s="25">
        <v>1400</v>
      </c>
      <c r="F605" s="38" t="s">
        <v>992</v>
      </c>
      <c r="G605" s="10" t="s">
        <v>267</v>
      </c>
      <c r="H605" s="10" t="s">
        <v>1536</v>
      </c>
      <c r="I605" s="50" t="s">
        <v>1348</v>
      </c>
      <c r="J605" s="29"/>
      <c r="K605" s="26">
        <v>0</v>
      </c>
    </row>
    <row r="606" spans="1:11" s="26" customFormat="1" ht="51">
      <c r="A606" s="51">
        <v>603</v>
      </c>
      <c r="B606" s="22">
        <v>106741</v>
      </c>
      <c r="C606" s="39">
        <v>41078</v>
      </c>
      <c r="D606" s="24" t="s">
        <v>385</v>
      </c>
      <c r="E606" s="25">
        <v>1400</v>
      </c>
      <c r="F606" s="38" t="s">
        <v>992</v>
      </c>
      <c r="G606" s="10" t="s">
        <v>267</v>
      </c>
      <c r="H606" s="10" t="s">
        <v>1537</v>
      </c>
      <c r="I606" s="50" t="s">
        <v>1348</v>
      </c>
      <c r="J606" s="29"/>
      <c r="K606" s="26">
        <v>0</v>
      </c>
    </row>
    <row r="607" spans="1:11" s="26" customFormat="1" ht="38.25">
      <c r="A607" s="51">
        <v>604</v>
      </c>
      <c r="B607" s="22">
        <v>106742</v>
      </c>
      <c r="C607" s="39">
        <v>41078</v>
      </c>
      <c r="D607" s="24" t="s">
        <v>385</v>
      </c>
      <c r="E607" s="25">
        <v>962.5</v>
      </c>
      <c r="F607" s="38" t="s">
        <v>607</v>
      </c>
      <c r="G607" s="10" t="s">
        <v>21</v>
      </c>
      <c r="H607" s="10" t="s">
        <v>1530</v>
      </c>
      <c r="I607" s="50" t="s">
        <v>1348</v>
      </c>
      <c r="J607" s="29"/>
      <c r="K607" s="26">
        <v>0</v>
      </c>
    </row>
    <row r="608" spans="1:11" s="26" customFormat="1" ht="51">
      <c r="A608" s="51">
        <v>605</v>
      </c>
      <c r="B608" s="22">
        <v>106743</v>
      </c>
      <c r="C608" s="39">
        <v>41078</v>
      </c>
      <c r="D608" s="24" t="s">
        <v>308</v>
      </c>
      <c r="E608" s="25">
        <v>1400</v>
      </c>
      <c r="F608" s="38" t="s">
        <v>992</v>
      </c>
      <c r="G608" s="10" t="s">
        <v>267</v>
      </c>
      <c r="H608" s="10" t="s">
        <v>1536</v>
      </c>
      <c r="I608" s="50" t="s">
        <v>1348</v>
      </c>
      <c r="J608" s="29"/>
      <c r="K608" s="26">
        <v>0</v>
      </c>
    </row>
    <row r="609" spans="1:11" s="26" customFormat="1" ht="38.25">
      <c r="A609" s="51">
        <v>606</v>
      </c>
      <c r="B609" s="22">
        <v>106744</v>
      </c>
      <c r="C609" s="39">
        <v>41078</v>
      </c>
      <c r="D609" s="24" t="s">
        <v>308</v>
      </c>
      <c r="E609" s="25">
        <v>962.5</v>
      </c>
      <c r="F609" s="38" t="s">
        <v>607</v>
      </c>
      <c r="G609" s="10" t="s">
        <v>21</v>
      </c>
      <c r="H609" s="10" t="s">
        <v>1530</v>
      </c>
      <c r="I609" s="50" t="s">
        <v>1348</v>
      </c>
      <c r="J609" s="29"/>
      <c r="K609" s="26">
        <v>0</v>
      </c>
    </row>
    <row r="610" spans="1:11" s="26" customFormat="1" ht="38.25">
      <c r="A610" s="51">
        <v>607</v>
      </c>
      <c r="B610" s="22">
        <v>106268</v>
      </c>
      <c r="C610" s="39">
        <v>41079</v>
      </c>
      <c r="D610" s="24" t="s">
        <v>305</v>
      </c>
      <c r="E610" s="25">
        <v>1165</v>
      </c>
      <c r="F610" s="38" t="s">
        <v>993</v>
      </c>
      <c r="G610" s="10" t="s">
        <v>145</v>
      </c>
      <c r="H610" s="10" t="s">
        <v>1538</v>
      </c>
      <c r="I610" s="50" t="s">
        <v>1348</v>
      </c>
      <c r="J610" s="29"/>
      <c r="K610" s="26">
        <v>0</v>
      </c>
    </row>
    <row r="611" spans="1:11" s="26" customFormat="1" ht="38.25">
      <c r="A611" s="51">
        <v>608</v>
      </c>
      <c r="B611" s="22">
        <v>106269</v>
      </c>
      <c r="C611" s="39">
        <v>41079</v>
      </c>
      <c r="D611" s="24" t="s">
        <v>306</v>
      </c>
      <c r="E611" s="25">
        <v>1645</v>
      </c>
      <c r="F611" s="38" t="s">
        <v>993</v>
      </c>
      <c r="G611" s="10" t="s">
        <v>145</v>
      </c>
      <c r="H611" s="10" t="s">
        <v>1538</v>
      </c>
      <c r="I611" s="50" t="s">
        <v>1348</v>
      </c>
      <c r="J611" s="29"/>
      <c r="K611" s="26">
        <v>0</v>
      </c>
    </row>
    <row r="612" spans="1:11" s="26" customFormat="1" ht="38.25">
      <c r="A612" s="51">
        <v>609</v>
      </c>
      <c r="B612" s="22">
        <v>106270</v>
      </c>
      <c r="C612" s="39">
        <v>41079</v>
      </c>
      <c r="D612" s="24" t="s">
        <v>306</v>
      </c>
      <c r="E612" s="25">
        <v>2925</v>
      </c>
      <c r="F612" s="38" t="s">
        <v>994</v>
      </c>
      <c r="G612" s="10" t="s">
        <v>412</v>
      </c>
      <c r="H612" s="10" t="s">
        <v>1539</v>
      </c>
      <c r="I612" s="50" t="s">
        <v>1348</v>
      </c>
      <c r="J612" s="29"/>
      <c r="K612" s="26">
        <v>0</v>
      </c>
    </row>
    <row r="613" spans="1:11" s="26" customFormat="1" ht="38.25">
      <c r="A613" s="51">
        <v>610</v>
      </c>
      <c r="B613" s="22">
        <v>106271</v>
      </c>
      <c r="C613" s="39">
        <v>41079</v>
      </c>
      <c r="D613" s="24" t="s">
        <v>404</v>
      </c>
      <c r="E613" s="25">
        <v>1845</v>
      </c>
      <c r="F613" s="38" t="s">
        <v>994</v>
      </c>
      <c r="G613" s="10" t="s">
        <v>412</v>
      </c>
      <c r="H613" s="10" t="s">
        <v>1539</v>
      </c>
      <c r="I613" s="50" t="s">
        <v>1348</v>
      </c>
      <c r="J613" s="29"/>
      <c r="K613" s="26">
        <v>0</v>
      </c>
    </row>
    <row r="614" spans="1:11" s="26" customFormat="1" ht="38.25">
      <c r="A614" s="51">
        <v>611</v>
      </c>
      <c r="B614" s="22">
        <v>106277</v>
      </c>
      <c r="C614" s="39">
        <v>41079</v>
      </c>
      <c r="D614" s="24" t="s">
        <v>387</v>
      </c>
      <c r="E614" s="25">
        <v>1245</v>
      </c>
      <c r="F614" s="38" t="s">
        <v>993</v>
      </c>
      <c r="G614" s="10" t="s">
        <v>145</v>
      </c>
      <c r="H614" s="10" t="s">
        <v>1538</v>
      </c>
      <c r="I614" s="50" t="s">
        <v>1348</v>
      </c>
      <c r="J614" s="29"/>
      <c r="K614" s="26">
        <v>0</v>
      </c>
    </row>
    <row r="615" spans="1:11" s="26" customFormat="1" ht="38.25">
      <c r="A615" s="51">
        <v>612</v>
      </c>
      <c r="B615" s="22">
        <v>106279</v>
      </c>
      <c r="C615" s="39">
        <v>41079</v>
      </c>
      <c r="D615" s="24" t="s">
        <v>321</v>
      </c>
      <c r="E615" s="25">
        <v>1245</v>
      </c>
      <c r="F615" s="38" t="s">
        <v>993</v>
      </c>
      <c r="G615" s="10" t="s">
        <v>145</v>
      </c>
      <c r="H615" s="10" t="s">
        <v>1538</v>
      </c>
      <c r="I615" s="50" t="s">
        <v>1348</v>
      </c>
      <c r="J615" s="29"/>
      <c r="K615" s="26">
        <v>0</v>
      </c>
    </row>
    <row r="616" spans="1:11" s="26" customFormat="1" ht="38.25">
      <c r="A616" s="51">
        <v>613</v>
      </c>
      <c r="B616" s="22">
        <v>106280</v>
      </c>
      <c r="C616" s="39">
        <v>41079</v>
      </c>
      <c r="D616" s="24" t="s">
        <v>307</v>
      </c>
      <c r="E616" s="25">
        <v>1165</v>
      </c>
      <c r="F616" s="38" t="s">
        <v>993</v>
      </c>
      <c r="G616" s="10" t="s">
        <v>145</v>
      </c>
      <c r="H616" s="10" t="s">
        <v>1538</v>
      </c>
      <c r="I616" s="50" t="s">
        <v>1348</v>
      </c>
      <c r="J616" s="29"/>
      <c r="K616" s="26">
        <v>0</v>
      </c>
    </row>
    <row r="617" spans="1:11" s="26" customFormat="1" ht="38.25">
      <c r="A617" s="51">
        <v>614</v>
      </c>
      <c r="B617" s="22">
        <v>107106</v>
      </c>
      <c r="C617" s="39">
        <v>41096</v>
      </c>
      <c r="D617" s="24" t="s">
        <v>295</v>
      </c>
      <c r="E617" s="25">
        <v>405</v>
      </c>
      <c r="F617" s="38" t="s">
        <v>995</v>
      </c>
      <c r="G617" s="10" t="s">
        <v>685</v>
      </c>
      <c r="H617" s="10" t="s">
        <v>1540</v>
      </c>
      <c r="I617" s="50" t="s">
        <v>1348</v>
      </c>
      <c r="J617" s="29"/>
      <c r="K617" s="26">
        <v>0</v>
      </c>
    </row>
    <row r="618" spans="1:11" s="26" customFormat="1" ht="25.5">
      <c r="A618" s="51">
        <v>615</v>
      </c>
      <c r="B618" s="22">
        <v>10978</v>
      </c>
      <c r="C618" s="39">
        <v>41162</v>
      </c>
      <c r="D618" s="24" t="s">
        <v>295</v>
      </c>
      <c r="E618" s="25">
        <v>3195</v>
      </c>
      <c r="F618" s="38" t="s">
        <v>996</v>
      </c>
      <c r="G618" s="10" t="s">
        <v>159</v>
      </c>
      <c r="H618" s="10" t="s">
        <v>1541</v>
      </c>
      <c r="I618" s="50" t="s">
        <v>1348</v>
      </c>
      <c r="J618" s="29"/>
      <c r="K618" s="26">
        <v>0</v>
      </c>
    </row>
    <row r="619" spans="1:11" s="26" customFormat="1" ht="25.5">
      <c r="A619" s="51">
        <v>616</v>
      </c>
      <c r="B619" s="22">
        <v>10982</v>
      </c>
      <c r="C619" s="39">
        <v>41162</v>
      </c>
      <c r="D619" s="24" t="s">
        <v>305</v>
      </c>
      <c r="E619" s="25">
        <v>1165</v>
      </c>
      <c r="F619" s="38" t="s">
        <v>997</v>
      </c>
      <c r="G619" s="10" t="s">
        <v>198</v>
      </c>
      <c r="H619" s="10" t="s">
        <v>1542</v>
      </c>
      <c r="I619" s="50" t="s">
        <v>1348</v>
      </c>
      <c r="J619" s="29"/>
      <c r="K619" s="26">
        <v>0</v>
      </c>
    </row>
    <row r="620" spans="1:11" s="26" customFormat="1" ht="25.5">
      <c r="A620" s="51">
        <v>617</v>
      </c>
      <c r="B620" s="22">
        <v>10984</v>
      </c>
      <c r="C620" s="39">
        <v>41162</v>
      </c>
      <c r="D620" s="24" t="s">
        <v>387</v>
      </c>
      <c r="E620" s="25">
        <v>1095</v>
      </c>
      <c r="F620" s="38" t="s">
        <v>997</v>
      </c>
      <c r="G620" s="10" t="s">
        <v>198</v>
      </c>
      <c r="H620" s="10" t="s">
        <v>1542</v>
      </c>
      <c r="I620" s="50" t="s">
        <v>1348</v>
      </c>
      <c r="J620" s="29"/>
      <c r="K620" s="26">
        <v>0</v>
      </c>
    </row>
    <row r="621" spans="1:11" s="26" customFormat="1" ht="25.5">
      <c r="A621" s="51">
        <v>618</v>
      </c>
      <c r="B621" s="22">
        <v>10986</v>
      </c>
      <c r="C621" s="39">
        <v>41162</v>
      </c>
      <c r="D621" s="24" t="s">
        <v>321</v>
      </c>
      <c r="E621" s="25">
        <v>1095</v>
      </c>
      <c r="F621" s="38" t="s">
        <v>997</v>
      </c>
      <c r="G621" s="10" t="s">
        <v>198</v>
      </c>
      <c r="H621" s="10" t="s">
        <v>1542</v>
      </c>
      <c r="I621" s="50" t="s">
        <v>1348</v>
      </c>
      <c r="J621" s="29"/>
      <c r="K621" s="26">
        <v>0</v>
      </c>
    </row>
    <row r="622" spans="1:11" s="26" customFormat="1" ht="25.5">
      <c r="A622" s="51">
        <v>619</v>
      </c>
      <c r="B622" s="22">
        <v>10987</v>
      </c>
      <c r="C622" s="39">
        <v>41162</v>
      </c>
      <c r="D622" s="24" t="s">
        <v>307</v>
      </c>
      <c r="E622" s="25">
        <v>1165</v>
      </c>
      <c r="F622" s="38" t="s">
        <v>997</v>
      </c>
      <c r="G622" s="10" t="s">
        <v>198</v>
      </c>
      <c r="H622" s="10" t="s">
        <v>1542</v>
      </c>
      <c r="I622" s="50" t="s">
        <v>1348</v>
      </c>
      <c r="J622" s="29"/>
      <c r="K622" s="26">
        <v>0</v>
      </c>
    </row>
    <row r="623" spans="1:11" s="26" customFormat="1" ht="38.25">
      <c r="A623" s="51">
        <v>620</v>
      </c>
      <c r="B623" s="22">
        <v>109242</v>
      </c>
      <c r="C623" s="39">
        <v>41169</v>
      </c>
      <c r="D623" s="24" t="s">
        <v>385</v>
      </c>
      <c r="E623" s="25">
        <v>1350</v>
      </c>
      <c r="F623" s="38" t="s">
        <v>515</v>
      </c>
      <c r="G623" s="10" t="s">
        <v>198</v>
      </c>
      <c r="H623" s="10" t="s">
        <v>1530</v>
      </c>
      <c r="I623" s="50" t="s">
        <v>1348</v>
      </c>
      <c r="J623" s="29"/>
      <c r="K623" s="26">
        <v>0</v>
      </c>
    </row>
    <row r="624" spans="1:11" s="26" customFormat="1" ht="38.25">
      <c r="A624" s="51">
        <v>621</v>
      </c>
      <c r="B624" s="22">
        <v>109243</v>
      </c>
      <c r="C624" s="39">
        <v>41169</v>
      </c>
      <c r="D624" s="24" t="s">
        <v>308</v>
      </c>
      <c r="E624" s="25">
        <v>1350</v>
      </c>
      <c r="F624" s="38" t="s">
        <v>515</v>
      </c>
      <c r="G624" s="10" t="s">
        <v>198</v>
      </c>
      <c r="H624" s="10" t="s">
        <v>1530</v>
      </c>
      <c r="I624" s="50" t="s">
        <v>1348</v>
      </c>
      <c r="J624" s="29"/>
      <c r="K624" s="26">
        <v>0</v>
      </c>
    </row>
    <row r="625" spans="1:11" s="26" customFormat="1" ht="12.75">
      <c r="A625" s="51">
        <v>622</v>
      </c>
      <c r="B625" s="22">
        <v>110446</v>
      </c>
      <c r="C625" s="39">
        <v>41204</v>
      </c>
      <c r="D625" s="24" t="s">
        <v>305</v>
      </c>
      <c r="E625" s="25">
        <v>540</v>
      </c>
      <c r="F625" s="38" t="s">
        <v>998</v>
      </c>
      <c r="G625" s="10" t="s">
        <v>143</v>
      </c>
      <c r="H625" s="10" t="s">
        <v>1543</v>
      </c>
      <c r="I625" s="50" t="s">
        <v>1348</v>
      </c>
      <c r="J625" s="29"/>
      <c r="K625" s="26">
        <v>0</v>
      </c>
    </row>
    <row r="626" spans="1:11" s="26" customFormat="1" ht="25.5">
      <c r="A626" s="51">
        <v>623</v>
      </c>
      <c r="B626" s="22">
        <v>110447</v>
      </c>
      <c r="C626" s="39">
        <v>41204</v>
      </c>
      <c r="D626" s="24" t="s">
        <v>305</v>
      </c>
      <c r="E626" s="25">
        <v>720</v>
      </c>
      <c r="F626" s="38" t="s">
        <v>999</v>
      </c>
      <c r="G626" s="10" t="s">
        <v>155</v>
      </c>
      <c r="H626" s="10" t="s">
        <v>1544</v>
      </c>
      <c r="I626" s="50" t="s">
        <v>1348</v>
      </c>
      <c r="J626" s="29"/>
      <c r="K626" s="26">
        <v>0</v>
      </c>
    </row>
    <row r="627" spans="1:11" s="26" customFormat="1" ht="12.75">
      <c r="A627" s="51">
        <v>624</v>
      </c>
      <c r="B627" s="22">
        <v>110449</v>
      </c>
      <c r="C627" s="39">
        <v>41204</v>
      </c>
      <c r="D627" s="24" t="s">
        <v>306</v>
      </c>
      <c r="E627" s="25">
        <v>855</v>
      </c>
      <c r="F627" s="38" t="s">
        <v>998</v>
      </c>
      <c r="G627" s="10" t="s">
        <v>143</v>
      </c>
      <c r="H627" s="10" t="s">
        <v>1543</v>
      </c>
      <c r="I627" s="50" t="s">
        <v>1348</v>
      </c>
      <c r="J627" s="29"/>
      <c r="K627" s="26">
        <v>0</v>
      </c>
    </row>
    <row r="628" spans="1:11" s="26" customFormat="1" ht="25.5">
      <c r="A628" s="51">
        <v>625</v>
      </c>
      <c r="B628" s="22">
        <v>110450</v>
      </c>
      <c r="C628" s="39">
        <v>41204</v>
      </c>
      <c r="D628" s="24" t="s">
        <v>306</v>
      </c>
      <c r="E628" s="25">
        <v>990</v>
      </c>
      <c r="F628" s="38" t="s">
        <v>999</v>
      </c>
      <c r="G628" s="10" t="s">
        <v>155</v>
      </c>
      <c r="H628" s="10" t="s">
        <v>1544</v>
      </c>
      <c r="I628" s="50" t="s">
        <v>1348</v>
      </c>
      <c r="J628" s="29"/>
      <c r="K628" s="26">
        <v>0</v>
      </c>
    </row>
    <row r="629" spans="1:11" s="26" customFormat="1" ht="12.75">
      <c r="A629" s="51">
        <v>626</v>
      </c>
      <c r="B629" s="22">
        <v>110454</v>
      </c>
      <c r="C629" s="39">
        <v>41204</v>
      </c>
      <c r="D629" s="24" t="s">
        <v>405</v>
      </c>
      <c r="E629" s="25">
        <v>540</v>
      </c>
      <c r="F629" s="38" t="s">
        <v>998</v>
      </c>
      <c r="G629" s="10" t="s">
        <v>143</v>
      </c>
      <c r="H629" s="10" t="s">
        <v>1543</v>
      </c>
      <c r="I629" s="50" t="s">
        <v>1348</v>
      </c>
      <c r="J629" s="29"/>
      <c r="K629" s="26">
        <v>0</v>
      </c>
    </row>
    <row r="630" spans="1:11" s="26" customFormat="1" ht="12.75">
      <c r="A630" s="51">
        <v>627</v>
      </c>
      <c r="B630" s="22">
        <v>110465</v>
      </c>
      <c r="C630" s="39">
        <v>41204</v>
      </c>
      <c r="D630" s="24" t="s">
        <v>378</v>
      </c>
      <c r="E630" s="25">
        <v>540</v>
      </c>
      <c r="F630" s="38" t="s">
        <v>998</v>
      </c>
      <c r="G630" s="10" t="s">
        <v>143</v>
      </c>
      <c r="H630" s="10" t="s">
        <v>1543</v>
      </c>
      <c r="I630" s="50" t="s">
        <v>1348</v>
      </c>
      <c r="J630" s="29"/>
      <c r="K630" s="26">
        <v>0</v>
      </c>
    </row>
    <row r="631" spans="1:11" s="26" customFormat="1" ht="12.75">
      <c r="A631" s="51">
        <v>628</v>
      </c>
      <c r="B631" s="22">
        <v>110469</v>
      </c>
      <c r="C631" s="39">
        <v>41204</v>
      </c>
      <c r="D631" s="24" t="s">
        <v>387</v>
      </c>
      <c r="E631" s="25">
        <v>675</v>
      </c>
      <c r="F631" s="38" t="s">
        <v>998</v>
      </c>
      <c r="G631" s="10" t="s">
        <v>143</v>
      </c>
      <c r="H631" s="10" t="s">
        <v>1543</v>
      </c>
      <c r="I631" s="50" t="s">
        <v>1348</v>
      </c>
      <c r="J631" s="29"/>
      <c r="K631" s="26">
        <v>0</v>
      </c>
    </row>
    <row r="632" spans="1:11" s="26" customFormat="1" ht="25.5">
      <c r="A632" s="51">
        <v>629</v>
      </c>
      <c r="B632" s="22">
        <v>110470</v>
      </c>
      <c r="C632" s="39">
        <v>41204</v>
      </c>
      <c r="D632" s="24" t="s">
        <v>387</v>
      </c>
      <c r="E632" s="25">
        <v>855</v>
      </c>
      <c r="F632" s="38" t="s">
        <v>999</v>
      </c>
      <c r="G632" s="10" t="s">
        <v>155</v>
      </c>
      <c r="H632" s="10" t="s">
        <v>1544</v>
      </c>
      <c r="I632" s="50" t="s">
        <v>1348</v>
      </c>
      <c r="J632" s="29"/>
      <c r="K632" s="26">
        <v>0</v>
      </c>
    </row>
    <row r="633" spans="1:11" s="26" customFormat="1" ht="12.75">
      <c r="A633" s="51">
        <v>630</v>
      </c>
      <c r="B633" s="22">
        <v>110479</v>
      </c>
      <c r="C633" s="39">
        <v>41204</v>
      </c>
      <c r="D633" s="24" t="s">
        <v>321</v>
      </c>
      <c r="E633" s="25">
        <v>675</v>
      </c>
      <c r="F633" s="38" t="s">
        <v>998</v>
      </c>
      <c r="G633" s="10" t="s">
        <v>143</v>
      </c>
      <c r="H633" s="10" t="s">
        <v>1543</v>
      </c>
      <c r="I633" s="50" t="s">
        <v>1348</v>
      </c>
      <c r="J633" s="29"/>
      <c r="K633" s="26">
        <v>0</v>
      </c>
    </row>
    <row r="634" spans="1:11" s="26" customFormat="1" ht="25.5">
      <c r="A634" s="51">
        <v>631</v>
      </c>
      <c r="B634" s="22">
        <v>110480</v>
      </c>
      <c r="C634" s="39">
        <v>41204</v>
      </c>
      <c r="D634" s="24" t="s">
        <v>321</v>
      </c>
      <c r="E634" s="25">
        <v>855</v>
      </c>
      <c r="F634" s="38" t="s">
        <v>999</v>
      </c>
      <c r="G634" s="10" t="s">
        <v>155</v>
      </c>
      <c r="H634" s="10" t="s">
        <v>1544</v>
      </c>
      <c r="I634" s="50" t="s">
        <v>1348</v>
      </c>
      <c r="J634" s="29"/>
      <c r="K634" s="26">
        <v>0</v>
      </c>
    </row>
    <row r="635" spans="1:11" s="26" customFormat="1" ht="51">
      <c r="A635" s="51">
        <v>632</v>
      </c>
      <c r="B635" s="22">
        <v>111840</v>
      </c>
      <c r="C635" s="39">
        <v>41227</v>
      </c>
      <c r="D635" s="24" t="s">
        <v>311</v>
      </c>
      <c r="E635" s="25">
        <v>645</v>
      </c>
      <c r="F635" s="38" t="s">
        <v>1000</v>
      </c>
      <c r="G635" s="10" t="s">
        <v>144</v>
      </c>
      <c r="H635" s="10" t="s">
        <v>1545</v>
      </c>
      <c r="I635" s="50" t="s">
        <v>1348</v>
      </c>
      <c r="J635" s="29"/>
      <c r="K635" s="26">
        <v>0</v>
      </c>
    </row>
    <row r="636" spans="1:11" s="26" customFormat="1" ht="25.5">
      <c r="A636" s="51">
        <v>633</v>
      </c>
      <c r="B636" s="22">
        <v>111294</v>
      </c>
      <c r="C636" s="39">
        <v>41228</v>
      </c>
      <c r="D636" s="24" t="s">
        <v>294</v>
      </c>
      <c r="E636" s="25">
        <v>1080</v>
      </c>
      <c r="F636" s="38" t="s">
        <v>1001</v>
      </c>
      <c r="G636" s="10" t="s">
        <v>143</v>
      </c>
      <c r="H636" s="10" t="s">
        <v>1002</v>
      </c>
      <c r="I636" s="50" t="s">
        <v>1348</v>
      </c>
      <c r="J636" s="29"/>
      <c r="K636" s="26">
        <v>0</v>
      </c>
    </row>
    <row r="637" spans="1:11" s="26" customFormat="1" ht="38.25">
      <c r="A637" s="51">
        <v>634</v>
      </c>
      <c r="B637" s="22">
        <v>111307</v>
      </c>
      <c r="C637" s="39">
        <v>41228</v>
      </c>
      <c r="D637" s="24" t="s">
        <v>288</v>
      </c>
      <c r="E637" s="25">
        <v>720</v>
      </c>
      <c r="F637" s="38" t="s">
        <v>1001</v>
      </c>
      <c r="G637" s="10" t="s">
        <v>143</v>
      </c>
      <c r="H637" s="10" t="s">
        <v>1003</v>
      </c>
      <c r="I637" s="50" t="s">
        <v>1348</v>
      </c>
      <c r="J637" s="29"/>
      <c r="K637" s="26">
        <v>0</v>
      </c>
    </row>
    <row r="638" spans="1:11" s="26" customFormat="1" ht="25.5">
      <c r="A638" s="51">
        <v>635</v>
      </c>
      <c r="B638" s="22">
        <v>111527</v>
      </c>
      <c r="C638" s="39">
        <v>41228</v>
      </c>
      <c r="D638" s="24" t="s">
        <v>385</v>
      </c>
      <c r="E638" s="25">
        <v>787.5</v>
      </c>
      <c r="F638" s="38" t="s">
        <v>856</v>
      </c>
      <c r="G638" s="10" t="s">
        <v>21</v>
      </c>
      <c r="H638" s="10" t="s">
        <v>1546</v>
      </c>
      <c r="I638" s="50" t="s">
        <v>1348</v>
      </c>
      <c r="J638" s="29"/>
      <c r="K638" s="26">
        <v>0</v>
      </c>
    </row>
    <row r="639" spans="1:11" s="26" customFormat="1" ht="25.5">
      <c r="A639" s="51">
        <v>636</v>
      </c>
      <c r="B639" s="22">
        <v>111528</v>
      </c>
      <c r="C639" s="39">
        <v>41228</v>
      </c>
      <c r="D639" s="24" t="s">
        <v>385</v>
      </c>
      <c r="E639" s="25">
        <v>825</v>
      </c>
      <c r="F639" s="38" t="s">
        <v>1004</v>
      </c>
      <c r="G639" s="10" t="s">
        <v>400</v>
      </c>
      <c r="H639" s="10" t="s">
        <v>1546</v>
      </c>
      <c r="I639" s="50" t="s">
        <v>1348</v>
      </c>
      <c r="J639" s="29"/>
      <c r="K639" s="26">
        <v>0</v>
      </c>
    </row>
    <row r="640" spans="1:11" s="26" customFormat="1" ht="25.5">
      <c r="A640" s="51">
        <v>637</v>
      </c>
      <c r="B640" s="22">
        <v>111529</v>
      </c>
      <c r="C640" s="39">
        <v>41228</v>
      </c>
      <c r="D640" s="24" t="s">
        <v>385</v>
      </c>
      <c r="E640" s="25">
        <v>1200</v>
      </c>
      <c r="F640" s="38" t="s">
        <v>1005</v>
      </c>
      <c r="G640" s="10" t="s">
        <v>267</v>
      </c>
      <c r="H640" s="10" t="s">
        <v>1546</v>
      </c>
      <c r="I640" s="50" t="s">
        <v>1348</v>
      </c>
      <c r="J640" s="29"/>
      <c r="K640" s="26">
        <v>0</v>
      </c>
    </row>
    <row r="641" spans="1:11" s="26" customFormat="1" ht="25.5">
      <c r="A641" s="51">
        <v>638</v>
      </c>
      <c r="B641" s="22">
        <v>111530</v>
      </c>
      <c r="C641" s="39">
        <v>41228</v>
      </c>
      <c r="D641" s="24" t="s">
        <v>308</v>
      </c>
      <c r="E641" s="25">
        <v>1200</v>
      </c>
      <c r="F641" s="38" t="s">
        <v>1005</v>
      </c>
      <c r="G641" s="10" t="s">
        <v>267</v>
      </c>
      <c r="H641" s="10" t="s">
        <v>1546</v>
      </c>
      <c r="I641" s="50" t="s">
        <v>1348</v>
      </c>
      <c r="J641" s="29"/>
      <c r="K641" s="26">
        <v>0</v>
      </c>
    </row>
    <row r="642" spans="1:11" s="26" customFormat="1" ht="25.5">
      <c r="A642" s="51">
        <v>639</v>
      </c>
      <c r="B642" s="22">
        <v>111531</v>
      </c>
      <c r="C642" s="39">
        <v>41228</v>
      </c>
      <c r="D642" s="24" t="s">
        <v>308</v>
      </c>
      <c r="E642" s="25">
        <v>787.5</v>
      </c>
      <c r="F642" s="38" t="s">
        <v>1006</v>
      </c>
      <c r="G642" s="10" t="s">
        <v>21</v>
      </c>
      <c r="H642" s="10" t="s">
        <v>1546</v>
      </c>
      <c r="I642" s="50" t="s">
        <v>1348</v>
      </c>
      <c r="J642" s="29"/>
      <c r="K642" s="26">
        <v>0</v>
      </c>
    </row>
    <row r="643" spans="1:11" s="26" customFormat="1" ht="38.25">
      <c r="A643" s="51">
        <v>640</v>
      </c>
      <c r="B643" s="22">
        <v>112356</v>
      </c>
      <c r="C643" s="39">
        <v>41246</v>
      </c>
      <c r="D643" s="24" t="s">
        <v>406</v>
      </c>
      <c r="E643" s="25">
        <v>645</v>
      </c>
      <c r="F643" s="38" t="s">
        <v>893</v>
      </c>
      <c r="G643" s="10" t="s">
        <v>146</v>
      </c>
      <c r="H643" s="10" t="s">
        <v>1547</v>
      </c>
      <c r="I643" s="50" t="s">
        <v>1348</v>
      </c>
      <c r="J643" s="29"/>
      <c r="K643" s="26">
        <v>0</v>
      </c>
    </row>
    <row r="644" spans="1:11" s="26" customFormat="1" ht="38.25">
      <c r="A644" s="51">
        <v>641</v>
      </c>
      <c r="B644" s="22">
        <v>112369</v>
      </c>
      <c r="C644" s="39">
        <v>41246</v>
      </c>
      <c r="D644" s="24" t="s">
        <v>407</v>
      </c>
      <c r="E644" s="25">
        <v>645</v>
      </c>
      <c r="F644" s="38" t="s">
        <v>893</v>
      </c>
      <c r="G644" s="10" t="s">
        <v>146</v>
      </c>
      <c r="H644" s="10" t="s">
        <v>1547</v>
      </c>
      <c r="I644" s="50" t="s">
        <v>1348</v>
      </c>
      <c r="J644" s="29"/>
      <c r="K644" s="26">
        <v>0</v>
      </c>
    </row>
    <row r="645" spans="1:11" s="26" customFormat="1" ht="25.5">
      <c r="A645" s="51">
        <v>642</v>
      </c>
      <c r="B645" s="22">
        <v>112382</v>
      </c>
      <c r="C645" s="39">
        <v>41246</v>
      </c>
      <c r="D645" s="24" t="s">
        <v>293</v>
      </c>
      <c r="E645" s="25">
        <v>45</v>
      </c>
      <c r="F645" s="38" t="s">
        <v>1007</v>
      </c>
      <c r="G645" s="10" t="s">
        <v>243</v>
      </c>
      <c r="H645" s="10" t="s">
        <v>1548</v>
      </c>
      <c r="I645" s="50" t="s">
        <v>1348</v>
      </c>
      <c r="J645" s="29"/>
      <c r="K645" s="26">
        <v>0</v>
      </c>
    </row>
    <row r="646" spans="1:11" s="26" customFormat="1" ht="12.75">
      <c r="A646" s="51">
        <v>643</v>
      </c>
      <c r="B646" s="22">
        <v>112335</v>
      </c>
      <c r="C646" s="39">
        <v>41254</v>
      </c>
      <c r="D646" s="24" t="s">
        <v>305</v>
      </c>
      <c r="E646" s="25">
        <v>1215</v>
      </c>
      <c r="F646" s="38" t="s">
        <v>1008</v>
      </c>
      <c r="G646" s="10" t="s">
        <v>413</v>
      </c>
      <c r="H646" s="10" t="s">
        <v>1549</v>
      </c>
      <c r="I646" s="50" t="s">
        <v>1348</v>
      </c>
      <c r="J646" s="29"/>
      <c r="K646" s="26">
        <v>0</v>
      </c>
    </row>
    <row r="647" spans="1:11" s="26" customFormat="1" ht="12.75">
      <c r="A647" s="51">
        <v>644</v>
      </c>
      <c r="B647" s="22">
        <v>112336</v>
      </c>
      <c r="C647" s="39">
        <v>41254</v>
      </c>
      <c r="D647" s="24" t="s">
        <v>306</v>
      </c>
      <c r="E647" s="25">
        <v>2070</v>
      </c>
      <c r="F647" s="38" t="s">
        <v>1008</v>
      </c>
      <c r="G647" s="10" t="s">
        <v>413</v>
      </c>
      <c r="H647" s="10" t="s">
        <v>1549</v>
      </c>
      <c r="I647" s="50" t="s">
        <v>1348</v>
      </c>
      <c r="J647" s="29"/>
      <c r="K647" s="26">
        <v>0</v>
      </c>
    </row>
    <row r="648" spans="1:11" s="26" customFormat="1" ht="12.75">
      <c r="A648" s="51">
        <v>645</v>
      </c>
      <c r="B648" s="22">
        <v>112359</v>
      </c>
      <c r="C648" s="39">
        <v>41254</v>
      </c>
      <c r="D648" s="24" t="s">
        <v>387</v>
      </c>
      <c r="E648" s="25">
        <v>1485</v>
      </c>
      <c r="F648" s="38" t="s">
        <v>1008</v>
      </c>
      <c r="G648" s="10" t="s">
        <v>413</v>
      </c>
      <c r="H648" s="10" t="s">
        <v>1549</v>
      </c>
      <c r="I648" s="50" t="s">
        <v>1348</v>
      </c>
      <c r="J648" s="29"/>
      <c r="K648" s="26">
        <v>0</v>
      </c>
    </row>
    <row r="649" spans="1:11" s="26" customFormat="1" ht="12.75">
      <c r="A649" s="51">
        <v>646</v>
      </c>
      <c r="B649" s="22">
        <v>112383</v>
      </c>
      <c r="C649" s="39">
        <v>41254</v>
      </c>
      <c r="D649" s="24" t="s">
        <v>321</v>
      </c>
      <c r="E649" s="25">
        <v>1485</v>
      </c>
      <c r="F649" s="38" t="s">
        <v>1008</v>
      </c>
      <c r="G649" s="10" t="s">
        <v>413</v>
      </c>
      <c r="H649" s="10" t="s">
        <v>1549</v>
      </c>
      <c r="I649" s="50" t="s">
        <v>1348</v>
      </c>
      <c r="J649" s="29"/>
      <c r="K649" s="26">
        <v>0</v>
      </c>
    </row>
    <row r="650" spans="1:11" s="76" customFormat="1" ht="12.75">
      <c r="A650" s="73">
        <v>647</v>
      </c>
      <c r="B650" s="32"/>
      <c r="C650" s="33"/>
      <c r="D650" s="74" t="s">
        <v>414</v>
      </c>
      <c r="E650" s="55">
        <f>SUM(E589:E649)</f>
        <v>71698.5</v>
      </c>
      <c r="F650" s="75"/>
      <c r="G650" s="72"/>
      <c r="H650" s="71"/>
      <c r="I650" s="54"/>
      <c r="J650" s="72"/>
    </row>
    <row r="651" spans="1:11" s="26" customFormat="1" ht="38.25">
      <c r="A651" s="51">
        <v>648</v>
      </c>
      <c r="B651" s="22">
        <v>102183</v>
      </c>
      <c r="C651" s="39">
        <v>41324</v>
      </c>
      <c r="D651" s="24" t="s">
        <v>296</v>
      </c>
      <c r="E651" s="25">
        <v>2045</v>
      </c>
      <c r="F651" s="38" t="s">
        <v>1180</v>
      </c>
      <c r="G651" s="10" t="s">
        <v>275</v>
      </c>
      <c r="H651" s="10" t="s">
        <v>1550</v>
      </c>
      <c r="I651" s="50" t="s">
        <v>1348</v>
      </c>
      <c r="J651" s="29"/>
    </row>
    <row r="652" spans="1:11" s="26" customFormat="1" ht="25.5">
      <c r="A652" s="51">
        <v>649</v>
      </c>
      <c r="B652" s="22">
        <v>102184</v>
      </c>
      <c r="C652" s="39">
        <v>41324</v>
      </c>
      <c r="D652" s="24" t="s">
        <v>294</v>
      </c>
      <c r="E652" s="25">
        <v>3045</v>
      </c>
      <c r="F652" s="38" t="s">
        <v>1180</v>
      </c>
      <c r="G652" s="10" t="s">
        <v>275</v>
      </c>
      <c r="H652" s="10" t="s">
        <v>1181</v>
      </c>
      <c r="I652" s="50" t="s">
        <v>1348</v>
      </c>
      <c r="J652" s="29"/>
    </row>
    <row r="653" spans="1:11" s="26" customFormat="1" ht="38.25">
      <c r="A653" s="51">
        <v>650</v>
      </c>
      <c r="B653" s="22">
        <v>104719</v>
      </c>
      <c r="C653" s="39">
        <v>41381</v>
      </c>
      <c r="D653" s="24" t="s">
        <v>296</v>
      </c>
      <c r="E653" s="25">
        <v>945</v>
      </c>
      <c r="F653" s="38" t="s">
        <v>1182</v>
      </c>
      <c r="G653" s="10" t="s">
        <v>425</v>
      </c>
      <c r="H653" s="10" t="s">
        <v>1551</v>
      </c>
      <c r="I653" s="50" t="s">
        <v>1348</v>
      </c>
      <c r="J653" s="29"/>
    </row>
    <row r="654" spans="1:11" s="26" customFormat="1" ht="25.5">
      <c r="A654" s="51">
        <v>651</v>
      </c>
      <c r="B654" s="22">
        <v>105400</v>
      </c>
      <c r="C654" s="39">
        <v>41414</v>
      </c>
      <c r="D654" s="24" t="s">
        <v>295</v>
      </c>
      <c r="E654" s="25">
        <v>1282.5</v>
      </c>
      <c r="F654" s="38" t="s">
        <v>1183</v>
      </c>
      <c r="G654" s="10" t="s">
        <v>1184</v>
      </c>
      <c r="H654" s="10" t="s">
        <v>1185</v>
      </c>
      <c r="I654" s="50" t="s">
        <v>1348</v>
      </c>
      <c r="J654" s="29"/>
    </row>
    <row r="655" spans="1:11" s="26" customFormat="1" ht="76.5">
      <c r="A655" s="51">
        <v>652</v>
      </c>
      <c r="B655" s="22">
        <v>105796</v>
      </c>
      <c r="C655" s="39">
        <v>41423</v>
      </c>
      <c r="D655" s="24" t="s">
        <v>305</v>
      </c>
      <c r="E655" s="25">
        <v>890</v>
      </c>
      <c r="F655" s="38" t="s">
        <v>1186</v>
      </c>
      <c r="G655" s="10" t="s">
        <v>1184</v>
      </c>
      <c r="H655" s="10" t="s">
        <v>1187</v>
      </c>
      <c r="I655" s="50" t="s">
        <v>1348</v>
      </c>
      <c r="J655" s="29"/>
    </row>
    <row r="656" spans="1:11" s="26" customFormat="1" ht="76.5">
      <c r="A656" s="51">
        <v>653</v>
      </c>
      <c r="B656" s="22">
        <v>105797</v>
      </c>
      <c r="C656" s="39">
        <v>41423</v>
      </c>
      <c r="D656" s="24" t="s">
        <v>306</v>
      </c>
      <c r="E656" s="25">
        <v>1507.5</v>
      </c>
      <c r="F656" s="38" t="s">
        <v>1186</v>
      </c>
      <c r="G656" s="10" t="s">
        <v>1184</v>
      </c>
      <c r="H656" s="10" t="s">
        <v>1187</v>
      </c>
      <c r="I656" s="50" t="s">
        <v>1348</v>
      </c>
      <c r="J656" s="29"/>
    </row>
    <row r="657" spans="1:10" s="26" customFormat="1" ht="76.5">
      <c r="A657" s="51">
        <v>654</v>
      </c>
      <c r="B657" s="22">
        <v>105804</v>
      </c>
      <c r="C657" s="39">
        <v>41423</v>
      </c>
      <c r="D657" s="24" t="s">
        <v>387</v>
      </c>
      <c r="E657" s="25">
        <v>1182.5</v>
      </c>
      <c r="F657" s="38" t="s">
        <v>1186</v>
      </c>
      <c r="G657" s="10" t="s">
        <v>1184</v>
      </c>
      <c r="H657" s="10" t="s">
        <v>1187</v>
      </c>
      <c r="I657" s="50" t="s">
        <v>1348</v>
      </c>
      <c r="J657" s="29"/>
    </row>
    <row r="658" spans="1:10" s="26" customFormat="1" ht="76.5">
      <c r="A658" s="51">
        <v>655</v>
      </c>
      <c r="B658" s="22">
        <v>105812</v>
      </c>
      <c r="C658" s="39">
        <v>41423</v>
      </c>
      <c r="D658" s="24" t="s">
        <v>1188</v>
      </c>
      <c r="E658" s="25">
        <v>1182.5</v>
      </c>
      <c r="F658" s="38" t="s">
        <v>1186</v>
      </c>
      <c r="G658" s="10" t="s">
        <v>1184</v>
      </c>
      <c r="H658" s="10" t="s">
        <v>1187</v>
      </c>
      <c r="I658" s="50" t="s">
        <v>1348</v>
      </c>
      <c r="J658" s="29"/>
    </row>
    <row r="659" spans="1:10" s="26" customFormat="1" ht="76.5">
      <c r="A659" s="51">
        <v>656</v>
      </c>
      <c r="B659" s="22">
        <v>105813</v>
      </c>
      <c r="C659" s="39">
        <v>41423</v>
      </c>
      <c r="D659" s="24" t="s">
        <v>307</v>
      </c>
      <c r="E659" s="25">
        <v>890</v>
      </c>
      <c r="F659" s="38" t="s">
        <v>1186</v>
      </c>
      <c r="G659" s="10" t="s">
        <v>1184</v>
      </c>
      <c r="H659" s="10" t="s">
        <v>1187</v>
      </c>
      <c r="I659" s="50" t="s">
        <v>1348</v>
      </c>
      <c r="J659" s="29"/>
    </row>
    <row r="660" spans="1:10" s="26" customFormat="1" ht="76.5">
      <c r="A660" s="51">
        <v>657</v>
      </c>
      <c r="B660" s="22">
        <v>106377</v>
      </c>
      <c r="C660" s="39">
        <v>41443</v>
      </c>
      <c r="D660" s="24" t="s">
        <v>305</v>
      </c>
      <c r="E660" s="25">
        <v>585</v>
      </c>
      <c r="F660" s="38" t="s">
        <v>1189</v>
      </c>
      <c r="G660" s="10" t="s">
        <v>426</v>
      </c>
      <c r="H660" s="10" t="s">
        <v>1190</v>
      </c>
      <c r="I660" s="50" t="s">
        <v>1348</v>
      </c>
      <c r="J660" s="29"/>
    </row>
    <row r="661" spans="1:10" s="26" customFormat="1" ht="76.5">
      <c r="A661" s="51">
        <v>658</v>
      </c>
      <c r="B661" s="22">
        <v>106378</v>
      </c>
      <c r="C661" s="39">
        <v>41443</v>
      </c>
      <c r="D661" s="24" t="s">
        <v>305</v>
      </c>
      <c r="E661" s="25">
        <v>720</v>
      </c>
      <c r="F661" s="38" t="s">
        <v>1191</v>
      </c>
      <c r="G661" s="10" t="s">
        <v>155</v>
      </c>
      <c r="H661" s="10" t="s">
        <v>1192</v>
      </c>
      <c r="I661" s="50" t="s">
        <v>1348</v>
      </c>
      <c r="J661" s="29"/>
    </row>
    <row r="662" spans="1:10" s="26" customFormat="1" ht="76.5">
      <c r="A662" s="51">
        <v>659</v>
      </c>
      <c r="B662" s="22">
        <v>106379</v>
      </c>
      <c r="C662" s="39">
        <v>41443</v>
      </c>
      <c r="D662" s="24" t="s">
        <v>387</v>
      </c>
      <c r="E662" s="25">
        <v>720</v>
      </c>
      <c r="F662" s="38" t="s">
        <v>1189</v>
      </c>
      <c r="G662" s="10" t="s">
        <v>426</v>
      </c>
      <c r="H662" s="10" t="s">
        <v>1190</v>
      </c>
      <c r="I662" s="50" t="s">
        <v>1348</v>
      </c>
      <c r="J662" s="29"/>
    </row>
    <row r="663" spans="1:10" s="26" customFormat="1" ht="76.5">
      <c r="A663" s="51">
        <v>660</v>
      </c>
      <c r="B663" s="22">
        <v>106380</v>
      </c>
      <c r="C663" s="39">
        <v>41443</v>
      </c>
      <c r="D663" s="24" t="s">
        <v>387</v>
      </c>
      <c r="E663" s="25">
        <v>855</v>
      </c>
      <c r="F663" s="38" t="s">
        <v>1191</v>
      </c>
      <c r="G663" s="10" t="s">
        <v>155</v>
      </c>
      <c r="H663" s="10" t="s">
        <v>1192</v>
      </c>
      <c r="I663" s="50" t="s">
        <v>1348</v>
      </c>
      <c r="J663" s="29"/>
    </row>
    <row r="664" spans="1:10" s="26" customFormat="1" ht="76.5">
      <c r="A664" s="51">
        <v>661</v>
      </c>
      <c r="B664" s="22">
        <v>106381</v>
      </c>
      <c r="C664" s="39">
        <v>41443</v>
      </c>
      <c r="D664" s="24" t="s">
        <v>1188</v>
      </c>
      <c r="E664" s="25">
        <v>720</v>
      </c>
      <c r="F664" s="38" t="s">
        <v>1189</v>
      </c>
      <c r="G664" s="10" t="s">
        <v>426</v>
      </c>
      <c r="H664" s="10" t="s">
        <v>1190</v>
      </c>
      <c r="I664" s="50" t="s">
        <v>1348</v>
      </c>
      <c r="J664" s="29"/>
    </row>
    <row r="665" spans="1:10" s="26" customFormat="1" ht="76.5">
      <c r="A665" s="51">
        <v>662</v>
      </c>
      <c r="B665" s="22">
        <v>106382</v>
      </c>
      <c r="C665" s="39">
        <v>41443</v>
      </c>
      <c r="D665" s="24" t="s">
        <v>1188</v>
      </c>
      <c r="E665" s="25">
        <v>855</v>
      </c>
      <c r="F665" s="38" t="s">
        <v>1191</v>
      </c>
      <c r="G665" s="10" t="s">
        <v>155</v>
      </c>
      <c r="H665" s="10" t="s">
        <v>1192</v>
      </c>
      <c r="I665" s="50" t="s">
        <v>1348</v>
      </c>
      <c r="J665" s="29"/>
    </row>
    <row r="666" spans="1:10" s="26" customFormat="1" ht="76.5">
      <c r="A666" s="51">
        <v>663</v>
      </c>
      <c r="B666" s="22">
        <v>106383</v>
      </c>
      <c r="C666" s="39">
        <v>41443</v>
      </c>
      <c r="D666" s="24" t="s">
        <v>307</v>
      </c>
      <c r="E666" s="25">
        <v>585</v>
      </c>
      <c r="F666" s="38" t="s">
        <v>1189</v>
      </c>
      <c r="G666" s="10" t="s">
        <v>426</v>
      </c>
      <c r="H666" s="10" t="s">
        <v>1190</v>
      </c>
      <c r="I666" s="50" t="s">
        <v>1348</v>
      </c>
      <c r="J666" s="29"/>
    </row>
    <row r="667" spans="1:10" s="26" customFormat="1" ht="76.5">
      <c r="A667" s="51">
        <v>664</v>
      </c>
      <c r="B667" s="22">
        <v>106384</v>
      </c>
      <c r="C667" s="39">
        <v>41443</v>
      </c>
      <c r="D667" s="24" t="s">
        <v>307</v>
      </c>
      <c r="E667" s="25">
        <v>720</v>
      </c>
      <c r="F667" s="38" t="s">
        <v>1191</v>
      </c>
      <c r="G667" s="10" t="s">
        <v>155</v>
      </c>
      <c r="H667" s="10" t="s">
        <v>1192</v>
      </c>
      <c r="I667" s="50" t="s">
        <v>1348</v>
      </c>
      <c r="J667" s="29"/>
    </row>
    <row r="668" spans="1:10" s="26" customFormat="1" ht="63.75">
      <c r="A668" s="51">
        <v>665</v>
      </c>
      <c r="B668" s="22">
        <v>107226</v>
      </c>
      <c r="C668" s="39">
        <v>41467</v>
      </c>
      <c r="D668" s="24" t="s">
        <v>415</v>
      </c>
      <c r="E668" s="25">
        <v>1085</v>
      </c>
      <c r="F668" s="38" t="s">
        <v>1193</v>
      </c>
      <c r="G668" s="10" t="s">
        <v>427</v>
      </c>
      <c r="H668" s="10" t="s">
        <v>1194</v>
      </c>
      <c r="I668" s="50" t="s">
        <v>1348</v>
      </c>
      <c r="J668" s="29"/>
    </row>
    <row r="669" spans="1:10" s="26" customFormat="1" ht="63.75">
      <c r="A669" s="51">
        <v>666</v>
      </c>
      <c r="B669" s="22">
        <v>107227</v>
      </c>
      <c r="C669" s="39">
        <v>41467</v>
      </c>
      <c r="D669" s="24" t="s">
        <v>416</v>
      </c>
      <c r="E669" s="25">
        <v>1085</v>
      </c>
      <c r="F669" s="38" t="s">
        <v>1193</v>
      </c>
      <c r="G669" s="10" t="s">
        <v>427</v>
      </c>
      <c r="H669" s="10" t="s">
        <v>1194</v>
      </c>
      <c r="I669" s="50" t="s">
        <v>1348</v>
      </c>
      <c r="J669" s="29"/>
    </row>
    <row r="670" spans="1:10" s="26" customFormat="1" ht="63.75">
      <c r="A670" s="51">
        <v>667</v>
      </c>
      <c r="B670" s="22">
        <v>107245</v>
      </c>
      <c r="C670" s="39">
        <v>41467</v>
      </c>
      <c r="D670" s="24" t="s">
        <v>1188</v>
      </c>
      <c r="E670" s="25">
        <v>1325</v>
      </c>
      <c r="F670" s="38" t="s">
        <v>1193</v>
      </c>
      <c r="G670" s="10" t="s">
        <v>427</v>
      </c>
      <c r="H670" s="10" t="s">
        <v>1194</v>
      </c>
      <c r="I670" s="50" t="s">
        <v>1348</v>
      </c>
      <c r="J670" s="29"/>
    </row>
    <row r="671" spans="1:10" s="26" customFormat="1" ht="76.5">
      <c r="A671" s="51">
        <v>668</v>
      </c>
      <c r="B671" s="22">
        <v>107393</v>
      </c>
      <c r="C671" s="39">
        <v>41472</v>
      </c>
      <c r="D671" s="24" t="s">
        <v>305</v>
      </c>
      <c r="E671" s="25">
        <v>890</v>
      </c>
      <c r="F671" s="41" t="s">
        <v>1195</v>
      </c>
      <c r="G671" s="10" t="s">
        <v>21</v>
      </c>
      <c r="H671" s="10" t="s">
        <v>1196</v>
      </c>
      <c r="I671" s="50" t="s">
        <v>1348</v>
      </c>
      <c r="J671" s="29"/>
    </row>
    <row r="672" spans="1:10" s="26" customFormat="1" ht="63.75">
      <c r="A672" s="51">
        <v>669</v>
      </c>
      <c r="B672" s="22">
        <v>107394</v>
      </c>
      <c r="C672" s="39">
        <v>41472</v>
      </c>
      <c r="D672" s="24" t="s">
        <v>306</v>
      </c>
      <c r="E672" s="25">
        <v>1507.5</v>
      </c>
      <c r="F672" s="41" t="s">
        <v>1197</v>
      </c>
      <c r="G672" s="10" t="s">
        <v>1198</v>
      </c>
      <c r="H672" s="10" t="s">
        <v>1199</v>
      </c>
      <c r="I672" s="50" t="s">
        <v>1348</v>
      </c>
      <c r="J672" s="29"/>
    </row>
    <row r="673" spans="1:10" s="26" customFormat="1" ht="76.5">
      <c r="A673" s="51">
        <v>670</v>
      </c>
      <c r="B673" s="22">
        <v>107411</v>
      </c>
      <c r="C673" s="39">
        <v>41472</v>
      </c>
      <c r="D673" s="24" t="s">
        <v>1188</v>
      </c>
      <c r="E673" s="25">
        <v>1357.5</v>
      </c>
      <c r="F673" s="41" t="s">
        <v>1200</v>
      </c>
      <c r="G673" s="10" t="s">
        <v>1198</v>
      </c>
      <c r="H673" s="10" t="s">
        <v>1196</v>
      </c>
      <c r="I673" s="50" t="s">
        <v>1348</v>
      </c>
      <c r="J673" s="29"/>
    </row>
    <row r="674" spans="1:10" s="26" customFormat="1" ht="76.5">
      <c r="A674" s="51">
        <v>671</v>
      </c>
      <c r="B674" s="22">
        <v>107414</v>
      </c>
      <c r="C674" s="39">
        <v>41472</v>
      </c>
      <c r="D674" s="24" t="s">
        <v>387</v>
      </c>
      <c r="E674" s="25">
        <v>1357.5</v>
      </c>
      <c r="F674" s="41" t="s">
        <v>1200</v>
      </c>
      <c r="G674" s="10" t="s">
        <v>1198</v>
      </c>
      <c r="H674" s="10" t="s">
        <v>1196</v>
      </c>
      <c r="I674" s="50" t="s">
        <v>1348</v>
      </c>
      <c r="J674" s="29"/>
    </row>
    <row r="675" spans="1:10" s="26" customFormat="1" ht="76.5">
      <c r="A675" s="51">
        <v>672</v>
      </c>
      <c r="B675" s="22">
        <v>107415</v>
      </c>
      <c r="C675" s="39">
        <v>41472</v>
      </c>
      <c r="D675" s="24" t="s">
        <v>307</v>
      </c>
      <c r="E675" s="25">
        <v>1020</v>
      </c>
      <c r="F675" s="41" t="s">
        <v>1200</v>
      </c>
      <c r="G675" s="10" t="s">
        <v>1198</v>
      </c>
      <c r="H675" s="10" t="s">
        <v>1196</v>
      </c>
      <c r="I675" s="50" t="s">
        <v>1348</v>
      </c>
      <c r="J675" s="29"/>
    </row>
    <row r="676" spans="1:10" s="26" customFormat="1" ht="63.75">
      <c r="A676" s="51">
        <v>673</v>
      </c>
      <c r="B676" s="22">
        <v>107643</v>
      </c>
      <c r="C676" s="39">
        <v>41480</v>
      </c>
      <c r="D676" s="24" t="s">
        <v>415</v>
      </c>
      <c r="E676" s="25">
        <v>585</v>
      </c>
      <c r="F676" s="38" t="s">
        <v>1201</v>
      </c>
      <c r="G676" s="10" t="s">
        <v>426</v>
      </c>
      <c r="H676" s="10" t="s">
        <v>1202</v>
      </c>
      <c r="I676" s="50" t="s">
        <v>1348</v>
      </c>
      <c r="J676" s="29"/>
    </row>
    <row r="677" spans="1:10" s="26" customFormat="1" ht="51">
      <c r="A677" s="51">
        <v>674</v>
      </c>
      <c r="B677" s="22">
        <v>107644</v>
      </c>
      <c r="C677" s="39">
        <v>41480</v>
      </c>
      <c r="D677" s="24" t="s">
        <v>306</v>
      </c>
      <c r="E677" s="25">
        <v>900</v>
      </c>
      <c r="F677" s="38" t="s">
        <v>1201</v>
      </c>
      <c r="G677" s="10" t="s">
        <v>426</v>
      </c>
      <c r="H677" s="10" t="s">
        <v>1203</v>
      </c>
      <c r="I677" s="50" t="s">
        <v>1348</v>
      </c>
      <c r="J677" s="29"/>
    </row>
    <row r="678" spans="1:10" s="26" customFormat="1" ht="63.75">
      <c r="A678" s="51">
        <v>675</v>
      </c>
      <c r="B678" s="22">
        <v>107645</v>
      </c>
      <c r="C678" s="39">
        <v>41480</v>
      </c>
      <c r="D678" s="24" t="s">
        <v>416</v>
      </c>
      <c r="E678" s="25">
        <v>585</v>
      </c>
      <c r="F678" s="38" t="s">
        <v>1201</v>
      </c>
      <c r="G678" s="10" t="s">
        <v>426</v>
      </c>
      <c r="H678" s="10" t="s">
        <v>1202</v>
      </c>
      <c r="I678" s="50" t="s">
        <v>1348</v>
      </c>
      <c r="J678" s="29"/>
    </row>
    <row r="679" spans="1:10" s="26" customFormat="1" ht="63.75">
      <c r="A679" s="51">
        <v>676</v>
      </c>
      <c r="B679" s="22">
        <v>107646</v>
      </c>
      <c r="C679" s="39">
        <v>41480</v>
      </c>
      <c r="D679" s="24" t="s">
        <v>387</v>
      </c>
      <c r="E679" s="25">
        <v>720</v>
      </c>
      <c r="F679" s="38" t="s">
        <v>1201</v>
      </c>
      <c r="G679" s="10" t="s">
        <v>426</v>
      </c>
      <c r="H679" s="10" t="s">
        <v>1202</v>
      </c>
      <c r="I679" s="50" t="s">
        <v>1348</v>
      </c>
      <c r="J679" s="29"/>
    </row>
    <row r="680" spans="1:10" s="26" customFormat="1" ht="63.75">
      <c r="A680" s="51">
        <v>677</v>
      </c>
      <c r="B680" s="22">
        <v>107647</v>
      </c>
      <c r="C680" s="39">
        <v>41480</v>
      </c>
      <c r="D680" s="24" t="s">
        <v>1188</v>
      </c>
      <c r="E680" s="25">
        <v>720</v>
      </c>
      <c r="F680" s="38" t="s">
        <v>1201</v>
      </c>
      <c r="G680" s="10" t="s">
        <v>426</v>
      </c>
      <c r="H680" s="10" t="s">
        <v>1202</v>
      </c>
      <c r="I680" s="50" t="s">
        <v>1348</v>
      </c>
      <c r="J680" s="29"/>
    </row>
    <row r="681" spans="1:10" s="26" customFormat="1" ht="63.75">
      <c r="A681" s="51">
        <v>678</v>
      </c>
      <c r="B681" s="22">
        <v>108130</v>
      </c>
      <c r="C681" s="39">
        <v>41498</v>
      </c>
      <c r="D681" s="24" t="s">
        <v>291</v>
      </c>
      <c r="E681" s="25">
        <v>1147.5</v>
      </c>
      <c r="F681" s="38" t="s">
        <v>1204</v>
      </c>
      <c r="G681" s="10" t="s">
        <v>1205</v>
      </c>
      <c r="H681" s="10" t="s">
        <v>1206</v>
      </c>
      <c r="I681" s="50" t="s">
        <v>1348</v>
      </c>
      <c r="J681" s="29"/>
    </row>
    <row r="682" spans="1:10" s="26" customFormat="1" ht="38.25">
      <c r="A682" s="51">
        <v>679</v>
      </c>
      <c r="B682" s="22">
        <v>109640</v>
      </c>
      <c r="C682" s="39">
        <v>41527</v>
      </c>
      <c r="D682" s="24" t="s">
        <v>377</v>
      </c>
      <c r="E682" s="25">
        <v>330</v>
      </c>
      <c r="F682" s="38" t="s">
        <v>1207</v>
      </c>
      <c r="G682" s="10" t="s">
        <v>62</v>
      </c>
      <c r="H682" s="10" t="s">
        <v>1208</v>
      </c>
      <c r="I682" s="50" t="s">
        <v>1348</v>
      </c>
      <c r="J682" s="29"/>
    </row>
    <row r="683" spans="1:10" s="26" customFormat="1" ht="38.25">
      <c r="A683" s="51">
        <v>680</v>
      </c>
      <c r="B683" s="22">
        <v>11090</v>
      </c>
      <c r="C683" s="39">
        <v>41555</v>
      </c>
      <c r="D683" s="24" t="s">
        <v>417</v>
      </c>
      <c r="E683" s="25">
        <v>760</v>
      </c>
      <c r="F683" s="38" t="s">
        <v>1209</v>
      </c>
      <c r="G683" s="10" t="s">
        <v>429</v>
      </c>
      <c r="H683" s="10" t="s">
        <v>1210</v>
      </c>
      <c r="I683" s="50" t="s">
        <v>1348</v>
      </c>
      <c r="J683" s="29"/>
    </row>
    <row r="684" spans="1:10" s="26" customFormat="1" ht="38.25">
      <c r="A684" s="51">
        <v>681</v>
      </c>
      <c r="B684" s="22">
        <v>11093</v>
      </c>
      <c r="C684" s="39">
        <v>41555</v>
      </c>
      <c r="D684" s="24" t="s">
        <v>418</v>
      </c>
      <c r="E684" s="25">
        <v>760</v>
      </c>
      <c r="F684" s="38" t="s">
        <v>1209</v>
      </c>
      <c r="G684" s="10" t="s">
        <v>429</v>
      </c>
      <c r="H684" s="10" t="s">
        <v>1210</v>
      </c>
      <c r="I684" s="50" t="s">
        <v>1348</v>
      </c>
      <c r="J684" s="29"/>
    </row>
    <row r="685" spans="1:10" s="26" customFormat="1" ht="38.25">
      <c r="A685" s="51">
        <v>682</v>
      </c>
      <c r="B685" s="22">
        <v>11094</v>
      </c>
      <c r="C685" s="39">
        <v>41555</v>
      </c>
      <c r="D685" s="24" t="s">
        <v>419</v>
      </c>
      <c r="E685" s="25">
        <v>760</v>
      </c>
      <c r="F685" s="38" t="s">
        <v>1209</v>
      </c>
      <c r="G685" s="10" t="s">
        <v>429</v>
      </c>
      <c r="H685" s="10" t="s">
        <v>1210</v>
      </c>
      <c r="I685" s="50" t="s">
        <v>1348</v>
      </c>
      <c r="J685" s="29"/>
    </row>
    <row r="686" spans="1:10" s="26" customFormat="1" ht="38.25">
      <c r="A686" s="51">
        <v>683</v>
      </c>
      <c r="B686" s="22">
        <v>11097</v>
      </c>
      <c r="C686" s="39">
        <v>41555</v>
      </c>
      <c r="D686" s="24" t="s">
        <v>420</v>
      </c>
      <c r="E686" s="25">
        <v>760</v>
      </c>
      <c r="F686" s="38" t="s">
        <v>1209</v>
      </c>
      <c r="G686" s="10" t="s">
        <v>429</v>
      </c>
      <c r="H686" s="10" t="s">
        <v>1210</v>
      </c>
      <c r="I686" s="50" t="s">
        <v>1348</v>
      </c>
      <c r="J686" s="29"/>
    </row>
    <row r="687" spans="1:10" s="26" customFormat="1" ht="38.25">
      <c r="A687" s="51">
        <v>684</v>
      </c>
      <c r="B687" s="22">
        <v>11083</v>
      </c>
      <c r="C687" s="39">
        <v>41558</v>
      </c>
      <c r="D687" s="24" t="s">
        <v>421</v>
      </c>
      <c r="E687" s="25">
        <v>760</v>
      </c>
      <c r="F687" s="38" t="s">
        <v>1209</v>
      </c>
      <c r="G687" s="10" t="s">
        <v>52</v>
      </c>
      <c r="H687" s="10" t="s">
        <v>1210</v>
      </c>
      <c r="I687" s="50" t="s">
        <v>1348</v>
      </c>
      <c r="J687" s="29"/>
    </row>
    <row r="688" spans="1:10" s="26" customFormat="1" ht="63.75">
      <c r="A688" s="51">
        <v>685</v>
      </c>
      <c r="B688" s="22">
        <v>110341</v>
      </c>
      <c r="C688" s="39">
        <v>41568</v>
      </c>
      <c r="D688" s="24" t="s">
        <v>415</v>
      </c>
      <c r="E688" s="25">
        <v>1020</v>
      </c>
      <c r="F688" s="38" t="s">
        <v>1211</v>
      </c>
      <c r="G688" s="10" t="s">
        <v>52</v>
      </c>
      <c r="H688" s="10" t="s">
        <v>1212</v>
      </c>
      <c r="I688" s="50" t="s">
        <v>1348</v>
      </c>
      <c r="J688" s="29"/>
    </row>
    <row r="689" spans="1:10" s="26" customFormat="1" ht="63.75">
      <c r="A689" s="51">
        <v>686</v>
      </c>
      <c r="B689" s="22">
        <v>110342</v>
      </c>
      <c r="C689" s="39">
        <v>41568</v>
      </c>
      <c r="D689" s="24" t="s">
        <v>306</v>
      </c>
      <c r="E689" s="25">
        <v>1057.5</v>
      </c>
      <c r="F689" s="38" t="s">
        <v>1213</v>
      </c>
      <c r="G689" s="10" t="s">
        <v>21</v>
      </c>
      <c r="H689" s="10" t="s">
        <v>1212</v>
      </c>
      <c r="I689" s="50" t="s">
        <v>1348</v>
      </c>
      <c r="J689" s="29"/>
    </row>
    <row r="690" spans="1:10" s="26" customFormat="1" ht="63.75">
      <c r="A690" s="51">
        <v>687</v>
      </c>
      <c r="B690" s="22">
        <v>110343</v>
      </c>
      <c r="C690" s="39">
        <v>41568</v>
      </c>
      <c r="D690" s="24" t="s">
        <v>416</v>
      </c>
      <c r="E690" s="25">
        <v>1020</v>
      </c>
      <c r="F690" s="38" t="s">
        <v>1211</v>
      </c>
      <c r="G690" s="10" t="s">
        <v>52</v>
      </c>
      <c r="H690" s="10" t="s">
        <v>1212</v>
      </c>
      <c r="I690" s="50" t="s">
        <v>1348</v>
      </c>
      <c r="J690" s="29"/>
    </row>
    <row r="691" spans="1:10" s="26" customFormat="1" ht="63.75">
      <c r="A691" s="51">
        <v>688</v>
      </c>
      <c r="B691" s="22">
        <v>110345</v>
      </c>
      <c r="C691" s="39">
        <v>41568</v>
      </c>
      <c r="D691" s="24" t="s">
        <v>387</v>
      </c>
      <c r="E691" s="25">
        <v>1357.5</v>
      </c>
      <c r="F691" s="38" t="s">
        <v>1211</v>
      </c>
      <c r="G691" s="10" t="s">
        <v>52</v>
      </c>
      <c r="H691" s="10" t="s">
        <v>1212</v>
      </c>
      <c r="I691" s="50" t="s">
        <v>1348</v>
      </c>
      <c r="J691" s="29"/>
    </row>
    <row r="692" spans="1:10" s="26" customFormat="1" ht="63.75">
      <c r="A692" s="51">
        <v>689</v>
      </c>
      <c r="B692" s="22">
        <v>110346</v>
      </c>
      <c r="C692" s="39">
        <v>41568</v>
      </c>
      <c r="D692" s="24" t="s">
        <v>1188</v>
      </c>
      <c r="E692" s="25">
        <v>1357.5</v>
      </c>
      <c r="F692" s="38" t="s">
        <v>1211</v>
      </c>
      <c r="G692" s="10" t="s">
        <v>52</v>
      </c>
      <c r="H692" s="10" t="s">
        <v>1212</v>
      </c>
      <c r="I692" s="50" t="s">
        <v>1348</v>
      </c>
      <c r="J692" s="29"/>
    </row>
    <row r="693" spans="1:10" s="26" customFormat="1" ht="63.75">
      <c r="A693" s="51">
        <v>690</v>
      </c>
      <c r="B693" s="22">
        <v>110536</v>
      </c>
      <c r="C693" s="39">
        <v>41571</v>
      </c>
      <c r="D693" s="24" t="s">
        <v>1214</v>
      </c>
      <c r="E693" s="25">
        <v>1430</v>
      </c>
      <c r="F693" s="38" t="s">
        <v>1215</v>
      </c>
      <c r="G693" s="10" t="s">
        <v>137</v>
      </c>
      <c r="H693" s="10" t="s">
        <v>1216</v>
      </c>
      <c r="I693" s="50" t="s">
        <v>1348</v>
      </c>
      <c r="J693" s="29"/>
    </row>
    <row r="694" spans="1:10" s="26" customFormat="1" ht="25.5">
      <c r="A694" s="51">
        <v>691</v>
      </c>
      <c r="B694" s="22">
        <v>11185</v>
      </c>
      <c r="C694" s="39">
        <v>41584</v>
      </c>
      <c r="D694" s="24" t="s">
        <v>422</v>
      </c>
      <c r="E694" s="25">
        <v>720</v>
      </c>
      <c r="F694" s="38" t="s">
        <v>1217</v>
      </c>
      <c r="G694" s="10" t="s">
        <v>428</v>
      </c>
      <c r="H694" s="10" t="s">
        <v>1218</v>
      </c>
      <c r="I694" s="50" t="s">
        <v>1348</v>
      </c>
      <c r="J694" s="29"/>
    </row>
    <row r="695" spans="1:10" s="26" customFormat="1" ht="51">
      <c r="A695" s="51">
        <v>692</v>
      </c>
      <c r="B695" s="22">
        <v>111487</v>
      </c>
      <c r="C695" s="39">
        <v>41589</v>
      </c>
      <c r="D695" s="24" t="s">
        <v>310</v>
      </c>
      <c r="E695" s="25">
        <v>465</v>
      </c>
      <c r="F695" s="38" t="s">
        <v>1219</v>
      </c>
      <c r="G695" s="10" t="s">
        <v>145</v>
      </c>
      <c r="H695" s="10" t="s">
        <v>1220</v>
      </c>
      <c r="I695" s="50" t="s">
        <v>1348</v>
      </c>
      <c r="J695" s="29"/>
    </row>
    <row r="696" spans="1:10" s="26" customFormat="1" ht="38.25">
      <c r="A696" s="51">
        <v>693</v>
      </c>
      <c r="B696" s="22">
        <v>111508</v>
      </c>
      <c r="C696" s="39">
        <v>41589</v>
      </c>
      <c r="D696" s="24" t="s">
        <v>308</v>
      </c>
      <c r="E696" s="25">
        <v>1137.5</v>
      </c>
      <c r="F696" s="38" t="s">
        <v>1221</v>
      </c>
      <c r="G696" s="10" t="s">
        <v>19</v>
      </c>
      <c r="H696" s="10" t="s">
        <v>1222</v>
      </c>
      <c r="I696" s="50" t="s">
        <v>1348</v>
      </c>
      <c r="J696" s="29"/>
    </row>
    <row r="697" spans="1:10" s="26" customFormat="1" ht="25.5">
      <c r="A697" s="51">
        <v>694</v>
      </c>
      <c r="B697" s="22">
        <v>111509</v>
      </c>
      <c r="C697" s="39">
        <v>41589</v>
      </c>
      <c r="D697" s="24" t="s">
        <v>423</v>
      </c>
      <c r="E697" s="25">
        <v>2125</v>
      </c>
      <c r="F697" s="41" t="s">
        <v>1223</v>
      </c>
      <c r="G697" s="10" t="s">
        <v>1224</v>
      </c>
      <c r="H697" s="10" t="s">
        <v>1225</v>
      </c>
      <c r="I697" s="50" t="s">
        <v>1348</v>
      </c>
      <c r="J697" s="29"/>
    </row>
    <row r="698" spans="1:10" s="26" customFormat="1" ht="63.75">
      <c r="A698" s="51">
        <v>695</v>
      </c>
      <c r="B698" s="22">
        <v>111257</v>
      </c>
      <c r="C698" s="39">
        <v>41592</v>
      </c>
      <c r="D698" s="24" t="s">
        <v>415</v>
      </c>
      <c r="E698" s="25">
        <v>705</v>
      </c>
      <c r="F698" s="38" t="s">
        <v>1226</v>
      </c>
      <c r="G698" s="10" t="s">
        <v>428</v>
      </c>
      <c r="H698" s="10" t="s">
        <v>1227</v>
      </c>
      <c r="I698" s="50" t="s">
        <v>1348</v>
      </c>
      <c r="J698" s="29"/>
    </row>
    <row r="699" spans="1:10" s="26" customFormat="1" ht="63.75">
      <c r="A699" s="51">
        <v>696</v>
      </c>
      <c r="B699" s="22">
        <v>111258</v>
      </c>
      <c r="C699" s="39">
        <v>41592</v>
      </c>
      <c r="D699" s="24" t="s">
        <v>306</v>
      </c>
      <c r="E699" s="25">
        <v>710</v>
      </c>
      <c r="F699" s="38" t="s">
        <v>1228</v>
      </c>
      <c r="G699" s="10" t="s">
        <v>428</v>
      </c>
      <c r="H699" s="10" t="s">
        <v>1227</v>
      </c>
      <c r="I699" s="50" t="s">
        <v>1348</v>
      </c>
      <c r="J699" s="29"/>
    </row>
    <row r="700" spans="1:10" s="26" customFormat="1" ht="63.75">
      <c r="A700" s="51">
        <v>697</v>
      </c>
      <c r="B700" s="22">
        <v>111259</v>
      </c>
      <c r="C700" s="39">
        <v>41592</v>
      </c>
      <c r="D700" s="24" t="s">
        <v>416</v>
      </c>
      <c r="E700" s="25">
        <v>705</v>
      </c>
      <c r="F700" s="38" t="s">
        <v>1226</v>
      </c>
      <c r="G700" s="10" t="s">
        <v>428</v>
      </c>
      <c r="H700" s="10" t="s">
        <v>1227</v>
      </c>
      <c r="I700" s="50" t="s">
        <v>1348</v>
      </c>
      <c r="J700" s="29"/>
    </row>
    <row r="701" spans="1:10" s="26" customFormat="1" ht="63.75">
      <c r="A701" s="51">
        <v>698</v>
      </c>
      <c r="B701" s="22">
        <v>111262</v>
      </c>
      <c r="C701" s="39">
        <v>41592</v>
      </c>
      <c r="D701" s="24" t="s">
        <v>378</v>
      </c>
      <c r="E701" s="25">
        <v>705</v>
      </c>
      <c r="F701" s="38" t="s">
        <v>1226</v>
      </c>
      <c r="G701" s="10" t="s">
        <v>428</v>
      </c>
      <c r="H701" s="10" t="s">
        <v>1227</v>
      </c>
      <c r="I701" s="50" t="s">
        <v>1348</v>
      </c>
      <c r="J701" s="29"/>
    </row>
    <row r="702" spans="1:10" s="26" customFormat="1" ht="63.75">
      <c r="A702" s="51">
        <v>699</v>
      </c>
      <c r="B702" s="22">
        <v>111267</v>
      </c>
      <c r="C702" s="39">
        <v>41592</v>
      </c>
      <c r="D702" s="24" t="s">
        <v>387</v>
      </c>
      <c r="E702" s="25">
        <v>870</v>
      </c>
      <c r="F702" s="38" t="s">
        <v>1226</v>
      </c>
      <c r="G702" s="10" t="s">
        <v>428</v>
      </c>
      <c r="H702" s="10" t="s">
        <v>1227</v>
      </c>
      <c r="I702" s="50" t="s">
        <v>1348</v>
      </c>
      <c r="J702" s="29"/>
    </row>
    <row r="703" spans="1:10" s="26" customFormat="1" ht="63.75">
      <c r="A703" s="51">
        <v>700</v>
      </c>
      <c r="B703" s="22">
        <v>111273</v>
      </c>
      <c r="C703" s="39">
        <v>41592</v>
      </c>
      <c r="D703" s="24" t="s">
        <v>1188</v>
      </c>
      <c r="E703" s="25">
        <v>870</v>
      </c>
      <c r="F703" s="38" t="s">
        <v>1226</v>
      </c>
      <c r="G703" s="10" t="s">
        <v>428</v>
      </c>
      <c r="H703" s="10" t="s">
        <v>1227</v>
      </c>
      <c r="I703" s="50" t="s">
        <v>1348</v>
      </c>
      <c r="J703" s="29"/>
    </row>
    <row r="704" spans="1:10" s="26" customFormat="1" ht="63.75">
      <c r="A704" s="51">
        <v>701</v>
      </c>
      <c r="B704" s="22">
        <v>111274</v>
      </c>
      <c r="C704" s="39">
        <v>41592</v>
      </c>
      <c r="D704" s="24" t="s">
        <v>424</v>
      </c>
      <c r="E704" s="25">
        <v>870</v>
      </c>
      <c r="F704" s="38" t="s">
        <v>1226</v>
      </c>
      <c r="G704" s="10" t="s">
        <v>428</v>
      </c>
      <c r="H704" s="10" t="s">
        <v>1227</v>
      </c>
      <c r="I704" s="50" t="s">
        <v>1348</v>
      </c>
      <c r="J704" s="29"/>
    </row>
    <row r="705" spans="1:10" s="76" customFormat="1" ht="12.75">
      <c r="A705" s="73">
        <v>702</v>
      </c>
      <c r="B705" s="32"/>
      <c r="C705" s="33"/>
      <c r="D705" s="74" t="s">
        <v>431</v>
      </c>
      <c r="E705" s="55">
        <f>SUM(E651:E704)</f>
        <v>54270</v>
      </c>
      <c r="F705" s="75"/>
      <c r="G705" s="72"/>
      <c r="H705" s="71"/>
      <c r="I705" s="54"/>
      <c r="J705" s="72"/>
    </row>
    <row r="706" spans="1:10" s="26" customFormat="1" ht="63.75">
      <c r="A706" s="51">
        <v>703</v>
      </c>
      <c r="B706" s="22">
        <v>10361</v>
      </c>
      <c r="C706" s="39">
        <v>41703</v>
      </c>
      <c r="D706" s="24" t="s">
        <v>415</v>
      </c>
      <c r="E706" s="25">
        <v>585</v>
      </c>
      <c r="F706" s="38" t="s">
        <v>1045</v>
      </c>
      <c r="G706" s="10" t="s">
        <v>441</v>
      </c>
      <c r="H706" s="7" t="s">
        <v>1046</v>
      </c>
      <c r="I706" s="50" t="s">
        <v>1348</v>
      </c>
      <c r="J706" s="29"/>
    </row>
    <row r="707" spans="1:10" s="26" customFormat="1" ht="63.75">
      <c r="A707" s="51">
        <v>704</v>
      </c>
      <c r="B707" s="22">
        <v>10362</v>
      </c>
      <c r="C707" s="39">
        <v>41703</v>
      </c>
      <c r="D707" s="24" t="s">
        <v>416</v>
      </c>
      <c r="E707" s="25">
        <v>585</v>
      </c>
      <c r="F707" s="38" t="s">
        <v>1045</v>
      </c>
      <c r="G707" s="10" t="s">
        <v>441</v>
      </c>
      <c r="H707" s="7" t="s">
        <v>1046</v>
      </c>
      <c r="I707" s="50" t="s">
        <v>1348</v>
      </c>
      <c r="J707" s="29"/>
    </row>
    <row r="708" spans="1:10" s="26" customFormat="1" ht="63.75">
      <c r="A708" s="51">
        <v>705</v>
      </c>
      <c r="B708" s="22">
        <v>10363</v>
      </c>
      <c r="C708" s="39">
        <v>41703</v>
      </c>
      <c r="D708" s="24" t="s">
        <v>387</v>
      </c>
      <c r="E708" s="25">
        <v>720</v>
      </c>
      <c r="F708" s="38" t="s">
        <v>1045</v>
      </c>
      <c r="G708" s="10" t="s">
        <v>441</v>
      </c>
      <c r="H708" s="7" t="s">
        <v>1046</v>
      </c>
      <c r="I708" s="50" t="s">
        <v>1348</v>
      </c>
      <c r="J708" s="29"/>
    </row>
    <row r="709" spans="1:10" s="26" customFormat="1" ht="63.75">
      <c r="A709" s="51">
        <v>706</v>
      </c>
      <c r="B709" s="22">
        <v>10367</v>
      </c>
      <c r="C709" s="39">
        <v>41703</v>
      </c>
      <c r="D709" s="24" t="s">
        <v>321</v>
      </c>
      <c r="E709" s="25">
        <v>720</v>
      </c>
      <c r="F709" s="38" t="s">
        <v>1045</v>
      </c>
      <c r="G709" s="10" t="s">
        <v>441</v>
      </c>
      <c r="H709" s="7" t="s">
        <v>1046</v>
      </c>
      <c r="I709" s="50" t="s">
        <v>1348</v>
      </c>
      <c r="J709" s="29"/>
    </row>
    <row r="710" spans="1:10" s="26" customFormat="1" ht="38.25">
      <c r="A710" s="51">
        <v>707</v>
      </c>
      <c r="B710" s="22">
        <v>104103</v>
      </c>
      <c r="C710" s="39">
        <v>41739</v>
      </c>
      <c r="D710" s="24" t="s">
        <v>377</v>
      </c>
      <c r="E710" s="25">
        <v>330</v>
      </c>
      <c r="F710" s="38" t="s">
        <v>1047</v>
      </c>
      <c r="G710" s="10" t="s">
        <v>62</v>
      </c>
      <c r="H710" s="7" t="s">
        <v>1048</v>
      </c>
      <c r="I710" s="50" t="s">
        <v>1348</v>
      </c>
      <c r="J710" s="29"/>
    </row>
    <row r="711" spans="1:10" s="26" customFormat="1" ht="38.25">
      <c r="A711" s="51">
        <v>708</v>
      </c>
      <c r="B711" s="22">
        <v>104106</v>
      </c>
      <c r="C711" s="39">
        <v>41739</v>
      </c>
      <c r="D711" s="24" t="s">
        <v>293</v>
      </c>
      <c r="E711" s="25">
        <v>270</v>
      </c>
      <c r="F711" s="38" t="s">
        <v>1049</v>
      </c>
      <c r="G711" s="10" t="s">
        <v>442</v>
      </c>
      <c r="H711" s="7" t="s">
        <v>1050</v>
      </c>
      <c r="I711" s="50" t="s">
        <v>1348</v>
      </c>
      <c r="J711" s="29"/>
    </row>
    <row r="712" spans="1:10" s="26" customFormat="1" ht="12.75">
      <c r="A712" s="51">
        <v>709</v>
      </c>
      <c r="B712" s="22">
        <v>105601</v>
      </c>
      <c r="C712" s="39">
        <v>41781</v>
      </c>
      <c r="D712" s="24" t="s">
        <v>432</v>
      </c>
      <c r="E712" s="25">
        <v>890</v>
      </c>
      <c r="F712" s="38" t="s">
        <v>1051</v>
      </c>
      <c r="G712" s="10" t="s">
        <v>443</v>
      </c>
      <c r="H712" s="8" t="s">
        <v>1552</v>
      </c>
      <c r="I712" s="50" t="s">
        <v>1348</v>
      </c>
      <c r="J712" s="29"/>
    </row>
    <row r="713" spans="1:10" s="26" customFormat="1" ht="12.75">
      <c r="A713" s="51">
        <v>710</v>
      </c>
      <c r="B713" s="22">
        <v>105602</v>
      </c>
      <c r="C713" s="39">
        <v>41781</v>
      </c>
      <c r="D713" s="24" t="s">
        <v>403</v>
      </c>
      <c r="E713" s="25">
        <v>1507.5</v>
      </c>
      <c r="F713" s="38" t="s">
        <v>1051</v>
      </c>
      <c r="G713" s="10" t="s">
        <v>443</v>
      </c>
      <c r="H713" s="8" t="s">
        <v>1552</v>
      </c>
      <c r="I713" s="50" t="s">
        <v>1348</v>
      </c>
      <c r="J713" s="29"/>
    </row>
    <row r="714" spans="1:10" s="26" customFormat="1" ht="38.25">
      <c r="A714" s="51">
        <v>711</v>
      </c>
      <c r="B714" s="22">
        <v>1069</v>
      </c>
      <c r="C714" s="39">
        <v>41792</v>
      </c>
      <c r="D714" s="24" t="s">
        <v>311</v>
      </c>
      <c r="E714" s="25">
        <v>1137.5</v>
      </c>
      <c r="F714" s="38" t="s">
        <v>1052</v>
      </c>
      <c r="G714" s="10" t="s">
        <v>19</v>
      </c>
      <c r="H714" s="10" t="s">
        <v>1553</v>
      </c>
      <c r="I714" s="50" t="s">
        <v>1348</v>
      </c>
      <c r="J714" s="29"/>
    </row>
    <row r="715" spans="1:10" s="26" customFormat="1" ht="63.75">
      <c r="A715" s="51">
        <v>712</v>
      </c>
      <c r="B715" s="22">
        <v>107142</v>
      </c>
      <c r="C715" s="39">
        <v>41829</v>
      </c>
      <c r="D715" s="24" t="s">
        <v>415</v>
      </c>
      <c r="E715" s="25">
        <v>1025</v>
      </c>
      <c r="F715" s="38" t="s">
        <v>1042</v>
      </c>
      <c r="G715" s="10" t="s">
        <v>264</v>
      </c>
      <c r="H715" s="7" t="s">
        <v>1554</v>
      </c>
      <c r="I715" s="50" t="s">
        <v>1348</v>
      </c>
      <c r="J715" s="29"/>
    </row>
    <row r="716" spans="1:10" s="26" customFormat="1" ht="63.75">
      <c r="A716" s="51">
        <v>713</v>
      </c>
      <c r="B716" s="22">
        <v>107143</v>
      </c>
      <c r="C716" s="39">
        <v>41829</v>
      </c>
      <c r="D716" s="24" t="s">
        <v>296</v>
      </c>
      <c r="E716" s="25">
        <v>1095</v>
      </c>
      <c r="F716" s="38" t="s">
        <v>1042</v>
      </c>
      <c r="G716" s="10" t="s">
        <v>264</v>
      </c>
      <c r="H716" s="7" t="s">
        <v>1554</v>
      </c>
      <c r="I716" s="50" t="s">
        <v>1348</v>
      </c>
      <c r="J716" s="29"/>
    </row>
    <row r="717" spans="1:10" s="26" customFormat="1" ht="63.75">
      <c r="A717" s="51">
        <v>714</v>
      </c>
      <c r="B717" s="22">
        <v>107274</v>
      </c>
      <c r="C717" s="39">
        <v>41834</v>
      </c>
      <c r="D717" s="24" t="s">
        <v>385</v>
      </c>
      <c r="E717" s="25">
        <v>832.5</v>
      </c>
      <c r="F717" s="38" t="s">
        <v>1041</v>
      </c>
      <c r="G717" s="10" t="s">
        <v>52</v>
      </c>
      <c r="H717" s="7" t="s">
        <v>1555</v>
      </c>
      <c r="I717" s="50" t="s">
        <v>1348</v>
      </c>
      <c r="J717" s="29"/>
    </row>
    <row r="718" spans="1:10" s="26" customFormat="1" ht="76.5">
      <c r="A718" s="51">
        <v>715</v>
      </c>
      <c r="B718" s="22">
        <v>108153</v>
      </c>
      <c r="C718" s="39">
        <v>41866</v>
      </c>
      <c r="D718" s="24" t="s">
        <v>377</v>
      </c>
      <c r="E718" s="25">
        <v>213</v>
      </c>
      <c r="F718" s="38" t="s">
        <v>1053</v>
      </c>
      <c r="G718" s="10" t="s">
        <v>235</v>
      </c>
      <c r="H718" s="7" t="s">
        <v>1054</v>
      </c>
      <c r="I718" s="50" t="s">
        <v>1348</v>
      </c>
      <c r="J718" s="29"/>
    </row>
    <row r="719" spans="1:10" s="26" customFormat="1" ht="51">
      <c r="A719" s="51">
        <v>716</v>
      </c>
      <c r="B719" s="22">
        <v>109136</v>
      </c>
      <c r="C719" s="39">
        <v>41887</v>
      </c>
      <c r="D719" s="24" t="s">
        <v>1055</v>
      </c>
      <c r="E719" s="25">
        <v>885</v>
      </c>
      <c r="F719" s="38" t="s">
        <v>1056</v>
      </c>
      <c r="G719" s="10" t="s">
        <v>393</v>
      </c>
      <c r="H719" s="7" t="s">
        <v>1556</v>
      </c>
      <c r="I719" s="50" t="s">
        <v>1348</v>
      </c>
      <c r="J719" s="29"/>
    </row>
    <row r="720" spans="1:10" s="26" customFormat="1" ht="51">
      <c r="A720" s="51">
        <v>717</v>
      </c>
      <c r="B720" s="22">
        <v>109138</v>
      </c>
      <c r="C720" s="39">
        <v>41887</v>
      </c>
      <c r="D720" s="24" t="s">
        <v>433</v>
      </c>
      <c r="E720" s="25">
        <v>885</v>
      </c>
      <c r="F720" s="38" t="s">
        <v>1056</v>
      </c>
      <c r="G720" s="10" t="s">
        <v>393</v>
      </c>
      <c r="H720" s="7" t="s">
        <v>1556</v>
      </c>
      <c r="I720" s="50" t="s">
        <v>1348</v>
      </c>
      <c r="J720" s="29"/>
    </row>
    <row r="721" spans="1:10" s="26" customFormat="1" ht="51">
      <c r="A721" s="51">
        <v>718</v>
      </c>
      <c r="B721" s="22">
        <v>109139</v>
      </c>
      <c r="C721" s="39">
        <v>41887</v>
      </c>
      <c r="D721" s="24" t="s">
        <v>303</v>
      </c>
      <c r="E721" s="25">
        <v>885</v>
      </c>
      <c r="F721" s="38" t="s">
        <v>1056</v>
      </c>
      <c r="G721" s="10" t="s">
        <v>393</v>
      </c>
      <c r="H721" s="7" t="s">
        <v>1556</v>
      </c>
      <c r="I721" s="50" t="s">
        <v>1348</v>
      </c>
      <c r="J721" s="29"/>
    </row>
    <row r="722" spans="1:10" s="26" customFormat="1" ht="51">
      <c r="A722" s="51">
        <v>719</v>
      </c>
      <c r="B722" s="22">
        <v>109141</v>
      </c>
      <c r="C722" s="39">
        <v>41887</v>
      </c>
      <c r="D722" s="24" t="s">
        <v>434</v>
      </c>
      <c r="E722" s="25">
        <v>945</v>
      </c>
      <c r="F722" s="38" t="s">
        <v>1056</v>
      </c>
      <c r="G722" s="10" t="s">
        <v>393</v>
      </c>
      <c r="H722" s="7" t="s">
        <v>1556</v>
      </c>
      <c r="I722" s="50" t="s">
        <v>1348</v>
      </c>
      <c r="J722" s="29"/>
    </row>
    <row r="723" spans="1:10" s="26" customFormat="1" ht="51">
      <c r="A723" s="51">
        <v>720</v>
      </c>
      <c r="B723" s="22">
        <v>109142</v>
      </c>
      <c r="C723" s="39">
        <v>41887</v>
      </c>
      <c r="D723" s="24" t="s">
        <v>435</v>
      </c>
      <c r="E723" s="25">
        <v>1545</v>
      </c>
      <c r="F723" s="38" t="s">
        <v>1056</v>
      </c>
      <c r="G723" s="10" t="s">
        <v>393</v>
      </c>
      <c r="H723" s="7" t="s">
        <v>1556</v>
      </c>
      <c r="I723" s="50" t="s">
        <v>1348</v>
      </c>
      <c r="J723" s="29"/>
    </row>
    <row r="724" spans="1:10" s="26" customFormat="1" ht="51">
      <c r="A724" s="51">
        <v>721</v>
      </c>
      <c r="B724" s="22">
        <v>109143</v>
      </c>
      <c r="C724" s="39">
        <v>41887</v>
      </c>
      <c r="D724" s="24" t="s">
        <v>436</v>
      </c>
      <c r="E724" s="25">
        <v>885</v>
      </c>
      <c r="F724" s="38" t="s">
        <v>1056</v>
      </c>
      <c r="G724" s="10" t="s">
        <v>393</v>
      </c>
      <c r="H724" s="7" t="s">
        <v>1556</v>
      </c>
      <c r="I724" s="50" t="s">
        <v>1348</v>
      </c>
      <c r="J724" s="29"/>
    </row>
    <row r="725" spans="1:10" s="26" customFormat="1" ht="63.75">
      <c r="A725" s="51">
        <v>722</v>
      </c>
      <c r="B725" s="22">
        <v>109398</v>
      </c>
      <c r="C725" s="39">
        <v>41901</v>
      </c>
      <c r="D725" s="24" t="s">
        <v>385</v>
      </c>
      <c r="E725" s="25">
        <v>3025</v>
      </c>
      <c r="F725" s="38" t="s">
        <v>1043</v>
      </c>
      <c r="G725" s="10" t="s">
        <v>444</v>
      </c>
      <c r="H725" s="7" t="s">
        <v>1057</v>
      </c>
      <c r="I725" s="50" t="s">
        <v>1348</v>
      </c>
      <c r="J725" s="29"/>
    </row>
    <row r="726" spans="1:10" s="26" customFormat="1" ht="51">
      <c r="A726" s="51">
        <v>723</v>
      </c>
      <c r="B726" s="22">
        <v>109561</v>
      </c>
      <c r="C726" s="39">
        <v>41905</v>
      </c>
      <c r="D726" s="24" t="s">
        <v>314</v>
      </c>
      <c r="E726" s="25">
        <v>1120</v>
      </c>
      <c r="F726" s="38" t="s">
        <v>944</v>
      </c>
      <c r="G726" s="10" t="s">
        <v>137</v>
      </c>
      <c r="H726" s="7" t="s">
        <v>1557</v>
      </c>
      <c r="I726" s="50" t="s">
        <v>1348</v>
      </c>
      <c r="J726" s="29"/>
    </row>
    <row r="727" spans="1:10" s="26" customFormat="1" ht="38.25">
      <c r="A727" s="51">
        <v>724</v>
      </c>
      <c r="B727" s="22">
        <v>110591</v>
      </c>
      <c r="C727" s="39">
        <v>41936</v>
      </c>
      <c r="D727" s="24" t="s">
        <v>385</v>
      </c>
      <c r="E727" s="25">
        <v>962.5</v>
      </c>
      <c r="F727" s="38" t="s">
        <v>1058</v>
      </c>
      <c r="G727" s="10" t="s">
        <v>410</v>
      </c>
      <c r="H727" s="7" t="s">
        <v>1059</v>
      </c>
      <c r="I727" s="50" t="s">
        <v>1348</v>
      </c>
      <c r="J727" s="29"/>
    </row>
    <row r="728" spans="1:10" s="26" customFormat="1" ht="25.5">
      <c r="A728" s="51">
        <v>725</v>
      </c>
      <c r="B728" s="22">
        <v>111566</v>
      </c>
      <c r="C728" s="39">
        <v>41946</v>
      </c>
      <c r="D728" s="24" t="s">
        <v>1055</v>
      </c>
      <c r="E728" s="25">
        <v>705</v>
      </c>
      <c r="F728" s="38" t="s">
        <v>1061</v>
      </c>
      <c r="G728" s="10" t="s">
        <v>400</v>
      </c>
      <c r="H728" s="7" t="s">
        <v>1060</v>
      </c>
      <c r="I728" s="50" t="s">
        <v>1348</v>
      </c>
      <c r="J728" s="29"/>
    </row>
    <row r="729" spans="1:10" s="26" customFormat="1" ht="25.5">
      <c r="A729" s="51">
        <v>726</v>
      </c>
      <c r="B729" s="22">
        <v>111568</v>
      </c>
      <c r="C729" s="39">
        <v>41946</v>
      </c>
      <c r="D729" s="24" t="s">
        <v>303</v>
      </c>
      <c r="E729" s="25">
        <v>705</v>
      </c>
      <c r="F729" s="38" t="s">
        <v>1061</v>
      </c>
      <c r="G729" s="10" t="s">
        <v>400</v>
      </c>
      <c r="H729" s="7" t="s">
        <v>1060</v>
      </c>
      <c r="I729" s="50" t="s">
        <v>1348</v>
      </c>
      <c r="J729" s="29"/>
    </row>
    <row r="730" spans="1:10" s="26" customFormat="1" ht="25.5">
      <c r="A730" s="51">
        <v>727</v>
      </c>
      <c r="B730" s="22">
        <v>111569</v>
      </c>
      <c r="C730" s="39">
        <v>41946</v>
      </c>
      <c r="D730" s="24" t="s">
        <v>437</v>
      </c>
      <c r="E730" s="25">
        <v>870</v>
      </c>
      <c r="F730" s="38" t="s">
        <v>1061</v>
      </c>
      <c r="G730" s="10" t="s">
        <v>400</v>
      </c>
      <c r="H730" s="7" t="s">
        <v>1060</v>
      </c>
      <c r="I730" s="50" t="s">
        <v>1348</v>
      </c>
      <c r="J730" s="29"/>
    </row>
    <row r="731" spans="1:10" s="26" customFormat="1" ht="25.5">
      <c r="A731" s="51">
        <v>728</v>
      </c>
      <c r="B731" s="22">
        <v>111573</v>
      </c>
      <c r="C731" s="39">
        <v>41946</v>
      </c>
      <c r="D731" s="24" t="s">
        <v>434</v>
      </c>
      <c r="E731" s="25">
        <v>870</v>
      </c>
      <c r="F731" s="38" t="s">
        <v>1061</v>
      </c>
      <c r="G731" s="10" t="s">
        <v>400</v>
      </c>
      <c r="H731" s="7" t="s">
        <v>1060</v>
      </c>
      <c r="I731" s="50" t="s">
        <v>1348</v>
      </c>
      <c r="J731" s="29"/>
    </row>
    <row r="732" spans="1:10" s="26" customFormat="1" ht="25.5">
      <c r="A732" s="51">
        <v>729</v>
      </c>
      <c r="B732" s="22">
        <v>111577</v>
      </c>
      <c r="C732" s="39">
        <v>41946</v>
      </c>
      <c r="D732" s="24" t="s">
        <v>438</v>
      </c>
      <c r="E732" s="25">
        <v>870</v>
      </c>
      <c r="F732" s="38" t="s">
        <v>1061</v>
      </c>
      <c r="G732" s="10" t="s">
        <v>400</v>
      </c>
      <c r="H732" s="7" t="s">
        <v>1060</v>
      </c>
      <c r="I732" s="50" t="s">
        <v>1348</v>
      </c>
      <c r="J732" s="29"/>
    </row>
    <row r="733" spans="1:10" s="26" customFormat="1" ht="25.5">
      <c r="A733" s="51">
        <v>730</v>
      </c>
      <c r="B733" s="22">
        <v>111578</v>
      </c>
      <c r="C733" s="39">
        <v>41946</v>
      </c>
      <c r="D733" s="24" t="s">
        <v>435</v>
      </c>
      <c r="E733" s="25">
        <v>1310</v>
      </c>
      <c r="F733" s="38" t="s">
        <v>1061</v>
      </c>
      <c r="G733" s="10" t="s">
        <v>400</v>
      </c>
      <c r="H733" s="7" t="s">
        <v>1060</v>
      </c>
      <c r="I733" s="50" t="s">
        <v>1348</v>
      </c>
      <c r="J733" s="29"/>
    </row>
    <row r="734" spans="1:10" s="26" customFormat="1" ht="102">
      <c r="A734" s="51">
        <v>731</v>
      </c>
      <c r="B734" s="22">
        <v>111574</v>
      </c>
      <c r="C734" s="39">
        <v>41948</v>
      </c>
      <c r="D734" s="24" t="s">
        <v>439</v>
      </c>
      <c r="E734" s="25">
        <v>825</v>
      </c>
      <c r="F734" s="38" t="s">
        <v>1062</v>
      </c>
      <c r="G734" s="10" t="s">
        <v>243</v>
      </c>
      <c r="H734" s="7" t="s">
        <v>1558</v>
      </c>
      <c r="I734" s="50" t="s">
        <v>1348</v>
      </c>
      <c r="J734" s="29"/>
    </row>
    <row r="735" spans="1:10" s="26" customFormat="1" ht="38.25">
      <c r="A735" s="51">
        <v>732</v>
      </c>
      <c r="B735" s="22">
        <v>111567</v>
      </c>
      <c r="C735" s="39">
        <v>41949</v>
      </c>
      <c r="D735" s="24" t="s">
        <v>440</v>
      </c>
      <c r="E735" s="25">
        <v>1805</v>
      </c>
      <c r="F735" s="38" t="s">
        <v>1063</v>
      </c>
      <c r="G735" s="10" t="s">
        <v>137</v>
      </c>
      <c r="H735" s="10" t="s">
        <v>1559</v>
      </c>
      <c r="I735" s="50" t="s">
        <v>1348</v>
      </c>
      <c r="J735" s="29"/>
    </row>
    <row r="736" spans="1:10" s="26" customFormat="1" ht="76.5">
      <c r="A736" s="51">
        <v>733</v>
      </c>
      <c r="B736" s="22">
        <v>111132</v>
      </c>
      <c r="C736" s="39">
        <v>41953</v>
      </c>
      <c r="D736" s="24" t="s">
        <v>385</v>
      </c>
      <c r="E736" s="25">
        <v>825</v>
      </c>
      <c r="F736" s="38" t="s">
        <v>1044</v>
      </c>
      <c r="G736" s="10" t="s">
        <v>243</v>
      </c>
      <c r="H736" s="7" t="s">
        <v>1560</v>
      </c>
      <c r="I736" s="50" t="s">
        <v>1348</v>
      </c>
      <c r="J736" s="29"/>
    </row>
    <row r="737" spans="1:10" s="26" customFormat="1" ht="38.25">
      <c r="A737" s="51">
        <v>734</v>
      </c>
      <c r="B737" s="22">
        <v>111387</v>
      </c>
      <c r="C737" s="39">
        <v>41960</v>
      </c>
      <c r="D737" s="24" t="s">
        <v>288</v>
      </c>
      <c r="E737" s="25">
        <v>1320</v>
      </c>
      <c r="F737" s="38" t="s">
        <v>1064</v>
      </c>
      <c r="G737" s="10" t="s">
        <v>350</v>
      </c>
      <c r="H737" s="7" t="s">
        <v>1065</v>
      </c>
      <c r="I737" s="50" t="s">
        <v>1348</v>
      </c>
      <c r="J737" s="29"/>
    </row>
    <row r="738" spans="1:10" s="26" customFormat="1" ht="51">
      <c r="A738" s="51">
        <v>735</v>
      </c>
      <c r="B738" s="22">
        <v>111420</v>
      </c>
      <c r="C738" s="39">
        <v>41963</v>
      </c>
      <c r="D738" s="24" t="s">
        <v>440</v>
      </c>
      <c r="E738" s="25">
        <v>720</v>
      </c>
      <c r="F738" s="38" t="s">
        <v>1066</v>
      </c>
      <c r="G738" s="10" t="s">
        <v>445</v>
      </c>
      <c r="H738" s="7" t="s">
        <v>1561</v>
      </c>
      <c r="I738" s="50" t="s">
        <v>1348</v>
      </c>
      <c r="J738" s="29"/>
    </row>
    <row r="739" spans="1:10" s="26" customFormat="1" ht="63.75">
      <c r="A739" s="51">
        <v>736</v>
      </c>
      <c r="B739" s="22">
        <v>111429</v>
      </c>
      <c r="C739" s="39">
        <v>41963</v>
      </c>
      <c r="D739" s="24" t="s">
        <v>439</v>
      </c>
      <c r="E739" s="25">
        <v>3045</v>
      </c>
      <c r="F739" s="38" t="s">
        <v>1067</v>
      </c>
      <c r="G739" s="10" t="s">
        <v>152</v>
      </c>
      <c r="H739" s="7" t="s">
        <v>1562</v>
      </c>
      <c r="I739" s="50" t="s">
        <v>1348</v>
      </c>
      <c r="J739" s="29"/>
    </row>
    <row r="740" spans="1:10" s="76" customFormat="1" ht="12.75">
      <c r="A740" s="73">
        <v>737</v>
      </c>
      <c r="B740" s="32"/>
      <c r="C740" s="33"/>
      <c r="D740" s="74" t="s">
        <v>461</v>
      </c>
      <c r="E740" s="55">
        <f>SUM(E706:E739)</f>
        <v>34918</v>
      </c>
      <c r="F740" s="75"/>
      <c r="G740" s="72"/>
      <c r="H740" s="71"/>
      <c r="I740" s="54"/>
      <c r="J740" s="72"/>
    </row>
    <row r="741" spans="1:10" s="26" customFormat="1" ht="63.75">
      <c r="A741" s="51">
        <v>738</v>
      </c>
      <c r="B741" s="22">
        <v>101106</v>
      </c>
      <c r="C741" s="39">
        <v>42019</v>
      </c>
      <c r="D741" s="24" t="s">
        <v>439</v>
      </c>
      <c r="E741" s="25">
        <v>890</v>
      </c>
      <c r="F741" s="38" t="s">
        <v>1068</v>
      </c>
      <c r="G741" s="10" t="s">
        <v>19</v>
      </c>
      <c r="H741" s="7" t="s">
        <v>1563</v>
      </c>
      <c r="I741" s="50" t="s">
        <v>1348</v>
      </c>
      <c r="J741" s="29"/>
    </row>
    <row r="742" spans="1:10" s="26" customFormat="1" ht="38.25">
      <c r="A742" s="51">
        <v>739</v>
      </c>
      <c r="B742" s="22">
        <v>102380</v>
      </c>
      <c r="C742" s="39">
        <v>42037</v>
      </c>
      <c r="D742" s="24" t="s">
        <v>439</v>
      </c>
      <c r="E742" s="25">
        <v>585</v>
      </c>
      <c r="F742" s="38" t="s">
        <v>1069</v>
      </c>
      <c r="G742" s="10" t="s">
        <v>62</v>
      </c>
      <c r="H742" s="7" t="s">
        <v>1564</v>
      </c>
      <c r="I742" s="50" t="s">
        <v>1348</v>
      </c>
      <c r="J742" s="29"/>
    </row>
    <row r="743" spans="1:10" s="26" customFormat="1" ht="38.25">
      <c r="A743" s="51">
        <v>740</v>
      </c>
      <c r="B743" s="22">
        <v>102164</v>
      </c>
      <c r="C743" s="39">
        <v>42045</v>
      </c>
      <c r="D743" s="24" t="s">
        <v>385</v>
      </c>
      <c r="E743" s="25">
        <v>525</v>
      </c>
      <c r="F743" s="38" t="s">
        <v>1069</v>
      </c>
      <c r="G743" s="10" t="s">
        <v>62</v>
      </c>
      <c r="H743" s="7" t="s">
        <v>1564</v>
      </c>
      <c r="I743" s="50" t="s">
        <v>1348</v>
      </c>
      <c r="J743" s="29"/>
    </row>
    <row r="744" spans="1:10" s="26" customFormat="1" ht="25.5">
      <c r="A744" s="51">
        <v>741</v>
      </c>
      <c r="B744" s="22">
        <v>102866</v>
      </c>
      <c r="C744" s="39">
        <v>42051</v>
      </c>
      <c r="D744" s="24" t="s">
        <v>446</v>
      </c>
      <c r="E744" s="25">
        <v>225</v>
      </c>
      <c r="F744" s="38" t="s">
        <v>1071</v>
      </c>
      <c r="G744" s="10" t="s">
        <v>6</v>
      </c>
      <c r="H744" s="7" t="s">
        <v>1070</v>
      </c>
      <c r="I744" s="50" t="s">
        <v>1348</v>
      </c>
      <c r="J744" s="29"/>
    </row>
    <row r="745" spans="1:10" s="26" customFormat="1" ht="38.25">
      <c r="A745" s="51">
        <v>742</v>
      </c>
      <c r="B745" s="22">
        <v>10475</v>
      </c>
      <c r="C745" s="39">
        <v>42103</v>
      </c>
      <c r="D745" s="24" t="s">
        <v>314</v>
      </c>
      <c r="E745" s="25">
        <v>450</v>
      </c>
      <c r="F745" s="38" t="s">
        <v>1073</v>
      </c>
      <c r="G745" s="10" t="s">
        <v>391</v>
      </c>
      <c r="H745" s="7" t="s">
        <v>1072</v>
      </c>
      <c r="I745" s="50" t="s">
        <v>1348</v>
      </c>
      <c r="J745" s="29"/>
    </row>
    <row r="746" spans="1:10" s="26" customFormat="1" ht="25.5">
      <c r="A746" s="51">
        <v>743</v>
      </c>
      <c r="B746" s="22">
        <v>104188</v>
      </c>
      <c r="C746" s="39">
        <v>42103</v>
      </c>
      <c r="D746" s="24" t="s">
        <v>385</v>
      </c>
      <c r="E746" s="25">
        <v>675</v>
      </c>
      <c r="F746" s="38" t="s">
        <v>810</v>
      </c>
      <c r="G746" s="10" t="s">
        <v>243</v>
      </c>
      <c r="H746" s="7" t="s">
        <v>1074</v>
      </c>
      <c r="I746" s="50" t="s">
        <v>1348</v>
      </c>
      <c r="J746" s="29"/>
    </row>
    <row r="747" spans="1:10" s="26" customFormat="1" ht="25.5">
      <c r="A747" s="51">
        <v>744</v>
      </c>
      <c r="B747" s="22">
        <v>104189</v>
      </c>
      <c r="C747" s="39">
        <v>42103</v>
      </c>
      <c r="D747" s="24" t="s">
        <v>447</v>
      </c>
      <c r="E747" s="25">
        <v>855</v>
      </c>
      <c r="F747" s="38" t="s">
        <v>810</v>
      </c>
      <c r="G747" s="10" t="s">
        <v>243</v>
      </c>
      <c r="H747" s="7" t="s">
        <v>1074</v>
      </c>
      <c r="I747" s="50" t="s">
        <v>1348</v>
      </c>
      <c r="J747" s="29"/>
    </row>
    <row r="748" spans="1:10" s="26" customFormat="1" ht="38.25">
      <c r="A748" s="51">
        <v>745</v>
      </c>
      <c r="B748" s="22">
        <v>104537</v>
      </c>
      <c r="C748" s="39">
        <v>42107</v>
      </c>
      <c r="D748" s="24" t="s">
        <v>448</v>
      </c>
      <c r="E748" s="25">
        <v>1095</v>
      </c>
      <c r="F748" s="38" t="s">
        <v>764</v>
      </c>
      <c r="G748" s="10" t="s">
        <v>462</v>
      </c>
      <c r="H748" s="7" t="s">
        <v>1076</v>
      </c>
      <c r="I748" s="50" t="s">
        <v>1348</v>
      </c>
      <c r="J748" s="29"/>
    </row>
    <row r="749" spans="1:10" s="26" customFormat="1" ht="76.5">
      <c r="A749" s="51">
        <v>746</v>
      </c>
      <c r="B749" s="22">
        <v>104184</v>
      </c>
      <c r="C749" s="39">
        <v>42109</v>
      </c>
      <c r="D749" s="24" t="s">
        <v>439</v>
      </c>
      <c r="E749" s="25">
        <v>890</v>
      </c>
      <c r="F749" s="38" t="s">
        <v>1075</v>
      </c>
      <c r="G749" s="10" t="s">
        <v>52</v>
      </c>
      <c r="H749" s="7" t="s">
        <v>1565</v>
      </c>
      <c r="I749" s="50" t="s">
        <v>1348</v>
      </c>
      <c r="J749" s="29"/>
    </row>
    <row r="750" spans="1:10" s="26" customFormat="1" ht="76.5">
      <c r="A750" s="51">
        <v>747</v>
      </c>
      <c r="B750" s="22">
        <v>104232</v>
      </c>
      <c r="C750" s="39">
        <v>42111</v>
      </c>
      <c r="D750" s="24" t="s">
        <v>314</v>
      </c>
      <c r="E750" s="25">
        <v>962.5</v>
      </c>
      <c r="F750" s="38" t="s">
        <v>1075</v>
      </c>
      <c r="G750" s="10" t="s">
        <v>52</v>
      </c>
      <c r="H750" s="7" t="s">
        <v>1565</v>
      </c>
      <c r="I750" s="50" t="s">
        <v>1348</v>
      </c>
      <c r="J750" s="29"/>
    </row>
    <row r="751" spans="1:10" s="26" customFormat="1" ht="76.5">
      <c r="A751" s="51">
        <v>748</v>
      </c>
      <c r="B751" s="22">
        <v>104236</v>
      </c>
      <c r="C751" s="39">
        <v>42111</v>
      </c>
      <c r="D751" s="24" t="s">
        <v>385</v>
      </c>
      <c r="E751" s="25">
        <v>962.5</v>
      </c>
      <c r="F751" s="38" t="s">
        <v>1075</v>
      </c>
      <c r="G751" s="10" t="s">
        <v>52</v>
      </c>
      <c r="H751" s="7" t="s">
        <v>1565</v>
      </c>
      <c r="I751" s="50" t="s">
        <v>1348</v>
      </c>
      <c r="J751" s="29"/>
    </row>
    <row r="752" spans="1:10" s="26" customFormat="1" ht="76.5">
      <c r="A752" s="51">
        <v>749</v>
      </c>
      <c r="B752" s="22">
        <v>104237</v>
      </c>
      <c r="C752" s="39">
        <v>42111</v>
      </c>
      <c r="D752" s="24" t="s">
        <v>447</v>
      </c>
      <c r="E752" s="25">
        <v>337.5</v>
      </c>
      <c r="F752" s="38" t="s">
        <v>1075</v>
      </c>
      <c r="G752" s="10" t="s">
        <v>52</v>
      </c>
      <c r="H752" s="7" t="s">
        <v>1565</v>
      </c>
      <c r="I752" s="50" t="s">
        <v>1348</v>
      </c>
      <c r="J752" s="29"/>
    </row>
    <row r="753" spans="1:10" s="26" customFormat="1" ht="25.5">
      <c r="A753" s="51">
        <v>750</v>
      </c>
      <c r="B753" s="22">
        <v>104361</v>
      </c>
      <c r="C753" s="39">
        <v>42116</v>
      </c>
      <c r="D753" s="24" t="s">
        <v>1055</v>
      </c>
      <c r="E753" s="25">
        <v>465</v>
      </c>
      <c r="F753" s="38" t="s">
        <v>1078</v>
      </c>
      <c r="G753" s="10" t="s">
        <v>139</v>
      </c>
      <c r="H753" s="7" t="s">
        <v>1077</v>
      </c>
      <c r="I753" s="50" t="s">
        <v>1348</v>
      </c>
      <c r="J753" s="29"/>
    </row>
    <row r="754" spans="1:10" s="26" customFormat="1" ht="25.5">
      <c r="A754" s="51">
        <v>751</v>
      </c>
      <c r="B754" s="22">
        <v>104362</v>
      </c>
      <c r="C754" s="39">
        <v>42116</v>
      </c>
      <c r="D754" s="24" t="s">
        <v>303</v>
      </c>
      <c r="E754" s="25">
        <v>570</v>
      </c>
      <c r="F754" s="38" t="s">
        <v>1078</v>
      </c>
      <c r="G754" s="10" t="s">
        <v>139</v>
      </c>
      <c r="H754" s="7" t="s">
        <v>1077</v>
      </c>
      <c r="I754" s="50" t="s">
        <v>1348</v>
      </c>
      <c r="J754" s="29"/>
    </row>
    <row r="755" spans="1:10" s="26" customFormat="1" ht="25.5">
      <c r="A755" s="51">
        <v>752</v>
      </c>
      <c r="B755" s="22">
        <v>104364</v>
      </c>
      <c r="C755" s="39">
        <v>42116</v>
      </c>
      <c r="D755" s="24" t="s">
        <v>434</v>
      </c>
      <c r="E755" s="25">
        <v>570</v>
      </c>
      <c r="F755" s="38" t="s">
        <v>1078</v>
      </c>
      <c r="G755" s="10" t="s">
        <v>139</v>
      </c>
      <c r="H755" s="7" t="s">
        <v>1077</v>
      </c>
      <c r="I755" s="50" t="s">
        <v>1348</v>
      </c>
      <c r="J755" s="29"/>
    </row>
    <row r="756" spans="1:10" s="26" customFormat="1" ht="12.75">
      <c r="A756" s="51">
        <v>753</v>
      </c>
      <c r="B756" s="22">
        <v>104367</v>
      </c>
      <c r="C756" s="39">
        <v>42116</v>
      </c>
      <c r="D756" s="24" t="s">
        <v>439</v>
      </c>
      <c r="E756" s="25">
        <v>705</v>
      </c>
      <c r="F756" s="38" t="s">
        <v>592</v>
      </c>
      <c r="G756" s="10" t="s">
        <v>243</v>
      </c>
      <c r="H756" s="8" t="s">
        <v>1079</v>
      </c>
      <c r="I756" s="50" t="s">
        <v>1348</v>
      </c>
      <c r="J756" s="29"/>
    </row>
    <row r="757" spans="1:10" s="26" customFormat="1" ht="25.5">
      <c r="A757" s="51">
        <v>754</v>
      </c>
      <c r="B757" s="22">
        <v>104368</v>
      </c>
      <c r="C757" s="39">
        <v>42116</v>
      </c>
      <c r="D757" s="24" t="s">
        <v>435</v>
      </c>
      <c r="E757" s="25">
        <v>850</v>
      </c>
      <c r="F757" s="38" t="s">
        <v>1078</v>
      </c>
      <c r="G757" s="10" t="s">
        <v>139</v>
      </c>
      <c r="H757" s="7" t="s">
        <v>1077</v>
      </c>
      <c r="I757" s="50" t="s">
        <v>1348</v>
      </c>
      <c r="J757" s="29"/>
    </row>
    <row r="758" spans="1:10" s="26" customFormat="1" ht="38.25">
      <c r="A758" s="51">
        <v>755</v>
      </c>
      <c r="B758" s="22">
        <v>104536</v>
      </c>
      <c r="C758" s="39">
        <v>42118</v>
      </c>
      <c r="D758" s="24" t="s">
        <v>1080</v>
      </c>
      <c r="E758" s="25">
        <v>1137.5</v>
      </c>
      <c r="F758" s="38" t="s">
        <v>1081</v>
      </c>
      <c r="G758" s="10" t="s">
        <v>19</v>
      </c>
      <c r="H758" s="10" t="s">
        <v>1553</v>
      </c>
      <c r="I758" s="50" t="s">
        <v>1348</v>
      </c>
      <c r="J758" s="29"/>
    </row>
    <row r="759" spans="1:10" s="26" customFormat="1" ht="51">
      <c r="A759" s="51">
        <v>756</v>
      </c>
      <c r="B759" s="22">
        <v>105314</v>
      </c>
      <c r="C759" s="39">
        <v>42143</v>
      </c>
      <c r="D759" s="24" t="s">
        <v>439</v>
      </c>
      <c r="E759" s="25">
        <v>1620</v>
      </c>
      <c r="F759" s="38" t="s">
        <v>1127</v>
      </c>
      <c r="G759" s="10" t="s">
        <v>144</v>
      </c>
      <c r="H759" s="7" t="s">
        <v>1082</v>
      </c>
      <c r="I759" s="50" t="s">
        <v>1348</v>
      </c>
      <c r="J759" s="29"/>
    </row>
    <row r="760" spans="1:10" s="26" customFormat="1" ht="38.25">
      <c r="A760" s="51">
        <v>757</v>
      </c>
      <c r="B760" s="22">
        <v>10658</v>
      </c>
      <c r="C760" s="39">
        <v>42156</v>
      </c>
      <c r="D760" s="24" t="s">
        <v>458</v>
      </c>
      <c r="E760" s="25">
        <v>1050</v>
      </c>
      <c r="F760" s="38" t="s">
        <v>508</v>
      </c>
      <c r="G760" s="10" t="s">
        <v>373</v>
      </c>
      <c r="H760" s="7" t="s">
        <v>1128</v>
      </c>
      <c r="I760" s="50" t="s">
        <v>1348</v>
      </c>
      <c r="J760" s="29"/>
    </row>
    <row r="761" spans="1:10" s="26" customFormat="1" ht="38.25">
      <c r="A761" s="51">
        <v>758</v>
      </c>
      <c r="B761" s="22">
        <v>10672</v>
      </c>
      <c r="C761" s="39">
        <v>42156</v>
      </c>
      <c r="D761" s="24" t="s">
        <v>1083</v>
      </c>
      <c r="E761" s="25">
        <v>1050</v>
      </c>
      <c r="F761" s="38" t="s">
        <v>508</v>
      </c>
      <c r="G761" s="10" t="s">
        <v>373</v>
      </c>
      <c r="H761" s="7" t="s">
        <v>1128</v>
      </c>
      <c r="I761" s="50" t="s">
        <v>1348</v>
      </c>
      <c r="J761" s="29"/>
    </row>
    <row r="762" spans="1:10" s="26" customFormat="1" ht="38.25">
      <c r="A762" s="51">
        <v>759</v>
      </c>
      <c r="B762" s="22">
        <v>106319</v>
      </c>
      <c r="C762" s="39">
        <v>42171</v>
      </c>
      <c r="D762" s="24" t="s">
        <v>439</v>
      </c>
      <c r="E762" s="25">
        <v>2503.6999999999998</v>
      </c>
      <c r="F762" s="38" t="s">
        <v>508</v>
      </c>
      <c r="G762" s="10" t="s">
        <v>373</v>
      </c>
      <c r="H762" s="7" t="s">
        <v>1128</v>
      </c>
      <c r="I762" s="50" t="s">
        <v>1348</v>
      </c>
      <c r="J762" s="29"/>
    </row>
    <row r="763" spans="1:10" s="26" customFormat="1" ht="38.25">
      <c r="A763" s="51">
        <v>760</v>
      </c>
      <c r="B763" s="22">
        <v>108143</v>
      </c>
      <c r="C763" s="39">
        <v>42234</v>
      </c>
      <c r="D763" s="24" t="s">
        <v>1084</v>
      </c>
      <c r="E763" s="25">
        <v>465</v>
      </c>
      <c r="F763" s="38" t="s">
        <v>1130</v>
      </c>
      <c r="G763" s="10" t="s">
        <v>60</v>
      </c>
      <c r="H763" s="7" t="s">
        <v>1129</v>
      </c>
      <c r="I763" s="50" t="s">
        <v>1348</v>
      </c>
      <c r="J763" s="29"/>
    </row>
    <row r="764" spans="1:10" s="26" customFormat="1" ht="38.25">
      <c r="A764" s="51">
        <v>761</v>
      </c>
      <c r="B764" s="22">
        <v>108177</v>
      </c>
      <c r="C764" s="39">
        <v>42234</v>
      </c>
      <c r="D764" s="24" t="s">
        <v>290</v>
      </c>
      <c r="E764" s="25">
        <v>45</v>
      </c>
      <c r="F764" s="38" t="s">
        <v>1132</v>
      </c>
      <c r="G764" s="10" t="s">
        <v>146</v>
      </c>
      <c r="H764" s="7" t="s">
        <v>1131</v>
      </c>
      <c r="I764" s="50" t="s">
        <v>1348</v>
      </c>
      <c r="J764" s="29"/>
    </row>
    <row r="765" spans="1:10" s="26" customFormat="1" ht="25.5">
      <c r="A765" s="51">
        <v>762</v>
      </c>
      <c r="B765" s="22">
        <v>10979</v>
      </c>
      <c r="C765" s="39">
        <v>42255</v>
      </c>
      <c r="D765" s="24" t="s">
        <v>449</v>
      </c>
      <c r="E765" s="25">
        <v>832.5</v>
      </c>
      <c r="F765" s="38" t="s">
        <v>1134</v>
      </c>
      <c r="G765" s="10" t="s">
        <v>463</v>
      </c>
      <c r="H765" s="7" t="s">
        <v>1133</v>
      </c>
      <c r="I765" s="50" t="s">
        <v>1348</v>
      </c>
      <c r="J765" s="29"/>
    </row>
    <row r="766" spans="1:10" s="26" customFormat="1" ht="25.5">
      <c r="A766" s="51">
        <v>763</v>
      </c>
      <c r="B766" s="22">
        <v>10986</v>
      </c>
      <c r="C766" s="39">
        <v>42255</v>
      </c>
      <c r="D766" s="24" t="s">
        <v>450</v>
      </c>
      <c r="E766" s="25">
        <v>832.5</v>
      </c>
      <c r="F766" s="38" t="s">
        <v>1134</v>
      </c>
      <c r="G766" s="10" t="s">
        <v>463</v>
      </c>
      <c r="H766" s="7" t="s">
        <v>1133</v>
      </c>
      <c r="I766" s="50" t="s">
        <v>1348</v>
      </c>
      <c r="J766" s="29"/>
    </row>
    <row r="767" spans="1:10" s="26" customFormat="1" ht="51">
      <c r="A767" s="51">
        <v>764</v>
      </c>
      <c r="B767" s="22">
        <v>10987</v>
      </c>
      <c r="C767" s="39">
        <v>42255</v>
      </c>
      <c r="D767" s="24" t="s">
        <v>290</v>
      </c>
      <c r="E767" s="25">
        <v>45</v>
      </c>
      <c r="F767" s="38" t="s">
        <v>1136</v>
      </c>
      <c r="G767" s="10" t="s">
        <v>464</v>
      </c>
      <c r="H767" s="7" t="s">
        <v>1135</v>
      </c>
      <c r="I767" s="50" t="s">
        <v>1348</v>
      </c>
      <c r="J767" s="29"/>
    </row>
    <row r="768" spans="1:10" s="26" customFormat="1" ht="76.5">
      <c r="A768" s="51">
        <v>765</v>
      </c>
      <c r="B768" s="22">
        <v>109588</v>
      </c>
      <c r="C768" s="39">
        <v>42258</v>
      </c>
      <c r="D768" s="24" t="s">
        <v>439</v>
      </c>
      <c r="E768" s="25">
        <v>760</v>
      </c>
      <c r="F768" s="38" t="s">
        <v>909</v>
      </c>
      <c r="G768" s="10" t="s">
        <v>52</v>
      </c>
      <c r="H768" s="7" t="s">
        <v>1137</v>
      </c>
      <c r="I768" s="50" t="s">
        <v>1348</v>
      </c>
      <c r="J768" s="29"/>
    </row>
    <row r="769" spans="1:10" s="26" customFormat="1" ht="25.5">
      <c r="A769" s="51">
        <v>766</v>
      </c>
      <c r="B769" s="22">
        <v>109337</v>
      </c>
      <c r="C769" s="39">
        <v>42270</v>
      </c>
      <c r="D769" s="24" t="s">
        <v>1055</v>
      </c>
      <c r="E769" s="25">
        <v>565</v>
      </c>
      <c r="F769" s="38" t="s">
        <v>1139</v>
      </c>
      <c r="G769" s="10" t="s">
        <v>465</v>
      </c>
      <c r="H769" s="7" t="s">
        <v>1138</v>
      </c>
      <c r="I769" s="50" t="s">
        <v>1348</v>
      </c>
      <c r="J769" s="29"/>
    </row>
    <row r="770" spans="1:10" s="26" customFormat="1" ht="25.5">
      <c r="A770" s="51">
        <v>767</v>
      </c>
      <c r="B770" s="22">
        <v>109338</v>
      </c>
      <c r="C770" s="39">
        <v>42270</v>
      </c>
      <c r="D770" s="24" t="s">
        <v>303</v>
      </c>
      <c r="E770" s="25">
        <v>565</v>
      </c>
      <c r="F770" s="38" t="s">
        <v>1139</v>
      </c>
      <c r="G770" s="10" t="s">
        <v>465</v>
      </c>
      <c r="H770" s="7" t="s">
        <v>1138</v>
      </c>
      <c r="I770" s="50" t="s">
        <v>1348</v>
      </c>
      <c r="J770" s="29"/>
    </row>
    <row r="771" spans="1:10" s="26" customFormat="1" ht="25.5">
      <c r="A771" s="51">
        <v>768</v>
      </c>
      <c r="B771" s="22">
        <v>109346</v>
      </c>
      <c r="C771" s="39">
        <v>42270</v>
      </c>
      <c r="D771" s="24" t="s">
        <v>434</v>
      </c>
      <c r="E771" s="25">
        <v>645</v>
      </c>
      <c r="F771" s="38" t="s">
        <v>1139</v>
      </c>
      <c r="G771" s="10" t="s">
        <v>465</v>
      </c>
      <c r="H771" s="7" t="s">
        <v>1138</v>
      </c>
      <c r="I771" s="50" t="s">
        <v>1348</v>
      </c>
      <c r="J771" s="29"/>
    </row>
    <row r="772" spans="1:10" s="26" customFormat="1" ht="25.5">
      <c r="A772" s="51">
        <v>769</v>
      </c>
      <c r="B772" s="22">
        <v>109347</v>
      </c>
      <c r="C772" s="39">
        <v>42270</v>
      </c>
      <c r="D772" s="24" t="s">
        <v>435</v>
      </c>
      <c r="E772" s="25">
        <v>1245</v>
      </c>
      <c r="F772" s="38" t="s">
        <v>1139</v>
      </c>
      <c r="G772" s="10" t="s">
        <v>465</v>
      </c>
      <c r="H772" s="7" t="s">
        <v>1138</v>
      </c>
      <c r="I772" s="50" t="s">
        <v>1348</v>
      </c>
      <c r="J772" s="29"/>
    </row>
    <row r="773" spans="1:10" s="26" customFormat="1" ht="51">
      <c r="A773" s="51">
        <v>770</v>
      </c>
      <c r="B773" s="22">
        <v>11069</v>
      </c>
      <c r="C773" s="39">
        <v>42285</v>
      </c>
      <c r="D773" s="24" t="s">
        <v>451</v>
      </c>
      <c r="E773" s="25">
        <v>262.5</v>
      </c>
      <c r="F773" s="38" t="s">
        <v>1141</v>
      </c>
      <c r="G773" s="10" t="s">
        <v>21</v>
      </c>
      <c r="H773" s="7" t="s">
        <v>1140</v>
      </c>
      <c r="I773" s="50" t="s">
        <v>1348</v>
      </c>
      <c r="J773" s="29"/>
    </row>
    <row r="774" spans="1:10" s="26" customFormat="1" ht="38.25">
      <c r="A774" s="51">
        <v>771</v>
      </c>
      <c r="B774" s="22">
        <v>110133</v>
      </c>
      <c r="C774" s="39">
        <v>42290</v>
      </c>
      <c r="D774" s="24" t="s">
        <v>452</v>
      </c>
      <c r="E774" s="25">
        <v>645</v>
      </c>
      <c r="F774" s="38" t="s">
        <v>1143</v>
      </c>
      <c r="G774" s="10" t="s">
        <v>144</v>
      </c>
      <c r="H774" s="7" t="s">
        <v>1142</v>
      </c>
      <c r="I774" s="50" t="s">
        <v>1348</v>
      </c>
      <c r="J774" s="29"/>
    </row>
    <row r="775" spans="1:10" s="26" customFormat="1" ht="25.5">
      <c r="A775" s="51">
        <v>772</v>
      </c>
      <c r="B775" s="22">
        <v>110450</v>
      </c>
      <c r="C775" s="39">
        <v>42290</v>
      </c>
      <c r="D775" s="24" t="s">
        <v>453</v>
      </c>
      <c r="E775" s="25">
        <v>270</v>
      </c>
      <c r="F775" s="38" t="s">
        <v>1145</v>
      </c>
      <c r="G775" s="10" t="s">
        <v>1584</v>
      </c>
      <c r="H775" s="7" t="s">
        <v>1144</v>
      </c>
      <c r="I775" s="50" t="s">
        <v>1348</v>
      </c>
      <c r="J775" s="29"/>
    </row>
    <row r="776" spans="1:10" s="26" customFormat="1" ht="25.5">
      <c r="A776" s="51">
        <v>773</v>
      </c>
      <c r="B776" s="22">
        <v>110451</v>
      </c>
      <c r="C776" s="39">
        <v>42290</v>
      </c>
      <c r="D776" s="24" t="s">
        <v>454</v>
      </c>
      <c r="E776" s="25">
        <v>225</v>
      </c>
      <c r="F776" s="38" t="s">
        <v>1145</v>
      </c>
      <c r="G776" s="10" t="s">
        <v>1584</v>
      </c>
      <c r="H776" s="7" t="s">
        <v>1144</v>
      </c>
      <c r="I776" s="50" t="s">
        <v>1348</v>
      </c>
      <c r="J776" s="29"/>
    </row>
    <row r="777" spans="1:10" s="26" customFormat="1" ht="51">
      <c r="A777" s="51">
        <v>774</v>
      </c>
      <c r="B777" s="22">
        <v>110253</v>
      </c>
      <c r="C777" s="39">
        <v>42297</v>
      </c>
      <c r="D777" s="24" t="s">
        <v>447</v>
      </c>
      <c r="E777" s="25">
        <v>337.5</v>
      </c>
      <c r="F777" s="38" t="s">
        <v>1141</v>
      </c>
      <c r="G777" s="10" t="s">
        <v>21</v>
      </c>
      <c r="H777" s="7" t="s">
        <v>1140</v>
      </c>
      <c r="I777" s="50" t="s">
        <v>1348</v>
      </c>
      <c r="J777" s="29"/>
    </row>
    <row r="778" spans="1:10" s="26" customFormat="1" ht="38.25">
      <c r="A778" s="51">
        <v>775</v>
      </c>
      <c r="B778" s="22">
        <v>11156</v>
      </c>
      <c r="C778" s="39">
        <v>42314</v>
      </c>
      <c r="D778" s="24" t="s">
        <v>451</v>
      </c>
      <c r="E778" s="25">
        <v>787.5</v>
      </c>
      <c r="F778" s="38" t="s">
        <v>1146</v>
      </c>
      <c r="G778" s="10" t="s">
        <v>19</v>
      </c>
      <c r="H778" s="7" t="s">
        <v>1566</v>
      </c>
      <c r="I778" s="50" t="s">
        <v>1348</v>
      </c>
      <c r="J778" s="29"/>
    </row>
    <row r="779" spans="1:10" s="26" customFormat="1" ht="38.25">
      <c r="A779" s="51">
        <v>776</v>
      </c>
      <c r="B779" s="22">
        <v>111225</v>
      </c>
      <c r="C779" s="39">
        <v>42314</v>
      </c>
      <c r="D779" s="24" t="s">
        <v>447</v>
      </c>
      <c r="E779" s="25">
        <v>270</v>
      </c>
      <c r="F779" s="38" t="s">
        <v>1147</v>
      </c>
      <c r="G779" s="10" t="s">
        <v>19</v>
      </c>
      <c r="H779" s="7" t="s">
        <v>1566</v>
      </c>
      <c r="I779" s="50" t="s">
        <v>1348</v>
      </c>
      <c r="J779" s="29"/>
    </row>
    <row r="780" spans="1:10" s="26" customFormat="1" ht="51">
      <c r="A780" s="51">
        <v>777</v>
      </c>
      <c r="B780" s="22">
        <v>11154</v>
      </c>
      <c r="C780" s="39">
        <v>42317</v>
      </c>
      <c r="D780" s="24" t="s">
        <v>455</v>
      </c>
      <c r="E780" s="25">
        <v>225</v>
      </c>
      <c r="F780" s="38" t="s">
        <v>1149</v>
      </c>
      <c r="G780" s="10" t="s">
        <v>6</v>
      </c>
      <c r="H780" s="7" t="s">
        <v>1148</v>
      </c>
      <c r="I780" s="50" t="s">
        <v>1348</v>
      </c>
      <c r="J780" s="29"/>
    </row>
    <row r="781" spans="1:10" s="26" customFormat="1" ht="25.5">
      <c r="A781" s="51">
        <v>778</v>
      </c>
      <c r="B781" s="22">
        <v>111104</v>
      </c>
      <c r="C781" s="39">
        <v>42318</v>
      </c>
      <c r="D781" s="24" t="s">
        <v>456</v>
      </c>
      <c r="E781" s="25">
        <v>1805</v>
      </c>
      <c r="F781" s="38" t="s">
        <v>1150</v>
      </c>
      <c r="G781" s="10" t="s">
        <v>230</v>
      </c>
      <c r="H781" s="7" t="s">
        <v>1151</v>
      </c>
      <c r="I781" s="50" t="s">
        <v>1348</v>
      </c>
      <c r="J781" s="29"/>
    </row>
    <row r="782" spans="1:10" s="26" customFormat="1" ht="38.25">
      <c r="A782" s="51">
        <v>779</v>
      </c>
      <c r="B782" s="22">
        <v>111107</v>
      </c>
      <c r="C782" s="39">
        <v>42318</v>
      </c>
      <c r="D782" s="24" t="s">
        <v>457</v>
      </c>
      <c r="E782" s="25">
        <v>760</v>
      </c>
      <c r="F782" s="38" t="s">
        <v>1153</v>
      </c>
      <c r="G782" s="10" t="s">
        <v>19</v>
      </c>
      <c r="H782" s="7" t="s">
        <v>1566</v>
      </c>
      <c r="I782" s="50" t="s">
        <v>1348</v>
      </c>
      <c r="J782" s="29"/>
    </row>
    <row r="783" spans="1:10" s="26" customFormat="1" ht="51">
      <c r="A783" s="51">
        <v>780</v>
      </c>
      <c r="B783" s="22">
        <v>111200</v>
      </c>
      <c r="C783" s="39">
        <v>42320</v>
      </c>
      <c r="D783" s="24" t="s">
        <v>458</v>
      </c>
      <c r="E783" s="25">
        <v>225</v>
      </c>
      <c r="F783" s="38" t="s">
        <v>1154</v>
      </c>
      <c r="G783" s="10" t="s">
        <v>62</v>
      </c>
      <c r="H783" s="7" t="s">
        <v>1152</v>
      </c>
      <c r="I783" s="50" t="s">
        <v>1348</v>
      </c>
      <c r="J783" s="29"/>
    </row>
    <row r="784" spans="1:10" s="26" customFormat="1" ht="38.25">
      <c r="A784" s="51">
        <v>781</v>
      </c>
      <c r="B784" s="22">
        <v>111338</v>
      </c>
      <c r="C784" s="39">
        <v>42324</v>
      </c>
      <c r="D784" s="24" t="s">
        <v>459</v>
      </c>
      <c r="E784" s="25">
        <v>645</v>
      </c>
      <c r="F784" s="38" t="s">
        <v>1156</v>
      </c>
      <c r="G784" s="10" t="s">
        <v>234</v>
      </c>
      <c r="H784" s="7" t="s">
        <v>1155</v>
      </c>
      <c r="I784" s="50" t="s">
        <v>1348</v>
      </c>
      <c r="J784" s="29"/>
    </row>
    <row r="785" spans="1:10" s="26" customFormat="1" ht="38.25">
      <c r="A785" s="51">
        <v>782</v>
      </c>
      <c r="B785" s="22">
        <v>111548</v>
      </c>
      <c r="C785" s="39">
        <v>42333</v>
      </c>
      <c r="D785" s="24" t="s">
        <v>458</v>
      </c>
      <c r="E785" s="25">
        <v>1440</v>
      </c>
      <c r="F785" s="38" t="s">
        <v>1158</v>
      </c>
      <c r="G785" s="10" t="s">
        <v>466</v>
      </c>
      <c r="H785" s="7" t="s">
        <v>1157</v>
      </c>
      <c r="I785" s="50" t="s">
        <v>1348</v>
      </c>
      <c r="J785" s="29"/>
    </row>
    <row r="786" spans="1:10" s="26" customFormat="1" ht="38.25">
      <c r="A786" s="51">
        <v>783</v>
      </c>
      <c r="B786" s="22">
        <v>111567</v>
      </c>
      <c r="C786" s="39">
        <v>42333</v>
      </c>
      <c r="D786" s="24" t="s">
        <v>451</v>
      </c>
      <c r="E786" s="25">
        <v>1440</v>
      </c>
      <c r="F786" s="38" t="s">
        <v>1158</v>
      </c>
      <c r="G786" s="10" t="s">
        <v>466</v>
      </c>
      <c r="H786" s="7" t="s">
        <v>1157</v>
      </c>
      <c r="I786" s="50" t="s">
        <v>1348</v>
      </c>
      <c r="J786" s="29"/>
    </row>
    <row r="787" spans="1:10" s="26" customFormat="1" ht="25.5">
      <c r="A787" s="51">
        <v>784</v>
      </c>
      <c r="B787" s="22">
        <v>111568</v>
      </c>
      <c r="C787" s="39">
        <v>42333</v>
      </c>
      <c r="D787" s="24" t="s">
        <v>447</v>
      </c>
      <c r="E787" s="25">
        <v>1215</v>
      </c>
      <c r="F787" s="38" t="s">
        <v>1158</v>
      </c>
      <c r="G787" s="10" t="s">
        <v>466</v>
      </c>
      <c r="H787" s="7" t="s">
        <v>1159</v>
      </c>
      <c r="I787" s="50" t="s">
        <v>1348</v>
      </c>
      <c r="J787" s="29"/>
    </row>
    <row r="788" spans="1:10" s="26" customFormat="1" ht="38.25">
      <c r="A788" s="51">
        <v>785</v>
      </c>
      <c r="B788" s="22">
        <v>112335</v>
      </c>
      <c r="C788" s="39">
        <v>42347</v>
      </c>
      <c r="D788" s="24" t="s">
        <v>295</v>
      </c>
      <c r="E788" s="25">
        <v>645</v>
      </c>
      <c r="F788" s="38" t="s">
        <v>1154</v>
      </c>
      <c r="G788" s="10" t="s">
        <v>467</v>
      </c>
      <c r="H788" s="7" t="s">
        <v>1160</v>
      </c>
      <c r="I788" s="50" t="s">
        <v>1348</v>
      </c>
      <c r="J788" s="29"/>
    </row>
    <row r="789" spans="1:10" s="26" customFormat="1" ht="25.5">
      <c r="A789" s="51">
        <v>786</v>
      </c>
      <c r="B789" s="22">
        <v>112431</v>
      </c>
      <c r="C789" s="39">
        <v>42349</v>
      </c>
      <c r="D789" s="24" t="s">
        <v>460</v>
      </c>
      <c r="E789" s="25">
        <v>720</v>
      </c>
      <c r="F789" s="38" t="s">
        <v>1162</v>
      </c>
      <c r="G789" s="10" t="s">
        <v>374</v>
      </c>
      <c r="H789" s="7" t="s">
        <v>1161</v>
      </c>
      <c r="I789" s="50" t="s">
        <v>1348</v>
      </c>
      <c r="J789" s="29"/>
    </row>
    <row r="790" spans="1:10" s="26" customFormat="1" ht="38.25">
      <c r="A790" s="51">
        <v>787</v>
      </c>
      <c r="B790" s="22">
        <v>112432</v>
      </c>
      <c r="C790" s="39">
        <v>42349</v>
      </c>
      <c r="D790" s="24" t="s">
        <v>457</v>
      </c>
      <c r="E790" s="25">
        <v>1475</v>
      </c>
      <c r="F790" s="38" t="s">
        <v>1164</v>
      </c>
      <c r="G790" s="10" t="s">
        <v>466</v>
      </c>
      <c r="H790" s="7" t="s">
        <v>1163</v>
      </c>
      <c r="I790" s="50" t="s">
        <v>1348</v>
      </c>
      <c r="J790" s="29"/>
    </row>
    <row r="791" spans="1:10" s="76" customFormat="1" ht="12.75">
      <c r="A791" s="73">
        <v>788</v>
      </c>
      <c r="B791" s="32"/>
      <c r="C791" s="33"/>
      <c r="D791" s="74" t="s">
        <v>468</v>
      </c>
      <c r="E791" s="55">
        <f>SUM(E741:E790)</f>
        <v>38366.199999999997</v>
      </c>
      <c r="F791" s="75"/>
      <c r="G791" s="72"/>
      <c r="H791" s="71"/>
      <c r="I791" s="54"/>
      <c r="J791" s="72"/>
    </row>
    <row r="792" spans="1:10" s="26" customFormat="1" ht="25.5">
      <c r="A792" s="51">
        <v>789</v>
      </c>
      <c r="B792" s="22">
        <v>10137</v>
      </c>
      <c r="C792" s="39">
        <v>42387</v>
      </c>
      <c r="D792" s="24" t="s">
        <v>303</v>
      </c>
      <c r="E792" s="25">
        <v>1095</v>
      </c>
      <c r="F792" s="41" t="s">
        <v>1229</v>
      </c>
      <c r="G792" s="10" t="s">
        <v>144</v>
      </c>
      <c r="H792" s="10" t="s">
        <v>1230</v>
      </c>
      <c r="I792" s="50" t="s">
        <v>1348</v>
      </c>
      <c r="J792" s="29"/>
    </row>
    <row r="793" spans="1:10" s="26" customFormat="1" ht="25.5">
      <c r="A793" s="51">
        <v>790</v>
      </c>
      <c r="B793" s="22">
        <v>10138</v>
      </c>
      <c r="C793" s="39">
        <v>42387</v>
      </c>
      <c r="D793" s="24" t="s">
        <v>460</v>
      </c>
      <c r="E793" s="25">
        <v>1245</v>
      </c>
      <c r="F793" s="41" t="s">
        <v>1229</v>
      </c>
      <c r="G793" s="10" t="s">
        <v>144</v>
      </c>
      <c r="H793" s="10" t="s">
        <v>1230</v>
      </c>
      <c r="I793" s="50" t="s">
        <v>1348</v>
      </c>
      <c r="J793" s="29"/>
    </row>
    <row r="794" spans="1:10" s="26" customFormat="1" ht="25.5">
      <c r="A794" s="51">
        <v>791</v>
      </c>
      <c r="B794" s="22">
        <v>10139</v>
      </c>
      <c r="C794" s="39">
        <v>42387</v>
      </c>
      <c r="D794" s="24" t="s">
        <v>435</v>
      </c>
      <c r="E794" s="25">
        <v>1845</v>
      </c>
      <c r="F794" s="41" t="s">
        <v>1229</v>
      </c>
      <c r="G794" s="10" t="s">
        <v>144</v>
      </c>
      <c r="H794" s="10" t="s">
        <v>1230</v>
      </c>
      <c r="I794" s="50" t="s">
        <v>1348</v>
      </c>
      <c r="J794" s="29"/>
    </row>
    <row r="795" spans="1:10" s="26" customFormat="1" ht="25.5">
      <c r="A795" s="51">
        <v>792</v>
      </c>
      <c r="B795" s="22">
        <v>10194</v>
      </c>
      <c r="C795" s="39">
        <v>42389</v>
      </c>
      <c r="D795" s="24" t="s">
        <v>455</v>
      </c>
      <c r="E795" s="25">
        <v>495</v>
      </c>
      <c r="F795" s="41" t="s">
        <v>1231</v>
      </c>
      <c r="G795" s="10" t="s">
        <v>467</v>
      </c>
      <c r="H795" s="10" t="s">
        <v>1232</v>
      </c>
      <c r="I795" s="50" t="s">
        <v>1348</v>
      </c>
      <c r="J795" s="29"/>
    </row>
    <row r="796" spans="1:10" s="26" customFormat="1" ht="38.25">
      <c r="A796" s="51">
        <v>793</v>
      </c>
      <c r="B796" s="22">
        <v>10196</v>
      </c>
      <c r="C796" s="39">
        <v>42389</v>
      </c>
      <c r="D796" s="24" t="s">
        <v>1233</v>
      </c>
      <c r="E796" s="25">
        <v>495</v>
      </c>
      <c r="F796" s="41" t="s">
        <v>1234</v>
      </c>
      <c r="G796" s="10" t="s">
        <v>1235</v>
      </c>
      <c r="H796" s="10" t="s">
        <v>1236</v>
      </c>
      <c r="I796" s="50" t="s">
        <v>1348</v>
      </c>
      <c r="J796" s="29"/>
    </row>
    <row r="797" spans="1:10" s="26" customFormat="1" ht="51">
      <c r="A797" s="51">
        <v>794</v>
      </c>
      <c r="B797" s="22">
        <v>101357</v>
      </c>
      <c r="C797" s="39">
        <v>42391</v>
      </c>
      <c r="D797" s="24" t="s">
        <v>1237</v>
      </c>
      <c r="E797" s="25">
        <v>1025</v>
      </c>
      <c r="F797" s="38" t="s">
        <v>1238</v>
      </c>
      <c r="G797" s="10" t="s">
        <v>373</v>
      </c>
      <c r="H797" s="10" t="s">
        <v>1239</v>
      </c>
      <c r="I797" s="50" t="s">
        <v>1348</v>
      </c>
      <c r="J797" s="29"/>
    </row>
    <row r="798" spans="1:10" s="26" customFormat="1" ht="51">
      <c r="A798" s="51">
        <v>795</v>
      </c>
      <c r="B798" s="22">
        <v>101358</v>
      </c>
      <c r="C798" s="39">
        <v>42391</v>
      </c>
      <c r="D798" s="24" t="s">
        <v>303</v>
      </c>
      <c r="E798" s="25">
        <v>1025</v>
      </c>
      <c r="F798" s="38" t="s">
        <v>1238</v>
      </c>
      <c r="G798" s="10" t="s">
        <v>373</v>
      </c>
      <c r="H798" s="10" t="s">
        <v>1239</v>
      </c>
      <c r="I798" s="50" t="s">
        <v>1348</v>
      </c>
      <c r="J798" s="29"/>
    </row>
    <row r="799" spans="1:10" s="26" customFormat="1" ht="51">
      <c r="A799" s="51">
        <v>796</v>
      </c>
      <c r="B799" s="22">
        <v>101361</v>
      </c>
      <c r="C799" s="39">
        <v>42391</v>
      </c>
      <c r="D799" s="24" t="s">
        <v>460</v>
      </c>
      <c r="E799" s="25">
        <v>1095</v>
      </c>
      <c r="F799" s="38" t="s">
        <v>1238</v>
      </c>
      <c r="G799" s="10" t="s">
        <v>373</v>
      </c>
      <c r="H799" s="10" t="s">
        <v>1239</v>
      </c>
      <c r="I799" s="50" t="s">
        <v>1348</v>
      </c>
      <c r="J799" s="29"/>
    </row>
    <row r="800" spans="1:10" s="26" customFormat="1" ht="51">
      <c r="A800" s="51">
        <v>797</v>
      </c>
      <c r="B800" s="22">
        <v>101363</v>
      </c>
      <c r="C800" s="39">
        <v>42391</v>
      </c>
      <c r="D800" s="24" t="s">
        <v>448</v>
      </c>
      <c r="E800" s="25">
        <v>1095</v>
      </c>
      <c r="F800" s="38" t="s">
        <v>1238</v>
      </c>
      <c r="G800" s="10" t="s">
        <v>373</v>
      </c>
      <c r="H800" s="10" t="s">
        <v>1239</v>
      </c>
      <c r="I800" s="50" t="s">
        <v>1348</v>
      </c>
      <c r="J800" s="29"/>
    </row>
    <row r="801" spans="1:10" s="26" customFormat="1" ht="51">
      <c r="A801" s="51">
        <v>798</v>
      </c>
      <c r="B801" s="22">
        <v>101364</v>
      </c>
      <c r="C801" s="39">
        <v>42391</v>
      </c>
      <c r="D801" s="24" t="s">
        <v>435</v>
      </c>
      <c r="E801" s="25">
        <v>1795</v>
      </c>
      <c r="F801" s="38" t="s">
        <v>1238</v>
      </c>
      <c r="G801" s="10" t="s">
        <v>373</v>
      </c>
      <c r="H801" s="10" t="s">
        <v>1239</v>
      </c>
      <c r="I801" s="50" t="s">
        <v>1348</v>
      </c>
      <c r="J801" s="29"/>
    </row>
    <row r="802" spans="1:10" s="26" customFormat="1" ht="25.5">
      <c r="A802" s="51">
        <v>799</v>
      </c>
      <c r="B802" s="22">
        <v>102427</v>
      </c>
      <c r="C802" s="39">
        <v>42412</v>
      </c>
      <c r="D802" s="24" t="s">
        <v>290</v>
      </c>
      <c r="E802" s="25">
        <v>45</v>
      </c>
      <c r="F802" s="38" t="s">
        <v>1240</v>
      </c>
      <c r="G802" s="10" t="s">
        <v>19</v>
      </c>
      <c r="H802" s="10" t="s">
        <v>1241</v>
      </c>
      <c r="I802" s="50" t="s">
        <v>1348</v>
      </c>
      <c r="J802" s="29"/>
    </row>
    <row r="803" spans="1:10" s="26" customFormat="1" ht="25.5">
      <c r="A803" s="51">
        <v>800</v>
      </c>
      <c r="B803" s="22">
        <v>102293</v>
      </c>
      <c r="C803" s="39">
        <v>42423</v>
      </c>
      <c r="D803" s="24" t="s">
        <v>1237</v>
      </c>
      <c r="E803" s="25">
        <v>1095</v>
      </c>
      <c r="F803" s="41" t="s">
        <v>1229</v>
      </c>
      <c r="G803" s="10" t="s">
        <v>144</v>
      </c>
      <c r="H803" s="10" t="s">
        <v>1230</v>
      </c>
      <c r="I803" s="50" t="s">
        <v>1348</v>
      </c>
      <c r="J803" s="29"/>
    </row>
    <row r="804" spans="1:10" s="26" customFormat="1" ht="38.25">
      <c r="A804" s="51">
        <v>801</v>
      </c>
      <c r="B804" s="40">
        <v>10347</v>
      </c>
      <c r="C804" s="39">
        <v>42437</v>
      </c>
      <c r="D804" s="36" t="s">
        <v>1588</v>
      </c>
      <c r="E804" s="25">
        <v>855</v>
      </c>
      <c r="F804" s="13" t="s">
        <v>1589</v>
      </c>
      <c r="G804" s="29" t="s">
        <v>235</v>
      </c>
      <c r="H804" s="13" t="s">
        <v>1590</v>
      </c>
      <c r="I804" s="40" t="s">
        <v>1349</v>
      </c>
      <c r="J804" s="29"/>
    </row>
    <row r="805" spans="1:10" s="26" customFormat="1" ht="51">
      <c r="A805" s="51">
        <v>802</v>
      </c>
      <c r="B805" s="40">
        <v>104139</v>
      </c>
      <c r="C805" s="39">
        <v>42468</v>
      </c>
      <c r="D805" s="27" t="s">
        <v>1591</v>
      </c>
      <c r="E805" s="25">
        <v>1280</v>
      </c>
      <c r="F805" s="13" t="s">
        <v>1592</v>
      </c>
      <c r="G805" s="10" t="s">
        <v>1593</v>
      </c>
      <c r="H805" s="13" t="s">
        <v>1594</v>
      </c>
      <c r="I805" s="40" t="s">
        <v>1349</v>
      </c>
      <c r="J805" s="29"/>
    </row>
    <row r="806" spans="1:10" s="26" customFormat="1" ht="51">
      <c r="A806" s="51">
        <v>803</v>
      </c>
      <c r="B806" s="40">
        <v>104140</v>
      </c>
      <c r="C806" s="39">
        <v>42468</v>
      </c>
      <c r="D806" s="27" t="s">
        <v>1595</v>
      </c>
      <c r="E806" s="25">
        <v>1280</v>
      </c>
      <c r="F806" s="13" t="s">
        <v>1592</v>
      </c>
      <c r="G806" s="10" t="s">
        <v>1593</v>
      </c>
      <c r="H806" s="13" t="s">
        <v>1594</v>
      </c>
      <c r="I806" s="40" t="s">
        <v>1349</v>
      </c>
      <c r="J806" s="29"/>
    </row>
    <row r="807" spans="1:10" s="26" customFormat="1" ht="51">
      <c r="A807" s="51">
        <v>804</v>
      </c>
      <c r="B807" s="22">
        <v>104131</v>
      </c>
      <c r="C807" s="39">
        <v>42473</v>
      </c>
      <c r="D807" s="24" t="s">
        <v>300</v>
      </c>
      <c r="E807" s="25">
        <v>720</v>
      </c>
      <c r="F807" s="41" t="s">
        <v>1242</v>
      </c>
      <c r="G807" s="10" t="s">
        <v>225</v>
      </c>
      <c r="H807" s="10" t="s">
        <v>1243</v>
      </c>
      <c r="I807" s="50" t="s">
        <v>1348</v>
      </c>
      <c r="J807" s="29"/>
    </row>
    <row r="808" spans="1:10" s="26" customFormat="1" ht="63.75">
      <c r="A808" s="51">
        <v>805</v>
      </c>
      <c r="B808" s="40">
        <v>105342</v>
      </c>
      <c r="C808" s="39">
        <v>42509</v>
      </c>
      <c r="D808" s="27" t="s">
        <v>1596</v>
      </c>
      <c r="E808" s="25">
        <v>1357</v>
      </c>
      <c r="F808" s="10" t="s">
        <v>1597</v>
      </c>
      <c r="G808" s="10" t="s">
        <v>1598</v>
      </c>
      <c r="H808" s="10" t="s">
        <v>1599</v>
      </c>
      <c r="I808" s="40" t="s">
        <v>1349</v>
      </c>
      <c r="J808" s="29"/>
    </row>
    <row r="809" spans="1:10" s="26" customFormat="1" ht="38.25">
      <c r="A809" s="51">
        <v>806</v>
      </c>
      <c r="B809" s="22">
        <v>105433</v>
      </c>
      <c r="C809" s="39">
        <v>42509</v>
      </c>
      <c r="D809" s="24" t="s">
        <v>1244</v>
      </c>
      <c r="E809" s="25">
        <v>1500</v>
      </c>
      <c r="F809" s="38" t="s">
        <v>1245</v>
      </c>
      <c r="G809" s="10" t="s">
        <v>225</v>
      </c>
      <c r="H809" s="10" t="s">
        <v>1246</v>
      </c>
      <c r="I809" s="50" t="s">
        <v>1348</v>
      </c>
      <c r="J809" s="29"/>
    </row>
    <row r="810" spans="1:10" s="26" customFormat="1" ht="25.5">
      <c r="A810" s="51">
        <v>807</v>
      </c>
      <c r="B810" s="22">
        <v>106254</v>
      </c>
      <c r="C810" s="39">
        <v>42541</v>
      </c>
      <c r="D810" s="24" t="s">
        <v>1247</v>
      </c>
      <c r="E810" s="25">
        <v>1165</v>
      </c>
      <c r="F810" s="38" t="s">
        <v>1248</v>
      </c>
      <c r="G810" s="10" t="s">
        <v>225</v>
      </c>
      <c r="H810" s="10" t="s">
        <v>1249</v>
      </c>
      <c r="I810" s="50" t="s">
        <v>1348</v>
      </c>
      <c r="J810" s="29"/>
    </row>
    <row r="811" spans="1:10" s="26" customFormat="1" ht="25.5">
      <c r="A811" s="51">
        <v>808</v>
      </c>
      <c r="B811" s="22">
        <v>106261</v>
      </c>
      <c r="C811" s="39">
        <v>42541</v>
      </c>
      <c r="D811" s="24" t="s">
        <v>300</v>
      </c>
      <c r="E811" s="25">
        <v>1645</v>
      </c>
      <c r="F811" s="38" t="s">
        <v>1248</v>
      </c>
      <c r="G811" s="10" t="s">
        <v>225</v>
      </c>
      <c r="H811" s="10" t="s">
        <v>1249</v>
      </c>
      <c r="I811" s="50" t="s">
        <v>1348</v>
      </c>
      <c r="J811" s="29"/>
    </row>
    <row r="812" spans="1:10" s="26" customFormat="1" ht="63.75">
      <c r="A812" s="51">
        <v>809</v>
      </c>
      <c r="B812" s="22">
        <v>106464</v>
      </c>
      <c r="C812" s="39">
        <v>42549</v>
      </c>
      <c r="D812" s="24" t="s">
        <v>415</v>
      </c>
      <c r="E812" s="25">
        <v>760</v>
      </c>
      <c r="F812" s="38" t="s">
        <v>1250</v>
      </c>
      <c r="G812" s="10" t="s">
        <v>1184</v>
      </c>
      <c r="H812" s="10" t="s">
        <v>1251</v>
      </c>
      <c r="I812" s="50" t="s">
        <v>1348</v>
      </c>
      <c r="J812" s="29"/>
    </row>
    <row r="813" spans="1:10" s="26" customFormat="1" ht="63.75">
      <c r="A813" s="51">
        <v>810</v>
      </c>
      <c r="B813" s="22">
        <v>106465</v>
      </c>
      <c r="C813" s="39">
        <v>42549</v>
      </c>
      <c r="D813" s="24" t="s">
        <v>296</v>
      </c>
      <c r="E813" s="25">
        <v>760</v>
      </c>
      <c r="F813" s="38" t="s">
        <v>1250</v>
      </c>
      <c r="G813" s="10" t="s">
        <v>1184</v>
      </c>
      <c r="H813" s="10" t="s">
        <v>1251</v>
      </c>
      <c r="I813" s="50" t="s">
        <v>1348</v>
      </c>
      <c r="J813" s="29"/>
    </row>
    <row r="814" spans="1:10" s="26" customFormat="1" ht="63.75">
      <c r="A814" s="51">
        <v>811</v>
      </c>
      <c r="B814" s="22">
        <v>106469</v>
      </c>
      <c r="C814" s="39">
        <v>42549</v>
      </c>
      <c r="D814" s="24" t="s">
        <v>1252</v>
      </c>
      <c r="E814" s="25">
        <v>760</v>
      </c>
      <c r="F814" s="38" t="s">
        <v>1250</v>
      </c>
      <c r="G814" s="10" t="s">
        <v>1184</v>
      </c>
      <c r="H814" s="10" t="s">
        <v>1251</v>
      </c>
      <c r="I814" s="50" t="s">
        <v>1348</v>
      </c>
      <c r="J814" s="29"/>
    </row>
    <row r="815" spans="1:10" s="26" customFormat="1" ht="63.75">
      <c r="A815" s="51">
        <v>812</v>
      </c>
      <c r="B815" s="22">
        <v>106471</v>
      </c>
      <c r="C815" s="39">
        <v>42549</v>
      </c>
      <c r="D815" s="24" t="s">
        <v>1253</v>
      </c>
      <c r="E815" s="25">
        <v>1282.5</v>
      </c>
      <c r="F815" s="38" t="s">
        <v>1250</v>
      </c>
      <c r="G815" s="10" t="s">
        <v>1184</v>
      </c>
      <c r="H815" s="10" t="s">
        <v>1251</v>
      </c>
      <c r="I815" s="50" t="s">
        <v>1348</v>
      </c>
      <c r="J815" s="29"/>
    </row>
    <row r="816" spans="1:10" s="26" customFormat="1" ht="25.5">
      <c r="A816" s="51">
        <v>813</v>
      </c>
      <c r="B816" s="22">
        <v>10778</v>
      </c>
      <c r="C816" s="39">
        <v>42557</v>
      </c>
      <c r="D816" s="24" t="s">
        <v>1254</v>
      </c>
      <c r="E816" s="25">
        <v>2221</v>
      </c>
      <c r="F816" s="38" t="s">
        <v>1255</v>
      </c>
      <c r="G816" s="10" t="s">
        <v>1256</v>
      </c>
      <c r="H816" s="10" t="s">
        <v>1257</v>
      </c>
      <c r="I816" s="50" t="s">
        <v>1348</v>
      </c>
      <c r="J816" s="29"/>
    </row>
    <row r="817" spans="1:10" s="26" customFormat="1" ht="25.5">
      <c r="A817" s="51">
        <v>814</v>
      </c>
      <c r="B817" s="22">
        <v>10782</v>
      </c>
      <c r="C817" s="39">
        <v>42557</v>
      </c>
      <c r="D817" s="24" t="s">
        <v>1258</v>
      </c>
      <c r="E817" s="25">
        <v>2221</v>
      </c>
      <c r="F817" s="38" t="s">
        <v>1255</v>
      </c>
      <c r="G817" s="10" t="s">
        <v>1256</v>
      </c>
      <c r="H817" s="10" t="s">
        <v>1257</v>
      </c>
      <c r="I817" s="50" t="s">
        <v>1348</v>
      </c>
      <c r="J817" s="29"/>
    </row>
    <row r="818" spans="1:10" s="26" customFormat="1" ht="51">
      <c r="A818" s="51">
        <v>815</v>
      </c>
      <c r="B818" s="22">
        <v>107385</v>
      </c>
      <c r="C818" s="39">
        <v>42557</v>
      </c>
      <c r="D818" s="24" t="s">
        <v>447</v>
      </c>
      <c r="E818" s="25">
        <v>475</v>
      </c>
      <c r="F818" s="38" t="s">
        <v>1259</v>
      </c>
      <c r="G818" s="10" t="s">
        <v>143</v>
      </c>
      <c r="H818" s="10" t="s">
        <v>1260</v>
      </c>
      <c r="I818" s="50" t="s">
        <v>1348</v>
      </c>
      <c r="J818" s="29"/>
    </row>
    <row r="819" spans="1:10" s="26" customFormat="1" ht="12.75">
      <c r="A819" s="51">
        <v>816</v>
      </c>
      <c r="B819" s="22">
        <v>10793</v>
      </c>
      <c r="C819" s="39">
        <v>42558</v>
      </c>
      <c r="D819" s="24"/>
      <c r="E819" s="25">
        <v>465</v>
      </c>
      <c r="F819" s="38"/>
      <c r="G819" s="10"/>
      <c r="H819" s="10"/>
      <c r="I819" s="50" t="s">
        <v>1348</v>
      </c>
      <c r="J819" s="29"/>
    </row>
    <row r="820" spans="1:10" s="26" customFormat="1" ht="63.75">
      <c r="A820" s="51">
        <v>817</v>
      </c>
      <c r="B820" s="22">
        <v>10767</v>
      </c>
      <c r="C820" s="39">
        <v>42559</v>
      </c>
      <c r="D820" s="24" t="s">
        <v>1261</v>
      </c>
      <c r="E820" s="25">
        <v>375</v>
      </c>
      <c r="F820" s="38" t="s">
        <v>1262</v>
      </c>
      <c r="G820" s="10" t="s">
        <v>6</v>
      </c>
      <c r="H820" s="10" t="s">
        <v>1263</v>
      </c>
      <c r="I820" s="50" t="s">
        <v>1348</v>
      </c>
      <c r="J820" s="29"/>
    </row>
    <row r="821" spans="1:10" s="26" customFormat="1" ht="25.5">
      <c r="A821" s="51">
        <v>818</v>
      </c>
      <c r="B821" s="22">
        <v>10776</v>
      </c>
      <c r="C821" s="39">
        <v>42562</v>
      </c>
      <c r="D821" s="24" t="s">
        <v>1237</v>
      </c>
      <c r="E821" s="25">
        <v>705</v>
      </c>
      <c r="F821" s="38" t="s">
        <v>1264</v>
      </c>
      <c r="G821" s="10" t="s">
        <v>1265</v>
      </c>
      <c r="H821" s="10" t="s">
        <v>1266</v>
      </c>
      <c r="I821" s="50" t="s">
        <v>1348</v>
      </c>
      <c r="J821" s="29"/>
    </row>
    <row r="822" spans="1:10" s="26" customFormat="1" ht="25.5">
      <c r="A822" s="51">
        <v>819</v>
      </c>
      <c r="B822" s="22">
        <v>10777</v>
      </c>
      <c r="C822" s="39">
        <v>42562</v>
      </c>
      <c r="D822" s="24" t="s">
        <v>303</v>
      </c>
      <c r="E822" s="25">
        <v>705</v>
      </c>
      <c r="F822" s="38" t="s">
        <v>1264</v>
      </c>
      <c r="G822" s="10" t="s">
        <v>1265</v>
      </c>
      <c r="H822" s="10" t="s">
        <v>1266</v>
      </c>
      <c r="I822" s="50" t="s">
        <v>1348</v>
      </c>
      <c r="J822" s="29"/>
    </row>
    <row r="823" spans="1:10" s="26" customFormat="1" ht="25.5">
      <c r="A823" s="51">
        <v>820</v>
      </c>
      <c r="B823" s="22">
        <v>10779</v>
      </c>
      <c r="C823" s="39">
        <v>42562</v>
      </c>
      <c r="D823" s="24" t="s">
        <v>1267</v>
      </c>
      <c r="E823" s="25">
        <v>870</v>
      </c>
      <c r="F823" s="38" t="s">
        <v>1264</v>
      </c>
      <c r="G823" s="10" t="s">
        <v>1265</v>
      </c>
      <c r="H823" s="10" t="s">
        <v>1266</v>
      </c>
      <c r="I823" s="50" t="s">
        <v>1348</v>
      </c>
      <c r="J823" s="29"/>
    </row>
    <row r="824" spans="1:10" s="26" customFormat="1" ht="25.5">
      <c r="A824" s="51">
        <v>821</v>
      </c>
      <c r="B824" s="22">
        <v>10780</v>
      </c>
      <c r="C824" s="39">
        <v>42562</v>
      </c>
      <c r="D824" s="24" t="s">
        <v>434</v>
      </c>
      <c r="E824" s="25">
        <v>870</v>
      </c>
      <c r="F824" s="38" t="s">
        <v>1264</v>
      </c>
      <c r="G824" s="10" t="s">
        <v>1265</v>
      </c>
      <c r="H824" s="10" t="s">
        <v>1266</v>
      </c>
      <c r="I824" s="50" t="s">
        <v>1348</v>
      </c>
      <c r="J824" s="29"/>
    </row>
    <row r="825" spans="1:10" s="26" customFormat="1" ht="25.5">
      <c r="A825" s="51">
        <v>822</v>
      </c>
      <c r="B825" s="22">
        <v>10781</v>
      </c>
      <c r="C825" s="39">
        <v>42562</v>
      </c>
      <c r="D825" s="24" t="s">
        <v>435</v>
      </c>
      <c r="E825" s="25">
        <v>1310</v>
      </c>
      <c r="F825" s="38" t="s">
        <v>1264</v>
      </c>
      <c r="G825" s="10" t="s">
        <v>1265</v>
      </c>
      <c r="H825" s="10" t="s">
        <v>1266</v>
      </c>
      <c r="I825" s="50" t="s">
        <v>1348</v>
      </c>
      <c r="J825" s="29"/>
    </row>
    <row r="826" spans="1:10" s="26" customFormat="1" ht="38.25">
      <c r="A826" s="51">
        <v>823</v>
      </c>
      <c r="B826" s="22">
        <v>107246</v>
      </c>
      <c r="C826" s="39">
        <v>42569</v>
      </c>
      <c r="D826" s="24" t="s">
        <v>301</v>
      </c>
      <c r="E826" s="25">
        <v>270</v>
      </c>
      <c r="F826" s="38" t="s">
        <v>1268</v>
      </c>
      <c r="G826" s="10" t="s">
        <v>1269</v>
      </c>
      <c r="H826" s="10" t="s">
        <v>1270</v>
      </c>
      <c r="I826" s="50" t="s">
        <v>1348</v>
      </c>
      <c r="J826" s="29"/>
    </row>
    <row r="827" spans="1:10" s="26" customFormat="1" ht="51">
      <c r="A827" s="51">
        <v>824</v>
      </c>
      <c r="B827" s="22">
        <v>107255</v>
      </c>
      <c r="C827" s="39">
        <v>42569</v>
      </c>
      <c r="D827" s="24" t="s">
        <v>300</v>
      </c>
      <c r="E827" s="25">
        <v>1845</v>
      </c>
      <c r="F827" s="38" t="s">
        <v>1271</v>
      </c>
      <c r="G827" s="10" t="s">
        <v>271</v>
      </c>
      <c r="H827" s="10" t="s">
        <v>1567</v>
      </c>
      <c r="I827" s="50" t="s">
        <v>1348</v>
      </c>
      <c r="J827" s="29"/>
    </row>
    <row r="828" spans="1:10" s="26" customFormat="1" ht="38.25">
      <c r="A828" s="51">
        <v>825</v>
      </c>
      <c r="B828" s="22">
        <v>107285</v>
      </c>
      <c r="C828" s="39">
        <v>42570</v>
      </c>
      <c r="D828" s="24" t="s">
        <v>1272</v>
      </c>
      <c r="E828" s="25">
        <v>270</v>
      </c>
      <c r="F828" s="38" t="s">
        <v>1268</v>
      </c>
      <c r="G828" s="10" t="s">
        <v>1269</v>
      </c>
      <c r="H828" s="10" t="s">
        <v>1270</v>
      </c>
      <c r="I828" s="50" t="s">
        <v>1348</v>
      </c>
      <c r="J828" s="29"/>
    </row>
    <row r="829" spans="1:10" s="26" customFormat="1" ht="38.25">
      <c r="A829" s="51">
        <v>826</v>
      </c>
      <c r="B829" s="40">
        <v>107360</v>
      </c>
      <c r="C829" s="39">
        <v>42571</v>
      </c>
      <c r="D829" s="27" t="s">
        <v>1588</v>
      </c>
      <c r="E829" s="25">
        <v>390</v>
      </c>
      <c r="F829" s="10" t="s">
        <v>1600</v>
      </c>
      <c r="G829" s="10" t="s">
        <v>62</v>
      </c>
      <c r="H829" s="10" t="s">
        <v>1601</v>
      </c>
      <c r="I829" s="40" t="s">
        <v>1349</v>
      </c>
      <c r="J829" s="29"/>
    </row>
    <row r="830" spans="1:10" s="26" customFormat="1" ht="51">
      <c r="A830" s="51">
        <v>827</v>
      </c>
      <c r="B830" s="22">
        <v>107380</v>
      </c>
      <c r="C830" s="39">
        <v>42576</v>
      </c>
      <c r="D830" s="24" t="s">
        <v>1273</v>
      </c>
      <c r="E830" s="25">
        <v>525</v>
      </c>
      <c r="F830" s="38" t="s">
        <v>1274</v>
      </c>
      <c r="G830" s="10" t="s">
        <v>143</v>
      </c>
      <c r="H830" s="10" t="s">
        <v>1275</v>
      </c>
      <c r="I830" s="50" t="s">
        <v>1348</v>
      </c>
      <c r="J830" s="29"/>
    </row>
    <row r="831" spans="1:10" s="26" customFormat="1" ht="51">
      <c r="A831" s="51">
        <v>828</v>
      </c>
      <c r="B831" s="22">
        <v>107384</v>
      </c>
      <c r="C831" s="39">
        <v>42576</v>
      </c>
      <c r="D831" s="24" t="s">
        <v>1040</v>
      </c>
      <c r="E831" s="25">
        <v>525</v>
      </c>
      <c r="F831" s="38" t="s">
        <v>1274</v>
      </c>
      <c r="G831" s="10" t="s">
        <v>143</v>
      </c>
      <c r="H831" s="10" t="s">
        <v>1275</v>
      </c>
      <c r="I831" s="50" t="s">
        <v>1348</v>
      </c>
      <c r="J831" s="29"/>
    </row>
    <row r="832" spans="1:10" s="26" customFormat="1" ht="51">
      <c r="A832" s="51">
        <v>829</v>
      </c>
      <c r="B832" s="22">
        <v>107400</v>
      </c>
      <c r="C832" s="39">
        <v>42576</v>
      </c>
      <c r="D832" s="24" t="s">
        <v>415</v>
      </c>
      <c r="E832" s="25">
        <v>585</v>
      </c>
      <c r="F832" s="38" t="s">
        <v>1276</v>
      </c>
      <c r="G832" s="10" t="s">
        <v>400</v>
      </c>
      <c r="H832" s="10" t="s">
        <v>1277</v>
      </c>
      <c r="I832" s="50" t="s">
        <v>1348</v>
      </c>
      <c r="J832" s="29"/>
    </row>
    <row r="833" spans="1:10" s="26" customFormat="1" ht="63.75">
      <c r="A833" s="51">
        <v>830</v>
      </c>
      <c r="B833" s="22">
        <v>107401</v>
      </c>
      <c r="C833" s="39">
        <v>42576</v>
      </c>
      <c r="D833" s="24" t="s">
        <v>415</v>
      </c>
      <c r="E833" s="25">
        <v>585</v>
      </c>
      <c r="F833" s="38" t="s">
        <v>1278</v>
      </c>
      <c r="G833" s="10" t="s">
        <v>400</v>
      </c>
      <c r="H833" s="10" t="s">
        <v>1279</v>
      </c>
      <c r="I833" s="50" t="s">
        <v>1348</v>
      </c>
      <c r="J833" s="29"/>
    </row>
    <row r="834" spans="1:10" s="26" customFormat="1" ht="38.25">
      <c r="A834" s="51">
        <v>831</v>
      </c>
      <c r="B834" s="22">
        <v>107402</v>
      </c>
      <c r="C834" s="39">
        <v>42576</v>
      </c>
      <c r="D834" s="24" t="s">
        <v>415</v>
      </c>
      <c r="E834" s="25">
        <v>705</v>
      </c>
      <c r="F834" s="38" t="s">
        <v>1280</v>
      </c>
      <c r="G834" s="10" t="s">
        <v>1281</v>
      </c>
      <c r="H834" s="10" t="s">
        <v>1282</v>
      </c>
      <c r="I834" s="50" t="s">
        <v>1348</v>
      </c>
      <c r="J834" s="29"/>
    </row>
    <row r="835" spans="1:10" s="26" customFormat="1" ht="51">
      <c r="A835" s="51">
        <v>832</v>
      </c>
      <c r="B835" s="22">
        <v>107403</v>
      </c>
      <c r="C835" s="39">
        <v>42576</v>
      </c>
      <c r="D835" s="24" t="s">
        <v>296</v>
      </c>
      <c r="E835" s="25">
        <v>825</v>
      </c>
      <c r="F835" s="38" t="s">
        <v>1276</v>
      </c>
      <c r="G835" s="10" t="s">
        <v>400</v>
      </c>
      <c r="H835" s="10" t="s">
        <v>1277</v>
      </c>
      <c r="I835" s="50" t="s">
        <v>1348</v>
      </c>
      <c r="J835" s="29"/>
    </row>
    <row r="836" spans="1:10" s="26" customFormat="1" ht="63.75">
      <c r="A836" s="51">
        <v>833</v>
      </c>
      <c r="B836" s="22">
        <v>107404</v>
      </c>
      <c r="C836" s="39">
        <v>42576</v>
      </c>
      <c r="D836" s="24" t="s">
        <v>296</v>
      </c>
      <c r="E836" s="25">
        <v>585</v>
      </c>
      <c r="F836" s="38" t="s">
        <v>1278</v>
      </c>
      <c r="G836" s="10" t="s">
        <v>400</v>
      </c>
      <c r="H836" s="10" t="s">
        <v>1279</v>
      </c>
      <c r="I836" s="50" t="s">
        <v>1348</v>
      </c>
      <c r="J836" s="29"/>
    </row>
    <row r="837" spans="1:10" s="26" customFormat="1" ht="38.25">
      <c r="A837" s="51">
        <v>834</v>
      </c>
      <c r="B837" s="22">
        <v>107405</v>
      </c>
      <c r="C837" s="39">
        <v>42576</v>
      </c>
      <c r="D837" s="24" t="s">
        <v>296</v>
      </c>
      <c r="E837" s="25">
        <v>705</v>
      </c>
      <c r="F837" s="38" t="s">
        <v>1280</v>
      </c>
      <c r="G837" s="10" t="s">
        <v>1281</v>
      </c>
      <c r="H837" s="10" t="s">
        <v>1282</v>
      </c>
      <c r="I837" s="50" t="s">
        <v>1348</v>
      </c>
      <c r="J837" s="29"/>
    </row>
    <row r="838" spans="1:10" s="26" customFormat="1" ht="51">
      <c r="A838" s="51">
        <v>835</v>
      </c>
      <c r="B838" s="22">
        <v>107408</v>
      </c>
      <c r="C838" s="39">
        <v>42576</v>
      </c>
      <c r="D838" s="24" t="s">
        <v>1252</v>
      </c>
      <c r="E838" s="25">
        <v>585</v>
      </c>
      <c r="F838" s="38" t="s">
        <v>1276</v>
      </c>
      <c r="G838" s="10" t="s">
        <v>400</v>
      </c>
      <c r="H838" s="10" t="s">
        <v>1277</v>
      </c>
      <c r="I838" s="50" t="s">
        <v>1348</v>
      </c>
      <c r="J838" s="29"/>
    </row>
    <row r="839" spans="1:10" s="26" customFormat="1" ht="63.75">
      <c r="A839" s="51">
        <v>836</v>
      </c>
      <c r="B839" s="22">
        <v>107409</v>
      </c>
      <c r="C839" s="39">
        <v>42576</v>
      </c>
      <c r="D839" s="24" t="s">
        <v>1252</v>
      </c>
      <c r="E839" s="25">
        <v>585</v>
      </c>
      <c r="F839" s="38" t="s">
        <v>1278</v>
      </c>
      <c r="G839" s="10" t="s">
        <v>400</v>
      </c>
      <c r="H839" s="10" t="s">
        <v>1279</v>
      </c>
      <c r="I839" s="50" t="s">
        <v>1348</v>
      </c>
      <c r="J839" s="29"/>
    </row>
    <row r="840" spans="1:10" s="26" customFormat="1" ht="38.25">
      <c r="A840" s="51">
        <v>837</v>
      </c>
      <c r="B840" s="22">
        <v>107410</v>
      </c>
      <c r="C840" s="39">
        <v>42576</v>
      </c>
      <c r="D840" s="24" t="s">
        <v>1252</v>
      </c>
      <c r="E840" s="25">
        <v>705</v>
      </c>
      <c r="F840" s="38" t="s">
        <v>1280</v>
      </c>
      <c r="G840" s="10" t="s">
        <v>1281</v>
      </c>
      <c r="H840" s="10" t="s">
        <v>1282</v>
      </c>
      <c r="I840" s="50" t="s">
        <v>1348</v>
      </c>
      <c r="J840" s="29"/>
    </row>
    <row r="841" spans="1:10" s="26" customFormat="1" ht="51">
      <c r="A841" s="51">
        <v>838</v>
      </c>
      <c r="B841" s="22">
        <v>107414</v>
      </c>
      <c r="C841" s="39">
        <v>42576</v>
      </c>
      <c r="D841" s="24" t="s">
        <v>1253</v>
      </c>
      <c r="E841" s="25">
        <v>900</v>
      </c>
      <c r="F841" s="38" t="s">
        <v>1276</v>
      </c>
      <c r="G841" s="10" t="s">
        <v>400</v>
      </c>
      <c r="H841" s="10" t="s">
        <v>1277</v>
      </c>
      <c r="I841" s="50" t="s">
        <v>1348</v>
      </c>
      <c r="J841" s="29"/>
    </row>
    <row r="842" spans="1:10" s="26" customFormat="1" ht="63.75">
      <c r="A842" s="51">
        <v>839</v>
      </c>
      <c r="B842" s="22">
        <v>107415</v>
      </c>
      <c r="C842" s="39">
        <v>42576</v>
      </c>
      <c r="D842" s="24" t="s">
        <v>1253</v>
      </c>
      <c r="E842" s="25">
        <v>900</v>
      </c>
      <c r="F842" s="38" t="s">
        <v>1278</v>
      </c>
      <c r="G842" s="10" t="s">
        <v>400</v>
      </c>
      <c r="H842" s="10" t="s">
        <v>1279</v>
      </c>
      <c r="I842" s="50" t="s">
        <v>1348</v>
      </c>
      <c r="J842" s="29"/>
    </row>
    <row r="843" spans="1:10" s="26" customFormat="1" ht="38.25">
      <c r="A843" s="51">
        <v>840</v>
      </c>
      <c r="B843" s="22">
        <v>107416</v>
      </c>
      <c r="C843" s="39">
        <v>42576</v>
      </c>
      <c r="D843" s="24" t="s">
        <v>1253</v>
      </c>
      <c r="E843" s="25">
        <v>1090</v>
      </c>
      <c r="F843" s="38" t="s">
        <v>1280</v>
      </c>
      <c r="G843" s="10" t="s">
        <v>1281</v>
      </c>
      <c r="H843" s="10" t="s">
        <v>1282</v>
      </c>
      <c r="I843" s="50" t="s">
        <v>1348</v>
      </c>
      <c r="J843" s="29"/>
    </row>
    <row r="844" spans="1:10" s="26" customFormat="1" ht="76.5">
      <c r="A844" s="51">
        <v>841</v>
      </c>
      <c r="B844" s="22">
        <v>10839</v>
      </c>
      <c r="C844" s="39">
        <v>42594</v>
      </c>
      <c r="D844" s="24" t="s">
        <v>457</v>
      </c>
      <c r="E844" s="25">
        <v>705</v>
      </c>
      <c r="F844" s="38" t="s">
        <v>1283</v>
      </c>
      <c r="G844" s="10" t="s">
        <v>279</v>
      </c>
      <c r="H844" s="10" t="s">
        <v>1284</v>
      </c>
      <c r="I844" s="50" t="s">
        <v>1348</v>
      </c>
      <c r="J844" s="29"/>
    </row>
    <row r="845" spans="1:10" s="26" customFormat="1" ht="63.75">
      <c r="A845" s="51">
        <v>842</v>
      </c>
      <c r="B845" s="22">
        <v>10840</v>
      </c>
      <c r="C845" s="39">
        <v>42594</v>
      </c>
      <c r="D845" s="24" t="s">
        <v>1261</v>
      </c>
      <c r="E845" s="25">
        <v>525</v>
      </c>
      <c r="F845" s="38" t="s">
        <v>1285</v>
      </c>
      <c r="G845" s="10" t="s">
        <v>6</v>
      </c>
      <c r="H845" s="10" t="s">
        <v>1568</v>
      </c>
      <c r="I845" s="50" t="s">
        <v>1348</v>
      </c>
      <c r="J845" s="29"/>
    </row>
    <row r="846" spans="1:10" s="26" customFormat="1" ht="63.75">
      <c r="A846" s="51">
        <v>843</v>
      </c>
      <c r="B846" s="22">
        <v>108194</v>
      </c>
      <c r="C846" s="39">
        <v>42604</v>
      </c>
      <c r="D846" s="24" t="s">
        <v>1273</v>
      </c>
      <c r="E846" s="25">
        <v>675</v>
      </c>
      <c r="F846" s="38" t="s">
        <v>1286</v>
      </c>
      <c r="G846" s="10" t="s">
        <v>279</v>
      </c>
      <c r="H846" s="10" t="s">
        <v>1287</v>
      </c>
      <c r="I846" s="50" t="s">
        <v>1348</v>
      </c>
      <c r="J846" s="29"/>
    </row>
    <row r="847" spans="1:10" s="26" customFormat="1" ht="63.75">
      <c r="A847" s="51">
        <v>844</v>
      </c>
      <c r="B847" s="22">
        <v>108201</v>
      </c>
      <c r="C847" s="39">
        <v>42604</v>
      </c>
      <c r="D847" s="24" t="s">
        <v>1040</v>
      </c>
      <c r="E847" s="25">
        <v>675</v>
      </c>
      <c r="F847" s="38" t="s">
        <v>1286</v>
      </c>
      <c r="G847" s="10" t="s">
        <v>279</v>
      </c>
      <c r="H847" s="10" t="s">
        <v>1287</v>
      </c>
      <c r="I847" s="50" t="s">
        <v>1348</v>
      </c>
      <c r="J847" s="29"/>
    </row>
    <row r="848" spans="1:10" s="26" customFormat="1" ht="25.5">
      <c r="A848" s="51">
        <v>845</v>
      </c>
      <c r="B848" s="22">
        <v>10970</v>
      </c>
      <c r="C848" s="39">
        <v>42621</v>
      </c>
      <c r="D848" s="24" t="s">
        <v>294</v>
      </c>
      <c r="E848" s="25">
        <v>1305</v>
      </c>
      <c r="F848" s="38" t="s">
        <v>1288</v>
      </c>
      <c r="G848" s="10" t="s">
        <v>1184</v>
      </c>
      <c r="H848" s="10" t="s">
        <v>1289</v>
      </c>
      <c r="I848" s="50" t="s">
        <v>1348</v>
      </c>
      <c r="J848" s="29"/>
    </row>
    <row r="849" spans="1:10" s="26" customFormat="1" ht="38.25">
      <c r="A849" s="51">
        <v>846</v>
      </c>
      <c r="B849" s="22">
        <v>10971</v>
      </c>
      <c r="C849" s="39">
        <v>42621</v>
      </c>
      <c r="D849" s="24" t="s">
        <v>294</v>
      </c>
      <c r="E849" s="25">
        <v>1080</v>
      </c>
      <c r="F849" s="38" t="s">
        <v>1278</v>
      </c>
      <c r="G849" s="10" t="s">
        <v>400</v>
      </c>
      <c r="H849" s="10" t="s">
        <v>1290</v>
      </c>
      <c r="I849" s="50" t="s">
        <v>1348</v>
      </c>
      <c r="J849" s="29"/>
    </row>
    <row r="850" spans="1:10" s="26" customFormat="1" ht="38.25">
      <c r="A850" s="51">
        <v>847</v>
      </c>
      <c r="B850" s="22">
        <v>10972</v>
      </c>
      <c r="C850" s="39">
        <v>42621</v>
      </c>
      <c r="D850" s="24" t="s">
        <v>294</v>
      </c>
      <c r="E850" s="25">
        <v>1080</v>
      </c>
      <c r="F850" s="38" t="s">
        <v>1291</v>
      </c>
      <c r="G850" s="10" t="s">
        <v>1281</v>
      </c>
      <c r="H850" s="10" t="s">
        <v>1282</v>
      </c>
      <c r="I850" s="50" t="s">
        <v>1348</v>
      </c>
      <c r="J850" s="29"/>
    </row>
    <row r="851" spans="1:10" s="26" customFormat="1" ht="12.75">
      <c r="A851" s="51">
        <v>848</v>
      </c>
      <c r="B851" s="22">
        <v>10973</v>
      </c>
      <c r="C851" s="39">
        <v>42621</v>
      </c>
      <c r="D851" s="24" t="s">
        <v>294</v>
      </c>
      <c r="E851" s="25">
        <v>850</v>
      </c>
      <c r="F851" s="38" t="s">
        <v>1292</v>
      </c>
      <c r="G851" s="10" t="s">
        <v>55</v>
      </c>
      <c r="H851" s="10" t="s">
        <v>759</v>
      </c>
      <c r="I851" s="50" t="s">
        <v>1348</v>
      </c>
      <c r="J851" s="29"/>
    </row>
    <row r="852" spans="1:10" s="26" customFormat="1" ht="12.75">
      <c r="A852" s="51">
        <v>849</v>
      </c>
      <c r="B852" s="22">
        <v>10974</v>
      </c>
      <c r="C852" s="39">
        <v>42621</v>
      </c>
      <c r="D852" s="24" t="s">
        <v>294</v>
      </c>
      <c r="E852" s="25">
        <v>620</v>
      </c>
      <c r="F852" s="38" t="s">
        <v>1293</v>
      </c>
      <c r="G852" s="10" t="s">
        <v>6</v>
      </c>
      <c r="H852" s="10" t="s">
        <v>1294</v>
      </c>
      <c r="I852" s="50" t="s">
        <v>1348</v>
      </c>
      <c r="J852" s="29"/>
    </row>
    <row r="853" spans="1:10" s="26" customFormat="1" ht="25.5">
      <c r="A853" s="51">
        <v>850</v>
      </c>
      <c r="B853" s="22">
        <v>10975</v>
      </c>
      <c r="C853" s="39">
        <v>42621</v>
      </c>
      <c r="D853" s="24" t="s">
        <v>294</v>
      </c>
      <c r="E853" s="25">
        <v>1585</v>
      </c>
      <c r="F853" s="38" t="s">
        <v>1295</v>
      </c>
      <c r="G853" s="10" t="s">
        <v>1184</v>
      </c>
      <c r="H853" s="10" t="s">
        <v>1289</v>
      </c>
      <c r="I853" s="50" t="s">
        <v>1348</v>
      </c>
      <c r="J853" s="29"/>
    </row>
    <row r="854" spans="1:10" s="26" customFormat="1" ht="25.5">
      <c r="A854" s="51">
        <v>851</v>
      </c>
      <c r="B854" s="22">
        <v>10976</v>
      </c>
      <c r="C854" s="39">
        <v>42621</v>
      </c>
      <c r="D854" s="24" t="s">
        <v>294</v>
      </c>
      <c r="E854" s="25">
        <v>1540</v>
      </c>
      <c r="F854" s="38" t="s">
        <v>1276</v>
      </c>
      <c r="G854" s="10" t="s">
        <v>400</v>
      </c>
      <c r="H854" s="10" t="s">
        <v>1296</v>
      </c>
      <c r="I854" s="50" t="s">
        <v>1348</v>
      </c>
      <c r="J854" s="29"/>
    </row>
    <row r="855" spans="1:10" s="26" customFormat="1" ht="25.5">
      <c r="A855" s="51">
        <v>852</v>
      </c>
      <c r="B855" s="22">
        <v>109211</v>
      </c>
      <c r="C855" s="39">
        <v>42629</v>
      </c>
      <c r="D855" s="24" t="s">
        <v>1297</v>
      </c>
      <c r="E855" s="25">
        <v>1007.5</v>
      </c>
      <c r="F855" s="38" t="s">
        <v>1298</v>
      </c>
      <c r="G855" s="10" t="s">
        <v>429</v>
      </c>
      <c r="H855" s="10" t="s">
        <v>1299</v>
      </c>
      <c r="I855" s="50" t="s">
        <v>1348</v>
      </c>
      <c r="J855" s="29"/>
    </row>
    <row r="856" spans="1:10" s="26" customFormat="1" ht="51">
      <c r="A856" s="51">
        <v>853</v>
      </c>
      <c r="B856" s="22">
        <v>109212</v>
      </c>
      <c r="C856" s="39">
        <v>42629</v>
      </c>
      <c r="D856" s="24" t="s">
        <v>1297</v>
      </c>
      <c r="E856" s="25">
        <v>525</v>
      </c>
      <c r="F856" s="41" t="s">
        <v>1300</v>
      </c>
      <c r="G856" s="10" t="s">
        <v>1301</v>
      </c>
      <c r="H856" s="10" t="s">
        <v>1302</v>
      </c>
      <c r="I856" s="50" t="s">
        <v>1348</v>
      </c>
      <c r="J856" s="29"/>
    </row>
    <row r="857" spans="1:10" s="26" customFormat="1" ht="51">
      <c r="A857" s="51">
        <v>854</v>
      </c>
      <c r="B857" s="22">
        <v>109221</v>
      </c>
      <c r="C857" s="39">
        <v>42629</v>
      </c>
      <c r="D857" s="24" t="s">
        <v>1084</v>
      </c>
      <c r="E857" s="25">
        <v>435</v>
      </c>
      <c r="F857" s="41" t="s">
        <v>1300</v>
      </c>
      <c r="G857" s="10" t="s">
        <v>1301</v>
      </c>
      <c r="H857" s="10" t="s">
        <v>1302</v>
      </c>
      <c r="I857" s="50" t="s">
        <v>1348</v>
      </c>
      <c r="J857" s="29"/>
    </row>
    <row r="858" spans="1:10" s="26" customFormat="1" ht="25.5">
      <c r="A858" s="51">
        <v>855</v>
      </c>
      <c r="B858" s="40">
        <v>109398</v>
      </c>
      <c r="C858" s="39">
        <v>42636</v>
      </c>
      <c r="D858" s="24" t="s">
        <v>1602</v>
      </c>
      <c r="E858" s="25">
        <v>480</v>
      </c>
      <c r="F858" s="10" t="s">
        <v>1603</v>
      </c>
      <c r="G858" s="29" t="s">
        <v>139</v>
      </c>
      <c r="H858" s="10" t="s">
        <v>1604</v>
      </c>
      <c r="I858" s="40" t="s">
        <v>1349</v>
      </c>
      <c r="J858" s="29"/>
    </row>
    <row r="859" spans="1:10" s="26" customFormat="1" ht="25.5">
      <c r="A859" s="51">
        <v>856</v>
      </c>
      <c r="B859" s="40">
        <v>109403</v>
      </c>
      <c r="C859" s="39">
        <v>42636</v>
      </c>
      <c r="D859" s="29" t="s">
        <v>1605</v>
      </c>
      <c r="E859" s="25">
        <v>480</v>
      </c>
      <c r="F859" s="10" t="s">
        <v>1603</v>
      </c>
      <c r="G859" s="29" t="s">
        <v>139</v>
      </c>
      <c r="H859" s="10" t="s">
        <v>1604</v>
      </c>
      <c r="I859" s="40" t="s">
        <v>1349</v>
      </c>
      <c r="J859" s="29"/>
    </row>
    <row r="860" spans="1:10" s="26" customFormat="1" ht="38.25">
      <c r="A860" s="51">
        <v>857</v>
      </c>
      <c r="B860" s="22">
        <v>109436</v>
      </c>
      <c r="C860" s="39">
        <v>42636</v>
      </c>
      <c r="D860" s="24" t="s">
        <v>288</v>
      </c>
      <c r="E860" s="25">
        <v>1485</v>
      </c>
      <c r="F860" s="38" t="s">
        <v>1303</v>
      </c>
      <c r="G860" s="10" t="s">
        <v>1304</v>
      </c>
      <c r="H860" s="10" t="s">
        <v>1305</v>
      </c>
      <c r="I860" s="50" t="s">
        <v>1348</v>
      </c>
      <c r="J860" s="29"/>
    </row>
    <row r="861" spans="1:10" s="26" customFormat="1" ht="76.5">
      <c r="A861" s="51">
        <v>858</v>
      </c>
      <c r="B861" s="22">
        <v>109437</v>
      </c>
      <c r="C861" s="39">
        <v>42636</v>
      </c>
      <c r="D861" s="24" t="s">
        <v>1261</v>
      </c>
      <c r="E861" s="25">
        <v>675</v>
      </c>
      <c r="F861" s="38" t="s">
        <v>1306</v>
      </c>
      <c r="G861" s="10" t="s">
        <v>155</v>
      </c>
      <c r="H861" s="10" t="s">
        <v>1307</v>
      </c>
      <c r="I861" s="50" t="s">
        <v>1348</v>
      </c>
      <c r="J861" s="29"/>
    </row>
    <row r="862" spans="1:10" s="26" customFormat="1" ht="25.5">
      <c r="A862" s="51">
        <v>859</v>
      </c>
      <c r="B862" s="22">
        <v>11044</v>
      </c>
      <c r="C862" s="39">
        <v>42649</v>
      </c>
      <c r="D862" s="24" t="s">
        <v>294</v>
      </c>
      <c r="E862" s="25">
        <v>1545</v>
      </c>
      <c r="F862" s="38" t="s">
        <v>1308</v>
      </c>
      <c r="G862" s="10" t="s">
        <v>1309</v>
      </c>
      <c r="H862" s="10" t="s">
        <v>1569</v>
      </c>
      <c r="I862" s="50" t="s">
        <v>1348</v>
      </c>
      <c r="J862" s="29"/>
    </row>
    <row r="863" spans="1:10" s="26" customFormat="1" ht="63.75">
      <c r="A863" s="51">
        <v>860</v>
      </c>
      <c r="B863" s="22">
        <v>11045</v>
      </c>
      <c r="C863" s="39">
        <v>42649</v>
      </c>
      <c r="D863" s="24" t="s">
        <v>1310</v>
      </c>
      <c r="E863" s="25">
        <v>1245</v>
      </c>
      <c r="F863" s="38" t="s">
        <v>1311</v>
      </c>
      <c r="G863" s="10" t="s">
        <v>373</v>
      </c>
      <c r="H863" s="10" t="s">
        <v>1312</v>
      </c>
      <c r="I863" s="50" t="s">
        <v>1348</v>
      </c>
      <c r="J863" s="29"/>
    </row>
    <row r="864" spans="1:10" s="26" customFormat="1" ht="51">
      <c r="A864" s="51">
        <v>861</v>
      </c>
      <c r="B864" s="22">
        <v>110129</v>
      </c>
      <c r="C864" s="39">
        <v>42654</v>
      </c>
      <c r="D864" s="24" t="s">
        <v>294</v>
      </c>
      <c r="E864" s="25">
        <v>1585</v>
      </c>
      <c r="F864" s="38" t="s">
        <v>1313</v>
      </c>
      <c r="G864" s="10" t="s">
        <v>1198</v>
      </c>
      <c r="H864" s="10" t="s">
        <v>1314</v>
      </c>
      <c r="I864" s="50" t="s">
        <v>1348</v>
      </c>
      <c r="J864" s="29"/>
    </row>
    <row r="865" spans="1:10" s="26" customFormat="1" ht="25.5">
      <c r="A865" s="51">
        <v>862</v>
      </c>
      <c r="B865" s="22">
        <v>110130</v>
      </c>
      <c r="C865" s="39">
        <v>42654</v>
      </c>
      <c r="D865" s="24" t="s">
        <v>294</v>
      </c>
      <c r="E865" s="25">
        <v>1545</v>
      </c>
      <c r="F865" s="38" t="s">
        <v>1315</v>
      </c>
      <c r="G865" s="10" t="s">
        <v>145</v>
      </c>
      <c r="H865" s="10" t="s">
        <v>1316</v>
      </c>
      <c r="I865" s="50" t="s">
        <v>1348</v>
      </c>
      <c r="J865" s="29"/>
    </row>
    <row r="866" spans="1:10" s="26" customFormat="1" ht="25.5">
      <c r="A866" s="51">
        <v>863</v>
      </c>
      <c r="B866" s="22">
        <v>110281</v>
      </c>
      <c r="C866" s="39">
        <v>42661</v>
      </c>
      <c r="D866" s="24" t="s">
        <v>290</v>
      </c>
      <c r="E866" s="25">
        <v>45</v>
      </c>
      <c r="F866" s="38" t="s">
        <v>1317</v>
      </c>
      <c r="G866" s="10" t="s">
        <v>143</v>
      </c>
      <c r="H866" s="10" t="s">
        <v>1318</v>
      </c>
      <c r="I866" s="50" t="s">
        <v>1348</v>
      </c>
      <c r="J866" s="29"/>
    </row>
    <row r="867" spans="1:10" s="26" customFormat="1" ht="38.25">
      <c r="A867" s="51">
        <v>864</v>
      </c>
      <c r="B867" s="40">
        <v>110313</v>
      </c>
      <c r="C867" s="39">
        <v>42663</v>
      </c>
      <c r="D867" s="29" t="s">
        <v>1606</v>
      </c>
      <c r="E867" s="25">
        <v>1800</v>
      </c>
      <c r="F867" s="10" t="s">
        <v>1607</v>
      </c>
      <c r="G867" s="10" t="s">
        <v>1610</v>
      </c>
      <c r="H867" s="10" t="s">
        <v>1609</v>
      </c>
      <c r="I867" s="40" t="s">
        <v>1349</v>
      </c>
      <c r="J867" s="29"/>
    </row>
    <row r="868" spans="1:10" s="26" customFormat="1" ht="51">
      <c r="A868" s="51">
        <v>865</v>
      </c>
      <c r="B868" s="40">
        <v>110316</v>
      </c>
      <c r="C868" s="39">
        <v>42663</v>
      </c>
      <c r="D868" s="24" t="s">
        <v>1611</v>
      </c>
      <c r="E868" s="25">
        <v>1707.5</v>
      </c>
      <c r="F868" s="10" t="s">
        <v>1612</v>
      </c>
      <c r="G868" s="10" t="s">
        <v>1608</v>
      </c>
      <c r="H868" s="10" t="s">
        <v>1609</v>
      </c>
      <c r="I868" s="40" t="s">
        <v>1349</v>
      </c>
      <c r="J868" s="29"/>
    </row>
    <row r="869" spans="1:10" s="26" customFormat="1" ht="63.75">
      <c r="A869" s="51">
        <v>866</v>
      </c>
      <c r="B869" s="22">
        <v>110324</v>
      </c>
      <c r="C869" s="39">
        <v>42664</v>
      </c>
      <c r="D869" s="24" t="s">
        <v>448</v>
      </c>
      <c r="E869" s="25">
        <v>2295</v>
      </c>
      <c r="F869" s="38" t="s">
        <v>1319</v>
      </c>
      <c r="G869" s="10" t="s">
        <v>1320</v>
      </c>
      <c r="H869" s="10" t="s">
        <v>1321</v>
      </c>
      <c r="I869" s="50" t="s">
        <v>1348</v>
      </c>
      <c r="J869" s="29"/>
    </row>
    <row r="870" spans="1:10" s="26" customFormat="1" ht="51">
      <c r="A870" s="51">
        <v>867</v>
      </c>
      <c r="B870" s="22">
        <v>111225</v>
      </c>
      <c r="C870" s="39">
        <v>42690</v>
      </c>
      <c r="D870" s="24" t="s">
        <v>457</v>
      </c>
      <c r="E870" s="25">
        <v>1735</v>
      </c>
      <c r="F870" s="42" t="s">
        <v>1322</v>
      </c>
      <c r="G870" s="10" t="s">
        <v>1323</v>
      </c>
      <c r="H870" s="10" t="s">
        <v>1324</v>
      </c>
      <c r="I870" s="50" t="s">
        <v>1348</v>
      </c>
      <c r="J870" s="29"/>
    </row>
    <row r="871" spans="1:10" s="26" customFormat="1" ht="51">
      <c r="A871" s="51">
        <v>868</v>
      </c>
      <c r="B871" s="22">
        <v>111226</v>
      </c>
      <c r="C871" s="39">
        <v>42690</v>
      </c>
      <c r="D871" s="24" t="s">
        <v>1261</v>
      </c>
      <c r="E871" s="25">
        <v>120</v>
      </c>
      <c r="F871" s="38" t="s">
        <v>1325</v>
      </c>
      <c r="G871" s="10" t="s">
        <v>6</v>
      </c>
      <c r="H871" s="10" t="s">
        <v>1326</v>
      </c>
      <c r="I871" s="50" t="s">
        <v>1348</v>
      </c>
      <c r="J871" s="29"/>
    </row>
    <row r="872" spans="1:10" s="26" customFormat="1" ht="38.25">
      <c r="A872" s="51">
        <v>869</v>
      </c>
      <c r="B872" s="22">
        <v>111402</v>
      </c>
      <c r="C872" s="39">
        <v>42698</v>
      </c>
      <c r="D872" s="24" t="s">
        <v>1297</v>
      </c>
      <c r="E872" s="25">
        <v>495</v>
      </c>
      <c r="F872" s="38" t="s">
        <v>1327</v>
      </c>
      <c r="G872" s="10" t="s">
        <v>467</v>
      </c>
      <c r="H872" s="10" t="s">
        <v>1328</v>
      </c>
      <c r="I872" s="50" t="s">
        <v>1348</v>
      </c>
      <c r="J872" s="29"/>
    </row>
    <row r="873" spans="1:10" s="26" customFormat="1" ht="38.25">
      <c r="A873" s="51">
        <v>870</v>
      </c>
      <c r="B873" s="22">
        <v>111404</v>
      </c>
      <c r="C873" s="39">
        <v>42698</v>
      </c>
      <c r="D873" s="24" t="s">
        <v>1329</v>
      </c>
      <c r="E873" s="25">
        <v>45</v>
      </c>
      <c r="F873" s="38" t="s">
        <v>1330</v>
      </c>
      <c r="G873" s="10" t="s">
        <v>155</v>
      </c>
      <c r="H873" s="10" t="s">
        <v>1331</v>
      </c>
      <c r="I873" s="50" t="s">
        <v>1348</v>
      </c>
      <c r="J873" s="29"/>
    </row>
    <row r="874" spans="1:10" s="26" customFormat="1" ht="38.25">
      <c r="A874" s="51">
        <v>871</v>
      </c>
      <c r="B874" s="22">
        <v>111414</v>
      </c>
      <c r="C874" s="39">
        <v>42698</v>
      </c>
      <c r="D874" s="24" t="s">
        <v>455</v>
      </c>
      <c r="E874" s="25">
        <v>495</v>
      </c>
      <c r="F874" s="38" t="s">
        <v>1332</v>
      </c>
      <c r="G874" s="10" t="s">
        <v>467</v>
      </c>
      <c r="H874" s="10" t="s">
        <v>1328</v>
      </c>
      <c r="I874" s="50" t="s">
        <v>1348</v>
      </c>
      <c r="J874" s="29"/>
    </row>
    <row r="875" spans="1:10" s="26" customFormat="1" ht="38.25">
      <c r="A875" s="51">
        <v>872</v>
      </c>
      <c r="B875" s="22">
        <v>111511</v>
      </c>
      <c r="C875" s="39">
        <v>42703</v>
      </c>
      <c r="D875" s="24" t="s">
        <v>415</v>
      </c>
      <c r="E875" s="25">
        <v>585</v>
      </c>
      <c r="F875" s="38" t="s">
        <v>1333</v>
      </c>
      <c r="G875" s="10" t="s">
        <v>55</v>
      </c>
      <c r="H875" s="10" t="s">
        <v>1334</v>
      </c>
      <c r="I875" s="50" t="s">
        <v>1348</v>
      </c>
      <c r="J875" s="29"/>
    </row>
    <row r="876" spans="1:10" s="26" customFormat="1" ht="25.5">
      <c r="A876" s="51">
        <v>873</v>
      </c>
      <c r="B876" s="22">
        <v>111512</v>
      </c>
      <c r="C876" s="39">
        <v>42703</v>
      </c>
      <c r="D876" s="24" t="s">
        <v>415</v>
      </c>
      <c r="E876" s="25">
        <v>1025</v>
      </c>
      <c r="F876" s="38" t="s">
        <v>1335</v>
      </c>
      <c r="G876" s="10" t="s">
        <v>1309</v>
      </c>
      <c r="H876" s="10" t="s">
        <v>1336</v>
      </c>
      <c r="I876" s="50" t="s">
        <v>1348</v>
      </c>
      <c r="J876" s="29"/>
    </row>
    <row r="877" spans="1:10" s="26" customFormat="1" ht="63.75">
      <c r="A877" s="51">
        <v>874</v>
      </c>
      <c r="B877" s="22">
        <v>111513</v>
      </c>
      <c r="C877" s="39">
        <v>42703</v>
      </c>
      <c r="D877" s="24" t="s">
        <v>415</v>
      </c>
      <c r="E877" s="25">
        <v>760</v>
      </c>
      <c r="F877" s="38" t="s">
        <v>1313</v>
      </c>
      <c r="G877" s="10" t="s">
        <v>1337</v>
      </c>
      <c r="H877" s="10" t="s">
        <v>1570</v>
      </c>
      <c r="I877" s="50" t="s">
        <v>1348</v>
      </c>
      <c r="J877" s="29"/>
    </row>
    <row r="878" spans="1:10" s="26" customFormat="1" ht="38.25">
      <c r="A878" s="51">
        <v>875</v>
      </c>
      <c r="B878" s="22">
        <v>111514</v>
      </c>
      <c r="C878" s="39">
        <v>42703</v>
      </c>
      <c r="D878" s="24" t="s">
        <v>415</v>
      </c>
      <c r="E878" s="25">
        <v>885</v>
      </c>
      <c r="F878" s="38" t="s">
        <v>1315</v>
      </c>
      <c r="G878" s="10" t="s">
        <v>145</v>
      </c>
      <c r="H878" s="10" t="s">
        <v>1571</v>
      </c>
      <c r="I878" s="50" t="s">
        <v>1348</v>
      </c>
      <c r="J878" s="29"/>
    </row>
    <row r="879" spans="1:10" s="26" customFormat="1" ht="38.25">
      <c r="A879" s="51">
        <v>876</v>
      </c>
      <c r="B879" s="22">
        <v>111515</v>
      </c>
      <c r="C879" s="39">
        <v>42703</v>
      </c>
      <c r="D879" s="24" t="s">
        <v>296</v>
      </c>
      <c r="E879" s="25">
        <v>585</v>
      </c>
      <c r="F879" s="38" t="s">
        <v>1333</v>
      </c>
      <c r="G879" s="10" t="s">
        <v>55</v>
      </c>
      <c r="H879" s="10" t="s">
        <v>1334</v>
      </c>
      <c r="I879" s="50" t="s">
        <v>1348</v>
      </c>
      <c r="J879" s="29"/>
    </row>
    <row r="880" spans="1:10" s="26" customFormat="1" ht="25.5">
      <c r="A880" s="51">
        <v>877</v>
      </c>
      <c r="B880" s="22">
        <v>111516</v>
      </c>
      <c r="C880" s="39">
        <v>42703</v>
      </c>
      <c r="D880" s="24" t="s">
        <v>296</v>
      </c>
      <c r="E880" s="25">
        <v>1025</v>
      </c>
      <c r="F880" s="38" t="s">
        <v>1335</v>
      </c>
      <c r="G880" s="10" t="s">
        <v>1309</v>
      </c>
      <c r="H880" s="10" t="s">
        <v>1336</v>
      </c>
      <c r="I880" s="50" t="s">
        <v>1348</v>
      </c>
      <c r="J880" s="29"/>
    </row>
    <row r="881" spans="1:10" s="26" customFormat="1" ht="63.75">
      <c r="A881" s="51">
        <v>878</v>
      </c>
      <c r="B881" s="22">
        <v>111517</v>
      </c>
      <c r="C881" s="39">
        <v>42703</v>
      </c>
      <c r="D881" s="24" t="s">
        <v>296</v>
      </c>
      <c r="E881" s="25">
        <v>760</v>
      </c>
      <c r="F881" s="38" t="s">
        <v>1313</v>
      </c>
      <c r="G881" s="10" t="s">
        <v>1337</v>
      </c>
      <c r="H881" s="10" t="s">
        <v>1570</v>
      </c>
      <c r="I881" s="50" t="s">
        <v>1348</v>
      </c>
      <c r="J881" s="29"/>
    </row>
    <row r="882" spans="1:10" s="26" customFormat="1" ht="38.25">
      <c r="A882" s="51">
        <v>879</v>
      </c>
      <c r="B882" s="22">
        <v>111518</v>
      </c>
      <c r="C882" s="39">
        <v>42703</v>
      </c>
      <c r="D882" s="24" t="s">
        <v>296</v>
      </c>
      <c r="E882" s="25">
        <v>885</v>
      </c>
      <c r="F882" s="38" t="s">
        <v>1315</v>
      </c>
      <c r="G882" s="10" t="s">
        <v>145</v>
      </c>
      <c r="H882" s="10" t="s">
        <v>1571</v>
      </c>
      <c r="I882" s="50" t="s">
        <v>1348</v>
      </c>
      <c r="J882" s="29"/>
    </row>
    <row r="883" spans="1:10" s="26" customFormat="1" ht="25.5">
      <c r="A883" s="51">
        <v>880</v>
      </c>
      <c r="B883" s="22">
        <v>111519</v>
      </c>
      <c r="C883" s="39">
        <v>42703</v>
      </c>
      <c r="D883" s="24" t="s">
        <v>1267</v>
      </c>
      <c r="E883" s="25">
        <v>1245</v>
      </c>
      <c r="F883" s="38" t="s">
        <v>1338</v>
      </c>
      <c r="G883" s="10" t="s">
        <v>373</v>
      </c>
      <c r="H883" s="10" t="s">
        <v>1339</v>
      </c>
      <c r="I883" s="50" t="s">
        <v>1348</v>
      </c>
      <c r="J883" s="29"/>
    </row>
    <row r="884" spans="1:10" s="26" customFormat="1" ht="38.25">
      <c r="A884" s="51">
        <v>881</v>
      </c>
      <c r="B884" s="22">
        <v>111520</v>
      </c>
      <c r="C884" s="39">
        <v>42703</v>
      </c>
      <c r="D884" s="24" t="s">
        <v>1252</v>
      </c>
      <c r="E884" s="25">
        <v>585</v>
      </c>
      <c r="F884" s="38" t="s">
        <v>1333</v>
      </c>
      <c r="G884" s="10" t="s">
        <v>55</v>
      </c>
      <c r="H884" s="10" t="s">
        <v>1334</v>
      </c>
      <c r="I884" s="50" t="s">
        <v>1348</v>
      </c>
      <c r="J884" s="29"/>
    </row>
    <row r="885" spans="1:10" s="26" customFormat="1" ht="25.5">
      <c r="A885" s="51">
        <v>882</v>
      </c>
      <c r="B885" s="22">
        <v>111521</v>
      </c>
      <c r="C885" s="39">
        <v>42703</v>
      </c>
      <c r="D885" s="24" t="s">
        <v>1252</v>
      </c>
      <c r="E885" s="25">
        <v>1025</v>
      </c>
      <c r="F885" s="38" t="s">
        <v>1335</v>
      </c>
      <c r="G885" s="10" t="s">
        <v>1309</v>
      </c>
      <c r="H885" s="10" t="s">
        <v>1336</v>
      </c>
      <c r="I885" s="50" t="s">
        <v>1348</v>
      </c>
      <c r="J885" s="29"/>
    </row>
    <row r="886" spans="1:10" s="26" customFormat="1" ht="63.75">
      <c r="A886" s="51">
        <v>883</v>
      </c>
      <c r="B886" s="22">
        <v>111522</v>
      </c>
      <c r="C886" s="39">
        <v>42703</v>
      </c>
      <c r="D886" s="24" t="s">
        <v>1252</v>
      </c>
      <c r="E886" s="25">
        <v>760</v>
      </c>
      <c r="F886" s="38" t="s">
        <v>1313</v>
      </c>
      <c r="G886" s="10" t="s">
        <v>1337</v>
      </c>
      <c r="H886" s="10" t="s">
        <v>1570</v>
      </c>
      <c r="I886" s="50" t="s">
        <v>1348</v>
      </c>
      <c r="J886" s="29"/>
    </row>
    <row r="887" spans="1:10" s="26" customFormat="1" ht="38.25">
      <c r="A887" s="51">
        <v>884</v>
      </c>
      <c r="B887" s="22">
        <v>111523</v>
      </c>
      <c r="C887" s="39">
        <v>42703</v>
      </c>
      <c r="D887" s="24" t="s">
        <v>1252</v>
      </c>
      <c r="E887" s="25">
        <v>885</v>
      </c>
      <c r="F887" s="38" t="s">
        <v>1315</v>
      </c>
      <c r="G887" s="10" t="s">
        <v>145</v>
      </c>
      <c r="H887" s="10" t="s">
        <v>1571</v>
      </c>
      <c r="I887" s="50" t="s">
        <v>1348</v>
      </c>
      <c r="J887" s="29"/>
    </row>
    <row r="888" spans="1:10" s="26" customFormat="1" ht="25.5">
      <c r="A888" s="51">
        <v>885</v>
      </c>
      <c r="B888" s="22">
        <v>111524</v>
      </c>
      <c r="C888" s="39">
        <v>42703</v>
      </c>
      <c r="D888" s="24" t="s">
        <v>288</v>
      </c>
      <c r="E888" s="25">
        <v>1170</v>
      </c>
      <c r="F888" s="38" t="s">
        <v>1340</v>
      </c>
      <c r="G888" s="10" t="s">
        <v>400</v>
      </c>
      <c r="H888" s="10" t="s">
        <v>1341</v>
      </c>
      <c r="I888" s="50" t="s">
        <v>1348</v>
      </c>
      <c r="J888" s="29"/>
    </row>
    <row r="889" spans="1:10" s="26" customFormat="1" ht="38.25">
      <c r="A889" s="51">
        <v>886</v>
      </c>
      <c r="B889" s="22">
        <v>111525</v>
      </c>
      <c r="C889" s="39">
        <v>42703</v>
      </c>
      <c r="D889" s="24" t="s">
        <v>1253</v>
      </c>
      <c r="E889" s="25">
        <v>900</v>
      </c>
      <c r="F889" s="38" t="s">
        <v>1333</v>
      </c>
      <c r="G889" s="10" t="s">
        <v>55</v>
      </c>
      <c r="H889" s="10" t="s">
        <v>1334</v>
      </c>
      <c r="I889" s="50" t="s">
        <v>1348</v>
      </c>
      <c r="J889" s="29"/>
    </row>
    <row r="890" spans="1:10" s="26" customFormat="1" ht="25.5">
      <c r="A890" s="51">
        <v>887</v>
      </c>
      <c r="B890" s="22">
        <v>111526</v>
      </c>
      <c r="C890" s="39">
        <v>42703</v>
      </c>
      <c r="D890" s="24" t="s">
        <v>1253</v>
      </c>
      <c r="E890" s="25">
        <v>1445</v>
      </c>
      <c r="F890" s="38" t="s">
        <v>1335</v>
      </c>
      <c r="G890" s="10" t="s">
        <v>1309</v>
      </c>
      <c r="H890" s="10" t="s">
        <v>1336</v>
      </c>
      <c r="I890" s="50" t="s">
        <v>1348</v>
      </c>
      <c r="J890" s="29"/>
    </row>
    <row r="891" spans="1:10" s="26" customFormat="1" ht="63.75">
      <c r="A891" s="51">
        <v>888</v>
      </c>
      <c r="B891" s="22">
        <v>111527</v>
      </c>
      <c r="C891" s="39">
        <v>42703</v>
      </c>
      <c r="D891" s="24" t="s">
        <v>1253</v>
      </c>
      <c r="E891" s="25">
        <v>1282.5</v>
      </c>
      <c r="F891" s="38" t="s">
        <v>1313</v>
      </c>
      <c r="G891" s="10" t="s">
        <v>1337</v>
      </c>
      <c r="H891" s="10" t="s">
        <v>1570</v>
      </c>
      <c r="I891" s="50" t="s">
        <v>1348</v>
      </c>
      <c r="J891" s="29"/>
    </row>
    <row r="892" spans="1:10" s="26" customFormat="1" ht="38.25">
      <c r="A892" s="51">
        <v>889</v>
      </c>
      <c r="B892" s="22">
        <v>111528</v>
      </c>
      <c r="C892" s="39">
        <v>42703</v>
      </c>
      <c r="D892" s="24" t="s">
        <v>1253</v>
      </c>
      <c r="E892" s="25">
        <v>1245</v>
      </c>
      <c r="F892" s="38" t="s">
        <v>1315</v>
      </c>
      <c r="G892" s="10" t="s">
        <v>145</v>
      </c>
      <c r="H892" s="10" t="s">
        <v>1571</v>
      </c>
      <c r="I892" s="50" t="s">
        <v>1348</v>
      </c>
      <c r="J892" s="29"/>
    </row>
    <row r="893" spans="1:10" s="26" customFormat="1" ht="63.75">
      <c r="A893" s="51">
        <v>890</v>
      </c>
      <c r="B893" s="40">
        <v>11239</v>
      </c>
      <c r="C893" s="39">
        <v>42706</v>
      </c>
      <c r="D893" s="24" t="s">
        <v>1613</v>
      </c>
      <c r="E893" s="25">
        <v>690</v>
      </c>
      <c r="F893" s="10" t="s">
        <v>1614</v>
      </c>
      <c r="G893" s="29" t="s">
        <v>235</v>
      </c>
      <c r="H893" s="10" t="s">
        <v>1615</v>
      </c>
      <c r="I893" s="40" t="s">
        <v>1349</v>
      </c>
      <c r="J893" s="29"/>
    </row>
    <row r="894" spans="1:10" s="26" customFormat="1" ht="51">
      <c r="A894" s="51">
        <v>891</v>
      </c>
      <c r="B894" s="22">
        <v>11293</v>
      </c>
      <c r="C894" s="39">
        <v>42710</v>
      </c>
      <c r="D894" s="24" t="s">
        <v>1342</v>
      </c>
      <c r="E894" s="25">
        <v>315</v>
      </c>
      <c r="F894" s="38" t="s">
        <v>1343</v>
      </c>
      <c r="G894" s="10" t="s">
        <v>1269</v>
      </c>
      <c r="H894" s="10" t="s">
        <v>1344</v>
      </c>
      <c r="I894" s="50" t="s">
        <v>1348</v>
      </c>
      <c r="J894" s="29"/>
    </row>
    <row r="895" spans="1:10" s="26" customFormat="1" ht="25.5">
      <c r="A895" s="51">
        <v>892</v>
      </c>
      <c r="B895" s="22">
        <v>112665</v>
      </c>
      <c r="C895" s="39">
        <v>42726</v>
      </c>
      <c r="D895" s="24" t="s">
        <v>294</v>
      </c>
      <c r="E895" s="25">
        <v>920</v>
      </c>
      <c r="F895" s="38" t="s">
        <v>1345</v>
      </c>
      <c r="G895" s="10" t="s">
        <v>155</v>
      </c>
      <c r="H895" s="10" t="s">
        <v>1346</v>
      </c>
      <c r="I895" s="50" t="s">
        <v>1348</v>
      </c>
      <c r="J895" s="29"/>
    </row>
    <row r="896" spans="1:10" s="76" customFormat="1" ht="12.75">
      <c r="A896" s="73">
        <v>893</v>
      </c>
      <c r="B896" s="32"/>
      <c r="C896" s="33"/>
      <c r="D896" s="74" t="s">
        <v>469</v>
      </c>
      <c r="E896" s="55">
        <f>SUM(E792:E895)</f>
        <v>97874</v>
      </c>
      <c r="F896" s="75"/>
      <c r="G896" s="72"/>
      <c r="H896" s="71"/>
      <c r="I896" s="54"/>
      <c r="J896" s="72"/>
    </row>
    <row r="897" spans="1:10" s="26" customFormat="1" ht="25.5">
      <c r="A897" s="51">
        <v>894</v>
      </c>
      <c r="B897" s="22">
        <v>10178</v>
      </c>
      <c r="C897" s="39">
        <v>42752</v>
      </c>
      <c r="D897" s="24" t="s">
        <v>294</v>
      </c>
      <c r="E897" s="25">
        <v>920</v>
      </c>
      <c r="F897" s="38" t="s">
        <v>554</v>
      </c>
      <c r="G897" s="10" t="s">
        <v>26</v>
      </c>
      <c r="H897" s="10" t="s">
        <v>1165</v>
      </c>
      <c r="I897" s="50" t="s">
        <v>1348</v>
      </c>
      <c r="J897" s="29"/>
    </row>
    <row r="898" spans="1:10" s="26" customFormat="1" ht="38.25">
      <c r="A898" s="51">
        <v>895</v>
      </c>
      <c r="B898" s="22">
        <v>101252</v>
      </c>
      <c r="C898" s="39">
        <v>42765</v>
      </c>
      <c r="D898" s="24" t="s">
        <v>439</v>
      </c>
      <c r="E898" s="25">
        <v>720</v>
      </c>
      <c r="F898" s="38" t="s">
        <v>1166</v>
      </c>
      <c r="G898" s="10" t="s">
        <v>235</v>
      </c>
      <c r="H898" s="10" t="s">
        <v>1572</v>
      </c>
      <c r="I898" s="50" t="s">
        <v>1348</v>
      </c>
      <c r="J898" s="29"/>
    </row>
    <row r="899" spans="1:10" s="26" customFormat="1" ht="38.25">
      <c r="A899" s="51">
        <v>896</v>
      </c>
      <c r="B899" s="22">
        <v>1027</v>
      </c>
      <c r="C899" s="39">
        <v>42767</v>
      </c>
      <c r="D899" s="24" t="s">
        <v>1167</v>
      </c>
      <c r="E899" s="25">
        <v>630</v>
      </c>
      <c r="F899" s="38" t="s">
        <v>1168</v>
      </c>
      <c r="G899" s="10" t="s">
        <v>235</v>
      </c>
      <c r="H899" s="10" t="s">
        <v>1572</v>
      </c>
      <c r="I899" s="50" t="s">
        <v>1348</v>
      </c>
      <c r="J899" s="29"/>
    </row>
    <row r="900" spans="1:10" s="26" customFormat="1" ht="38.25">
      <c r="A900" s="51">
        <v>897</v>
      </c>
      <c r="B900" s="22">
        <v>10212</v>
      </c>
      <c r="C900" s="39">
        <v>42767</v>
      </c>
      <c r="D900" s="24" t="s">
        <v>447</v>
      </c>
      <c r="E900" s="25">
        <v>735</v>
      </c>
      <c r="F900" s="38" t="s">
        <v>1168</v>
      </c>
      <c r="G900" s="10" t="s">
        <v>235</v>
      </c>
      <c r="H900" s="10" t="s">
        <v>1572</v>
      </c>
      <c r="I900" s="50" t="s">
        <v>1348</v>
      </c>
      <c r="J900" s="29"/>
    </row>
    <row r="901" spans="1:10" s="26" customFormat="1" ht="38.25">
      <c r="A901" s="51">
        <v>898</v>
      </c>
      <c r="B901" s="22">
        <v>102300</v>
      </c>
      <c r="C901" s="39">
        <v>42793</v>
      </c>
      <c r="D901" s="24" t="s">
        <v>294</v>
      </c>
      <c r="E901" s="25">
        <v>1080</v>
      </c>
      <c r="F901" s="38" t="s">
        <v>1169</v>
      </c>
      <c r="G901" s="10" t="s">
        <v>243</v>
      </c>
      <c r="H901" s="10" t="s">
        <v>1573</v>
      </c>
      <c r="I901" s="50" t="s">
        <v>1348</v>
      </c>
      <c r="J901" s="29"/>
    </row>
    <row r="902" spans="1:10" s="26" customFormat="1" ht="38.25">
      <c r="A902" s="51">
        <v>899</v>
      </c>
      <c r="B902" s="22">
        <v>102305</v>
      </c>
      <c r="C902" s="39">
        <v>42793</v>
      </c>
      <c r="D902" s="24" t="s">
        <v>439</v>
      </c>
      <c r="E902" s="25">
        <v>705</v>
      </c>
      <c r="F902" s="38" t="s">
        <v>1170</v>
      </c>
      <c r="G902" s="10" t="s">
        <v>62</v>
      </c>
      <c r="H902" s="7" t="s">
        <v>1171</v>
      </c>
      <c r="I902" s="50" t="s">
        <v>1348</v>
      </c>
      <c r="J902" s="29"/>
    </row>
    <row r="903" spans="1:10" s="26" customFormat="1" ht="25.5">
      <c r="A903" s="51">
        <v>900</v>
      </c>
      <c r="B903" s="22">
        <v>10345</v>
      </c>
      <c r="C903" s="39">
        <v>42795</v>
      </c>
      <c r="D903" s="24" t="s">
        <v>447</v>
      </c>
      <c r="E903" s="25">
        <v>285</v>
      </c>
      <c r="F903" s="38" t="s">
        <v>1172</v>
      </c>
      <c r="G903" s="10" t="s">
        <v>62</v>
      </c>
      <c r="H903" s="7" t="s">
        <v>1173</v>
      </c>
      <c r="I903" s="50" t="s">
        <v>1348</v>
      </c>
      <c r="J903" s="29"/>
    </row>
    <row r="904" spans="1:10" s="26" customFormat="1" ht="38.25">
      <c r="A904" s="51">
        <v>901</v>
      </c>
      <c r="B904" s="22">
        <v>103606</v>
      </c>
      <c r="C904" s="39">
        <v>42823</v>
      </c>
      <c r="D904" s="24" t="s">
        <v>1596</v>
      </c>
      <c r="E904" s="25">
        <v>510</v>
      </c>
      <c r="F904" s="10" t="s">
        <v>1616</v>
      </c>
      <c r="G904" s="10" t="s">
        <v>400</v>
      </c>
      <c r="H904" s="10" t="s">
        <v>1617</v>
      </c>
      <c r="I904" s="40" t="s">
        <v>1349</v>
      </c>
      <c r="J904" s="29"/>
    </row>
    <row r="905" spans="1:10" s="26" customFormat="1" ht="38.25">
      <c r="A905" s="51">
        <v>902</v>
      </c>
      <c r="B905" s="22">
        <v>103677</v>
      </c>
      <c r="C905" s="39">
        <v>42825</v>
      </c>
      <c r="D905" s="24" t="s">
        <v>1174</v>
      </c>
      <c r="E905" s="25">
        <v>855</v>
      </c>
      <c r="F905" s="38" t="s">
        <v>1175</v>
      </c>
      <c r="G905" s="10" t="s">
        <v>235</v>
      </c>
      <c r="H905" s="10" t="s">
        <v>1574</v>
      </c>
      <c r="I905" s="50" t="s">
        <v>1348</v>
      </c>
      <c r="J905" s="29"/>
    </row>
    <row r="906" spans="1:10" s="26" customFormat="1" ht="25.5">
      <c r="A906" s="51">
        <v>903</v>
      </c>
      <c r="B906" s="22">
        <v>103682</v>
      </c>
      <c r="C906" s="39">
        <v>42825</v>
      </c>
      <c r="D906" s="24" t="s">
        <v>448</v>
      </c>
      <c r="E906" s="25">
        <v>945</v>
      </c>
      <c r="F906" s="38" t="s">
        <v>1177</v>
      </c>
      <c r="G906" s="10" t="s">
        <v>1176</v>
      </c>
      <c r="H906" s="10" t="s">
        <v>1575</v>
      </c>
      <c r="I906" s="50" t="s">
        <v>1348</v>
      </c>
      <c r="J906" s="29"/>
    </row>
    <row r="907" spans="1:10" s="26" customFormat="1" ht="25.5">
      <c r="A907" s="51">
        <v>904</v>
      </c>
      <c r="B907" s="22">
        <v>103683</v>
      </c>
      <c r="C907" s="39">
        <v>42825</v>
      </c>
      <c r="D907" s="24" t="s">
        <v>1178</v>
      </c>
      <c r="E907" s="25">
        <v>120</v>
      </c>
      <c r="F907" s="38" t="s">
        <v>1071</v>
      </c>
      <c r="G907" s="10" t="s">
        <v>139</v>
      </c>
      <c r="H907" s="10" t="s">
        <v>1576</v>
      </c>
      <c r="I907" s="50" t="s">
        <v>1348</v>
      </c>
      <c r="J907" s="29"/>
    </row>
    <row r="908" spans="1:10" s="76" customFormat="1" ht="12.75">
      <c r="A908" s="73">
        <v>905</v>
      </c>
      <c r="B908" s="32"/>
      <c r="C908" s="33"/>
      <c r="D908" s="74" t="s">
        <v>472</v>
      </c>
      <c r="E908" s="55">
        <f>SUM(E897:E907)</f>
        <v>7505</v>
      </c>
      <c r="F908" s="75"/>
      <c r="G908" s="72"/>
      <c r="H908" s="71"/>
      <c r="I908" s="54"/>
      <c r="J908" s="72"/>
    </row>
    <row r="909" spans="1:10" s="48" customFormat="1">
      <c r="B909" s="44"/>
      <c r="C909" s="44"/>
      <c r="E909" s="3"/>
      <c r="F909" s="45"/>
      <c r="G909" s="49"/>
      <c r="H909" s="14"/>
      <c r="I909" s="44"/>
      <c r="J909" s="49"/>
    </row>
    <row r="910" spans="1:10" s="48" customFormat="1">
      <c r="B910" s="44"/>
      <c r="C910" s="44"/>
      <c r="E910" s="3"/>
      <c r="F910" s="45"/>
      <c r="G910" s="49"/>
      <c r="H910" s="14"/>
      <c r="I910" s="44"/>
      <c r="J910" s="49"/>
    </row>
    <row r="914" spans="4:4">
      <c r="D914" s="19" t="s">
        <v>1619</v>
      </c>
    </row>
    <row r="915" spans="4:4">
      <c r="D915" s="18" t="s">
        <v>1039</v>
      </c>
    </row>
    <row r="916" spans="4:4">
      <c r="D916" s="18" t="s">
        <v>1620</v>
      </c>
    </row>
  </sheetData>
  <autoFilter ref="A3:K908"/>
  <mergeCells count="1">
    <mergeCell ref="J56:J62"/>
  </mergeCells>
  <printOptions horizontalCentered="1"/>
  <pageMargins left="0.51181102362204722" right="0.51181102362204722" top="0.35433070866141736" bottom="0.55118110236220474" header="0.31496062992125984" footer="0.31496062992125984"/>
  <pageSetup scale="50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36"/>
  <sheetViews>
    <sheetView view="pageBreakPreview" zoomScaleSheetLayoutView="100" workbookViewId="0">
      <selection sqref="A1:E1"/>
    </sheetView>
  </sheetViews>
  <sheetFormatPr baseColWidth="10" defaultRowHeight="15"/>
  <cols>
    <col min="1" max="1" width="11.42578125" style="5"/>
    <col min="2" max="2" width="35.140625" style="5" customWidth="1"/>
    <col min="3" max="3" width="6" style="5" customWidth="1"/>
    <col min="4" max="4" width="14.5703125" style="5" customWidth="1"/>
    <col min="5" max="5" width="17.85546875" style="5" customWidth="1"/>
    <col min="6" max="16384" width="11.42578125" style="5"/>
  </cols>
  <sheetData>
    <row r="1" spans="1:6" ht="23.25">
      <c r="A1" s="85" t="s">
        <v>1618</v>
      </c>
      <c r="B1" s="85"/>
      <c r="C1" s="85"/>
      <c r="D1" s="85"/>
      <c r="E1" s="85"/>
    </row>
    <row r="2" spans="1:6" ht="18.75">
      <c r="A2" s="86" t="s">
        <v>1629</v>
      </c>
      <c r="B2" s="86"/>
      <c r="C2" s="86"/>
      <c r="D2" s="86"/>
      <c r="E2" s="86"/>
    </row>
    <row r="3" spans="1:6" s="57" customFormat="1" ht="30">
      <c r="A3" s="58" t="s">
        <v>1626</v>
      </c>
      <c r="B3" s="59" t="s">
        <v>1627</v>
      </c>
      <c r="C3" s="59" t="s">
        <v>1632</v>
      </c>
      <c r="D3" s="59" t="s">
        <v>1630</v>
      </c>
      <c r="E3" s="59" t="s">
        <v>1631</v>
      </c>
      <c r="F3" s="56"/>
    </row>
    <row r="4" spans="1:6">
      <c r="A4" s="2">
        <v>54404</v>
      </c>
      <c r="B4" s="1" t="s">
        <v>1628</v>
      </c>
      <c r="C4" s="1">
        <v>2001</v>
      </c>
      <c r="D4" s="60">
        <v>41229</v>
      </c>
      <c r="E4" s="78" t="s">
        <v>1348</v>
      </c>
    </row>
    <row r="5" spans="1:6">
      <c r="A5" s="2">
        <v>54404</v>
      </c>
      <c r="B5" s="1" t="s">
        <v>1628</v>
      </c>
      <c r="C5" s="1">
        <v>2002</v>
      </c>
      <c r="D5" s="60">
        <v>39210</v>
      </c>
      <c r="E5" s="79"/>
    </row>
    <row r="6" spans="1:6">
      <c r="A6" s="2">
        <v>54404</v>
      </c>
      <c r="B6" s="1" t="s">
        <v>1628</v>
      </c>
      <c r="C6" s="1">
        <v>2003</v>
      </c>
      <c r="D6" s="60">
        <v>28337.5</v>
      </c>
      <c r="E6" s="79"/>
    </row>
    <row r="7" spans="1:6">
      <c r="A7" s="2">
        <v>54404</v>
      </c>
      <c r="B7" s="1" t="s">
        <v>1628</v>
      </c>
      <c r="C7" s="1">
        <v>2004</v>
      </c>
      <c r="D7" s="60">
        <v>36025</v>
      </c>
      <c r="E7" s="79"/>
    </row>
    <row r="8" spans="1:6">
      <c r="A8" s="2">
        <v>54404</v>
      </c>
      <c r="B8" s="1" t="s">
        <v>1628</v>
      </c>
      <c r="C8" s="1">
        <v>2005</v>
      </c>
      <c r="D8" s="60">
        <v>132579.70000000001</v>
      </c>
      <c r="E8" s="79"/>
    </row>
    <row r="9" spans="1:6">
      <c r="A9" s="2">
        <v>54404</v>
      </c>
      <c r="B9" s="1" t="s">
        <v>1628</v>
      </c>
      <c r="C9" s="1">
        <v>2006</v>
      </c>
      <c r="D9" s="60">
        <v>72099</v>
      </c>
      <c r="E9" s="79"/>
    </row>
    <row r="10" spans="1:6">
      <c r="A10" s="2">
        <v>54404</v>
      </c>
      <c r="B10" s="1" t="s">
        <v>1628</v>
      </c>
      <c r="C10" s="1">
        <v>2007</v>
      </c>
      <c r="D10" s="60">
        <v>98285</v>
      </c>
      <c r="E10" s="79"/>
    </row>
    <row r="11" spans="1:6">
      <c r="A11" s="2">
        <v>54404</v>
      </c>
      <c r="B11" s="1" t="s">
        <v>1628</v>
      </c>
      <c r="C11" s="1">
        <v>2008</v>
      </c>
      <c r="D11" s="60">
        <v>94131.5</v>
      </c>
      <c r="E11" s="79"/>
    </row>
    <row r="12" spans="1:6">
      <c r="A12" s="2">
        <v>54404</v>
      </c>
      <c r="B12" s="1" t="s">
        <v>1628</v>
      </c>
      <c r="C12" s="1">
        <v>2009</v>
      </c>
      <c r="D12" s="60">
        <v>40546</v>
      </c>
      <c r="E12" s="79"/>
    </row>
    <row r="13" spans="1:6">
      <c r="A13" s="2">
        <v>54404</v>
      </c>
      <c r="B13" s="1" t="s">
        <v>1628</v>
      </c>
      <c r="C13" s="1">
        <v>2010</v>
      </c>
      <c r="D13" s="60">
        <v>77171.5</v>
      </c>
      <c r="E13" s="79"/>
    </row>
    <row r="14" spans="1:6">
      <c r="A14" s="2">
        <v>54404</v>
      </c>
      <c r="B14" s="1" t="s">
        <v>1628</v>
      </c>
      <c r="C14" s="1">
        <v>2011</v>
      </c>
      <c r="D14" s="60">
        <v>78172.5</v>
      </c>
      <c r="E14" s="79"/>
    </row>
    <row r="15" spans="1:6">
      <c r="A15" s="2">
        <v>54404</v>
      </c>
      <c r="B15" s="1" t="s">
        <v>1628</v>
      </c>
      <c r="C15" s="1">
        <v>2012</v>
      </c>
      <c r="D15" s="60">
        <v>71698.5</v>
      </c>
      <c r="E15" s="79"/>
    </row>
    <row r="16" spans="1:6">
      <c r="A16" s="2">
        <v>54404</v>
      </c>
      <c r="B16" s="1" t="s">
        <v>1628</v>
      </c>
      <c r="C16" s="1">
        <v>2013</v>
      </c>
      <c r="D16" s="60">
        <v>54270</v>
      </c>
      <c r="E16" s="79"/>
    </row>
    <row r="17" spans="1:5">
      <c r="A17" s="2">
        <v>54404</v>
      </c>
      <c r="B17" s="1" t="s">
        <v>1628</v>
      </c>
      <c r="C17" s="1">
        <v>2014</v>
      </c>
      <c r="D17" s="60">
        <v>34918</v>
      </c>
      <c r="E17" s="79"/>
    </row>
    <row r="18" spans="1:5">
      <c r="A18" s="2">
        <v>54404</v>
      </c>
      <c r="B18" s="1" t="s">
        <v>1628</v>
      </c>
      <c r="C18" s="1">
        <v>2015</v>
      </c>
      <c r="D18" s="60">
        <v>38366.199999999997</v>
      </c>
      <c r="E18" s="79"/>
    </row>
    <row r="19" spans="1:5">
      <c r="A19" s="2">
        <v>54404</v>
      </c>
      <c r="B19" s="1" t="s">
        <v>1628</v>
      </c>
      <c r="C19" s="1">
        <v>2016</v>
      </c>
      <c r="D19" s="60">
        <v>87554.5</v>
      </c>
      <c r="E19" s="79"/>
    </row>
    <row r="20" spans="1:5">
      <c r="A20" s="2">
        <v>54404</v>
      </c>
      <c r="B20" s="1" t="s">
        <v>1628</v>
      </c>
      <c r="C20" s="1">
        <v>2017</v>
      </c>
      <c r="D20" s="60">
        <v>6995</v>
      </c>
      <c r="E20" s="79"/>
    </row>
    <row r="21" spans="1:5">
      <c r="A21" s="65"/>
      <c r="B21" s="81" t="s">
        <v>1348</v>
      </c>
      <c r="C21" s="82"/>
      <c r="D21" s="64">
        <f>SUM(D4:D20)</f>
        <v>1031588.8999999999</v>
      </c>
      <c r="E21" s="80"/>
    </row>
    <row r="22" spans="1:5" ht="8.4499999999999993" customHeight="1">
      <c r="A22" s="4"/>
      <c r="B22" s="66"/>
      <c r="C22" s="66"/>
      <c r="D22" s="66"/>
      <c r="E22" s="6"/>
    </row>
    <row r="23" spans="1:5">
      <c r="A23" s="2">
        <v>54404</v>
      </c>
      <c r="B23" s="1" t="s">
        <v>1628</v>
      </c>
      <c r="C23" s="1">
        <v>2011</v>
      </c>
      <c r="D23" s="60">
        <v>240</v>
      </c>
      <c r="E23" s="78" t="s">
        <v>1624</v>
      </c>
    </row>
    <row r="24" spans="1:5">
      <c r="A24" s="65"/>
      <c r="B24" s="81" t="s">
        <v>1636</v>
      </c>
      <c r="C24" s="82"/>
      <c r="D24" s="64">
        <f>SUM(D23)</f>
        <v>240</v>
      </c>
      <c r="E24" s="80"/>
    </row>
    <row r="25" spans="1:5" ht="8.4499999999999993" customHeight="1">
      <c r="A25" s="4"/>
      <c r="B25" s="66"/>
      <c r="C25" s="66"/>
      <c r="D25" s="66"/>
      <c r="E25" s="6"/>
    </row>
    <row r="26" spans="1:5">
      <c r="A26" s="2">
        <v>54404</v>
      </c>
      <c r="B26" s="1" t="s">
        <v>1628</v>
      </c>
      <c r="C26" s="1">
        <v>2016</v>
      </c>
      <c r="D26" s="60">
        <v>10319.5</v>
      </c>
      <c r="E26" s="78" t="s">
        <v>1349</v>
      </c>
    </row>
    <row r="27" spans="1:5">
      <c r="A27" s="2">
        <v>54404</v>
      </c>
      <c r="B27" s="1" t="s">
        <v>1628</v>
      </c>
      <c r="C27" s="1">
        <v>2017</v>
      </c>
      <c r="D27" s="60">
        <v>510</v>
      </c>
      <c r="E27" s="79"/>
    </row>
    <row r="28" spans="1:5">
      <c r="A28" s="65"/>
      <c r="B28" s="81" t="s">
        <v>1349</v>
      </c>
      <c r="C28" s="82"/>
      <c r="D28" s="64">
        <f>SUM(D26:D27)</f>
        <v>10829.5</v>
      </c>
      <c r="E28" s="80"/>
    </row>
    <row r="29" spans="1:5" ht="18.95" customHeight="1">
      <c r="A29" s="83" t="s">
        <v>1635</v>
      </c>
      <c r="B29" s="84"/>
      <c r="C29" s="84"/>
      <c r="D29" s="61">
        <f>D28+D24+D21</f>
        <v>1042658.3999999999</v>
      </c>
      <c r="E29" s="62"/>
    </row>
    <row r="30" spans="1:5" s="70" customFormat="1" ht="12" customHeight="1">
      <c r="A30" s="67"/>
      <c r="B30" s="68"/>
      <c r="C30" s="68"/>
      <c r="D30" s="69"/>
      <c r="E30" s="53"/>
    </row>
    <row r="34" spans="2:2">
      <c r="B34" s="19" t="s">
        <v>1619</v>
      </c>
    </row>
    <row r="35" spans="2:2">
      <c r="B35" s="63" t="s">
        <v>1633</v>
      </c>
    </row>
    <row r="36" spans="2:2">
      <c r="B36" s="63" t="s">
        <v>1634</v>
      </c>
    </row>
  </sheetData>
  <mergeCells count="9">
    <mergeCell ref="E26:E28"/>
    <mergeCell ref="B28:C28"/>
    <mergeCell ref="A29:C29"/>
    <mergeCell ref="A1:E1"/>
    <mergeCell ref="A2:E2"/>
    <mergeCell ref="E4:E21"/>
    <mergeCell ref="B21:C21"/>
    <mergeCell ref="E23:E24"/>
    <mergeCell ref="B24:C24"/>
  </mergeCells>
  <printOptions horizontalCentered="1"/>
  <pageMargins left="0.70866141732283472" right="0.70866141732283472" top="0.74803149606299213" bottom="0.74803149606299213" header="0.31496062992125984" footer="0.31496062992125984"/>
  <pageSetup fitToHeight="3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Viaticos</vt:lpstr>
      <vt:lpstr>Resumen viáticos</vt:lpstr>
      <vt:lpstr>'Resumen viáticos'!Área_de_impresión</vt:lpstr>
      <vt:lpstr>Viaticos!Área_de_impresión</vt:lpstr>
      <vt:lpstr>'Resumen viáticos'!Títulos_a_imprimir</vt:lpstr>
      <vt:lpstr>Viaticos!Títulos_a_imprimir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FMIRANDA</dc:creator>
  <cp:lastModifiedBy>mcorado</cp:lastModifiedBy>
  <cp:lastPrinted>2017-06-08T14:13:51Z</cp:lastPrinted>
  <dcterms:created xsi:type="dcterms:W3CDTF">2017-05-18T20:29:32Z</dcterms:created>
  <dcterms:modified xsi:type="dcterms:W3CDTF">2017-06-12T20:13:02Z</dcterms:modified>
</cp:coreProperties>
</file>