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0" yWindow="0" windowWidth="19200" windowHeight="8010" activeTab="1"/>
  </bookViews>
  <sheets>
    <sheet name="Pasajes" sheetId="2" r:id="rId1"/>
    <sheet name="Resumen pasajes" sheetId="10" r:id="rId2"/>
  </sheets>
  <definedNames>
    <definedName name="_xlnm._FilterDatabase" localSheetId="0" hidden="1">Pasajes!$A$3:$J$381</definedName>
    <definedName name="_xlnm.Print_Area" localSheetId="0">Pasajes!$A$1:$J$385</definedName>
    <definedName name="_xlnm.Print_Area" localSheetId="1">'Resumen pasajes'!$A$1:$E$37</definedName>
    <definedName name="_xlnm.Print_Titles" localSheetId="0">Pasajes!$1:$3</definedName>
    <definedName name="_xlnm.Print_Titles" localSheetId="1">'Resumen pasajes'!$1:$3</definedName>
  </definedNames>
  <calcPr calcId="162913"/>
</workbook>
</file>

<file path=xl/calcChain.xml><?xml version="1.0" encoding="utf-8"?>
<calcChain xmlns="http://schemas.openxmlformats.org/spreadsheetml/2006/main">
  <c r="D28" i="10"/>
  <c r="D21"/>
  <c r="D29" l="1"/>
  <c r="E316" i="2" l="1"/>
  <c r="E374" l="1"/>
  <c r="E354" l="1"/>
  <c r="E288" l="1"/>
  <c r="E237" l="1"/>
  <c r="E194"/>
  <c r="E185"/>
  <c r="E261"/>
  <c r="E159" l="1"/>
  <c r="E128" l="1"/>
  <c r="E43"/>
  <c r="E29"/>
  <c r="E18"/>
  <c r="E377" l="1"/>
  <c r="E276"/>
  <c r="E107"/>
  <c r="E65"/>
</calcChain>
</file>

<file path=xl/sharedStrings.xml><?xml version="1.0" encoding="utf-8"?>
<sst xmlns="http://schemas.openxmlformats.org/spreadsheetml/2006/main" count="1766" uniqueCount="989">
  <si>
    <t>Co.</t>
  </si>
  <si>
    <t>Nombre del Funcionario o Empleado</t>
  </si>
  <si>
    <t>Monto del Gasto</t>
  </si>
  <si>
    <t>Fecha</t>
  </si>
  <si>
    <t>Observación</t>
  </si>
  <si>
    <t>Guatemala</t>
  </si>
  <si>
    <t>Yolanda Gutierrez de Burgos</t>
  </si>
  <si>
    <t>Nueva York</t>
  </si>
  <si>
    <t>Carlos Quintanilla Schmidt</t>
  </si>
  <si>
    <t>Washington</t>
  </si>
  <si>
    <t>Chicago</t>
  </si>
  <si>
    <t>New York</t>
  </si>
  <si>
    <t>Nicaragua</t>
  </si>
  <si>
    <t>Lugar de Destino</t>
  </si>
  <si>
    <t>Nombre del Evento</t>
  </si>
  <si>
    <t>Cesar Augusto Rivera Arteaga</t>
  </si>
  <si>
    <t>Costa Rica</t>
  </si>
  <si>
    <t>Argentina</t>
  </si>
  <si>
    <t>Panamá</t>
  </si>
  <si>
    <t>Ana Vilma Albanez de Escobar</t>
  </si>
  <si>
    <t>Oscar Edmundo Bonilla Escobar</t>
  </si>
  <si>
    <t>Suiza</t>
  </si>
  <si>
    <t>X Congreso Latinoamericano de Ciencias Políticas</t>
  </si>
  <si>
    <t>Maria Teresa Sagastume Henriquez</t>
  </si>
  <si>
    <t>Hilda del Carmen Quijano de Guardado</t>
  </si>
  <si>
    <t>Diana Esmeralda Quintanilla Martinez</t>
  </si>
  <si>
    <t>Ana Leonor Morales Luna</t>
  </si>
  <si>
    <t>Bogota Colombia</t>
  </si>
  <si>
    <t>Israel</t>
  </si>
  <si>
    <t>Honduras</t>
  </si>
  <si>
    <t>Brasil</t>
  </si>
  <si>
    <t>Chile</t>
  </si>
  <si>
    <t>Carolina del Norte</t>
  </si>
  <si>
    <t>Managua, Nicaragua</t>
  </si>
  <si>
    <t>Boston</t>
  </si>
  <si>
    <t>Ana Vilma Albanéz de Escobar</t>
  </si>
  <si>
    <t>Ricardo Rodrígo Suarez Fischnaler</t>
  </si>
  <si>
    <t>Rio de Janeiro</t>
  </si>
  <si>
    <t>Rio de Janeiro, Brasil</t>
  </si>
  <si>
    <t>Alhena Masferrer Villalta</t>
  </si>
  <si>
    <t>España</t>
  </si>
  <si>
    <t>Montevideo, Uruguay</t>
  </si>
  <si>
    <t>Ginebra Suiza</t>
  </si>
  <si>
    <t>México</t>
  </si>
  <si>
    <t>Santiago de Chile</t>
  </si>
  <si>
    <t>San Pedro Sula</t>
  </si>
  <si>
    <t>Barcelona España</t>
  </si>
  <si>
    <t>Republica Dominicana</t>
  </si>
  <si>
    <t>Ana Luisa Portillo</t>
  </si>
  <si>
    <t>Oscar Antonio Torrento Caishpal</t>
  </si>
  <si>
    <t>Bolivia</t>
  </si>
  <si>
    <t>Paris Francia</t>
  </si>
  <si>
    <t>Lety Mendez</t>
  </si>
  <si>
    <t>Miguel Angel Pereira</t>
  </si>
  <si>
    <t>Salvador Sanchez Ceren</t>
  </si>
  <si>
    <t>Franzi Hasbun Barake</t>
  </si>
  <si>
    <t>Cristina Patricia Granados de Claudio</t>
  </si>
  <si>
    <t>Matilde Guadalupe Hernandez de Espinoza</t>
  </si>
  <si>
    <t>Alfonso Cesar Avelar Rosales</t>
  </si>
  <si>
    <t>Cuba</t>
  </si>
  <si>
    <t>Quito, Ecuador</t>
  </si>
  <si>
    <t>Jose Antonio Morales Tomas</t>
  </si>
  <si>
    <t>Miguel Angel Pereira Ayala</t>
  </si>
  <si>
    <t>Ronal Edgardo Chavez Sanchez</t>
  </si>
  <si>
    <t>Bogotá Colombia</t>
  </si>
  <si>
    <t>Colombia</t>
  </si>
  <si>
    <t>Paraguay</t>
  </si>
  <si>
    <t>Claudia Teresa Avelar Meza</t>
  </si>
  <si>
    <t>Venezuela</t>
  </si>
  <si>
    <t>Londres Inglaterra</t>
  </si>
  <si>
    <t>Nadia Jennifer Soundy Ellerbrock</t>
  </si>
  <si>
    <t>Dallas, Texas</t>
  </si>
  <si>
    <t>Madrid España</t>
  </si>
  <si>
    <t>N° Partida</t>
  </si>
  <si>
    <t>Periodo de La Misión</t>
  </si>
  <si>
    <t>Del 25 al 30 de Abril</t>
  </si>
  <si>
    <t>Del 16 al 22 de Abril</t>
  </si>
  <si>
    <t>Del 23 al 28 de Abril</t>
  </si>
  <si>
    <t>Del 26 al 30 de Mayo</t>
  </si>
  <si>
    <t>Del 27 al 30 de Mayo</t>
  </si>
  <si>
    <t>Del 12 al 14 de Enero</t>
  </si>
  <si>
    <t>Del 08 al 09 de Marzo</t>
  </si>
  <si>
    <t>Del 15 de Enero al 04 Feb.</t>
  </si>
  <si>
    <t>Del 09 al 15 de Mayo</t>
  </si>
  <si>
    <t>Del 18 al 21 de Mayo</t>
  </si>
  <si>
    <t>Del 03 al 09 de Junio</t>
  </si>
  <si>
    <t>Del 07 al 10 de Junio</t>
  </si>
  <si>
    <t>Del 13 al 26 de Agosto</t>
  </si>
  <si>
    <t>Del 22 al 27 de Julio</t>
  </si>
  <si>
    <t>Del 11 al 14 de Octubre</t>
  </si>
  <si>
    <t>Del 16 al 18 de Abril</t>
  </si>
  <si>
    <t>Del 14 al 20 de Mayo</t>
  </si>
  <si>
    <t>Del 28 al 31 de Julio</t>
  </si>
  <si>
    <t>Del 29 al 31 de Mayo</t>
  </si>
  <si>
    <t>Del 25 al 29 de Agosto</t>
  </si>
  <si>
    <t>Del 15 al 19 de Mayo</t>
  </si>
  <si>
    <t>Del 12 al 18 de Junio</t>
  </si>
  <si>
    <t>Del 16 al 20 de Agost</t>
  </si>
  <si>
    <t>Silvia Yolanda de Rivas</t>
  </si>
  <si>
    <t>Del 19 al 24 de Enero</t>
  </si>
  <si>
    <t>Del 18 al 23 de Enero</t>
  </si>
  <si>
    <t>Del 03 al 09 de Marzo</t>
  </si>
  <si>
    <t>Del 18 al 21 de Marzo</t>
  </si>
  <si>
    <t>Del 11 al 22 de Abril</t>
  </si>
  <si>
    <t>Del 29 al 31 de Marzo</t>
  </si>
  <si>
    <t>Del 14 al 21 de Abril</t>
  </si>
  <si>
    <t>Del 21 al 28 de Abril</t>
  </si>
  <si>
    <t>Del 15 al 21 de Mayo</t>
  </si>
  <si>
    <t>Del 15 al 18 de Agosto</t>
  </si>
  <si>
    <t>Del 05 al 13 de Agosto</t>
  </si>
  <si>
    <t>Shangai, China</t>
  </si>
  <si>
    <t>Del 25 al 27 de Octubre</t>
  </si>
  <si>
    <t>Del 12 al 20 de Noviembre</t>
  </si>
  <si>
    <t>Del 14 al 17 de Abril</t>
  </si>
  <si>
    <t>Del 21 al 26 de Julio</t>
  </si>
  <si>
    <t>Del 04 al 07 de Mayo</t>
  </si>
  <si>
    <t>Del 14 al 17 de Marzo</t>
  </si>
  <si>
    <t>Del 16 al 23 de Oct</t>
  </si>
  <si>
    <t>Claudia Marissel Avalos Argueta</t>
  </si>
  <si>
    <t>Del 12 al 18 de Dic</t>
  </si>
  <si>
    <t>Guadalupe Hernadez de Espinoza</t>
  </si>
  <si>
    <t>Del 17 al 24 de Ener</t>
  </si>
  <si>
    <t>Del 13 al 17 de Abril</t>
  </si>
  <si>
    <t>Del 9 de Abril</t>
  </si>
  <si>
    <t>Del 1 al 4 de Julio</t>
  </si>
  <si>
    <t>Del 25 al 31 de Julio</t>
  </si>
  <si>
    <t>Del 22 al 27 de Mayo</t>
  </si>
  <si>
    <t>Del 5 al 8 de Sept</t>
  </si>
  <si>
    <t>Del 28 al 30 de Sept</t>
  </si>
  <si>
    <t>Del 3 al 7 de Agost</t>
  </si>
  <si>
    <t>Del 26 al 29 de Agost</t>
  </si>
  <si>
    <t>Conferencia Mundial de Juventud</t>
  </si>
  <si>
    <t>Del 7 al 13 de Nov</t>
  </si>
  <si>
    <t>Del 17 al 23 de Oct</t>
  </si>
  <si>
    <t>Del 9 al 13 de Oct</t>
  </si>
  <si>
    <t>Del 5 al 13 de Sept</t>
  </si>
  <si>
    <t>Del 2 al 7 de Oct</t>
  </si>
  <si>
    <t>Del 20 al 26 de Marzo</t>
  </si>
  <si>
    <t>Del 17 al 18 de Abril</t>
  </si>
  <si>
    <t>Del 13 al 28 de Agosto</t>
  </si>
  <si>
    <t>Del 18 al 20 de Oct</t>
  </si>
  <si>
    <t>Del 24 al 27 de Feb.</t>
  </si>
  <si>
    <t>Del 02 al 03 de Marzo</t>
  </si>
  <si>
    <t>San Francisco California</t>
  </si>
  <si>
    <t>Techo para un hermano Salvadoreño</t>
  </si>
  <si>
    <t>Julio Cesar Canizales</t>
  </si>
  <si>
    <t>Del 19 al 26 Mayo</t>
  </si>
  <si>
    <t>Del 02 al 06 Mayo</t>
  </si>
  <si>
    <t>Houston, Texas</t>
  </si>
  <si>
    <t>Del 02 al 17 Junio</t>
  </si>
  <si>
    <t>Australia</t>
  </si>
  <si>
    <t>Singapur</t>
  </si>
  <si>
    <t>Carmen Elena de Rusconi</t>
  </si>
  <si>
    <t>22 de Noviembre</t>
  </si>
  <si>
    <t>Para jornada de eliminación de tatuajes</t>
  </si>
  <si>
    <t>Para participar en conferencias de esposas de Jefes de Estados</t>
  </si>
  <si>
    <t>FAES</t>
  </si>
  <si>
    <t>Del 24 al 26 de Febr</t>
  </si>
  <si>
    <t>Miami EEUU</t>
  </si>
  <si>
    <t xml:space="preserve">Yolanda Esperanza Gutierres de Burgos </t>
  </si>
  <si>
    <t>Marta Alicia Morena</t>
  </si>
  <si>
    <t>Del 19 al 21 de Abril</t>
  </si>
  <si>
    <t>Seminario llamado "EL Modelo de Organización  Territorial del estado "</t>
  </si>
  <si>
    <t>Curso de Enfoque Preventivo de la delincuencia Juvenil</t>
  </si>
  <si>
    <t>Del 2 al 25 de Mayo</t>
  </si>
  <si>
    <t>Teresa Guardado,Lila Dolores Parada</t>
  </si>
  <si>
    <t>Ana Maria Guerrero</t>
  </si>
  <si>
    <t>Ana Maria Lievano de Sol</t>
  </si>
  <si>
    <t>Del 8 al 13 de Junio</t>
  </si>
  <si>
    <t xml:space="preserve">Del 27 de Junio al 3 de Julio </t>
  </si>
  <si>
    <t>Del 1 al 4 de Sept</t>
  </si>
  <si>
    <t>Invitado por el Gob. De Colombia</t>
  </si>
  <si>
    <t>Del 11 al 14 de Agost</t>
  </si>
  <si>
    <t>Ana Carolina Paniagua de Ostos,Silvia Yolanda Dabuisson de Rivas</t>
  </si>
  <si>
    <t>Silvia Yolanda Dabuissson de Rivas</t>
  </si>
  <si>
    <t>Del 22 de Agost al 4 de Sept</t>
  </si>
  <si>
    <t>Luis Mario Rodriguez Rodriguez</t>
  </si>
  <si>
    <t>Samuel Mardoqueo Menjivar Martinez,Yelka Ocon</t>
  </si>
  <si>
    <t>Del 29 de Sept al 1 de Oct</t>
  </si>
  <si>
    <t>Del 27 de Sept al 1 de Oct</t>
  </si>
  <si>
    <t>Soudi William Jimenez</t>
  </si>
  <si>
    <t>Del 28 de Sept al 1 de Oct</t>
  </si>
  <si>
    <t>San Pedro Sula, Honduras</t>
  </si>
  <si>
    <t>Ana Carolina Paniagua de Ostos</t>
  </si>
  <si>
    <t>Alberto Estupinian</t>
  </si>
  <si>
    <t>Del 17 al 20 de Oct</t>
  </si>
  <si>
    <t>Cesi Yanira Yanes</t>
  </si>
  <si>
    <t>Del 27 al 29 de Dic</t>
  </si>
  <si>
    <t>XIX Congreso Panamericano del niño</t>
  </si>
  <si>
    <t>Cesi Yanira Yanes,Oscar Alfonzo Castro</t>
  </si>
  <si>
    <t>Sevilla España</t>
  </si>
  <si>
    <t>XIII Congreso Internacional del derecho de la Familia</t>
  </si>
  <si>
    <t>Carolina Paniagua Castillo, Ana Maria Lievano de Sol</t>
  </si>
  <si>
    <t>Del 3 al 11 de Dic</t>
  </si>
  <si>
    <t>Sanya China</t>
  </si>
  <si>
    <t>Silvia Yolanda Dabuissson de Rivas,Maria Teresa Sagastume</t>
  </si>
  <si>
    <t>Del 24 de Enero al 4 de Febre</t>
  </si>
  <si>
    <t>Ricardo Rodriguez Suares Fischnaler</t>
  </si>
  <si>
    <t>Del 17 al 23 de Enero</t>
  </si>
  <si>
    <t>Del 8 al 13 de Marzo</t>
  </si>
  <si>
    <t>Del 6 al 9 de Febr</t>
  </si>
  <si>
    <t>Congreso Internacional de la Familia</t>
  </si>
  <si>
    <t>Oscar Castro</t>
  </si>
  <si>
    <t>Del 19 de Febr, al 18 de Marzo</t>
  </si>
  <si>
    <t>Asit.Expo comida latina</t>
  </si>
  <si>
    <t>Del 3 al 6 de Nov</t>
  </si>
  <si>
    <t>XVIII Cumbre de Jefes de estado y de Gob. del grupo rio</t>
  </si>
  <si>
    <t>Del 1 de Abril</t>
  </si>
  <si>
    <t>Sandra Evelin Liborio</t>
  </si>
  <si>
    <t>Del 27 al 12 de Marzo</t>
  </si>
  <si>
    <t>Del 3 al 9 de Abril</t>
  </si>
  <si>
    <t xml:space="preserve">Luis Francisco Morales </t>
  </si>
  <si>
    <t>Del 23 de Febr al 2 de Marzo</t>
  </si>
  <si>
    <t>Acompañando a La primera Dama Ligia de Saca</t>
  </si>
  <si>
    <t>Ceci Yanira Yanes</t>
  </si>
  <si>
    <t xml:space="preserve"> Brasil</t>
  </si>
  <si>
    <t xml:space="preserve"> Israel</t>
  </si>
  <si>
    <t>Silvia de Rivas</t>
  </si>
  <si>
    <t xml:space="preserve"> Argentina</t>
  </si>
  <si>
    <t xml:space="preserve">Doha Qatar </t>
  </si>
  <si>
    <t>Del 5 al 17 de Abril</t>
  </si>
  <si>
    <t>Evento Honrando a quien le sirve</t>
  </si>
  <si>
    <t>Yelka Cristina Ocon</t>
  </si>
  <si>
    <t>Cecilia Cuellar</t>
  </si>
  <si>
    <t>Ana Ligia de Saca</t>
  </si>
  <si>
    <t xml:space="preserve"> Hilda del Carmen  Quijano de Guardado</t>
  </si>
  <si>
    <t>Ast. a la 2a. Cumbre del sur del grupo de los 77 y China.</t>
  </si>
  <si>
    <t>Buenos Aires Argentina</t>
  </si>
  <si>
    <t>Del 24 de Junio al 3 Julio</t>
  </si>
  <si>
    <t>Cesi Yanes, Carolina Paniagua de ostos</t>
  </si>
  <si>
    <t>Del 18 al 21 de Mayo 2005</t>
  </si>
  <si>
    <t>Ana Carolina Paniagua de ostos</t>
  </si>
  <si>
    <t>Ana Vilma Alvanez de Escobar</t>
  </si>
  <si>
    <t>Del 1 al 6 de Junio 2005</t>
  </si>
  <si>
    <t>Alicante España</t>
  </si>
  <si>
    <t>Del 17 de Junio 2005</t>
  </si>
  <si>
    <t>A Nueva York</t>
  </si>
  <si>
    <t>Del 5 al 11 de Junio 2005</t>
  </si>
  <si>
    <t>Yelka Cristina Ocon, Hilda Quijano, Silvia Rivas y Diana de Quintanilla</t>
  </si>
  <si>
    <t>29 de Julio 2005</t>
  </si>
  <si>
    <t>Carolina de Ostos, Silvia de Rivas y Maria Teresa Sagastume</t>
  </si>
  <si>
    <t>Del 31 de Julio al 13 de Agosto 2005</t>
  </si>
  <si>
    <t>Yelka Cristina Ocon e Hilda Quijano</t>
  </si>
  <si>
    <t>Del 23 al 26 de Agosto 2005</t>
  </si>
  <si>
    <t>Del 15 al 20 de Agosto 2005</t>
  </si>
  <si>
    <t>Del 25 al 29 de Septiembre 2005</t>
  </si>
  <si>
    <t>Nelson Lafuente y Veronica Pardo</t>
  </si>
  <si>
    <t>Del 30 de Agosto al 4 de Septiembre 2005</t>
  </si>
  <si>
    <t>Bienes de Chile para el Salvador</t>
  </si>
  <si>
    <t xml:space="preserve">Del 13 al 21 de Octubre 2005 </t>
  </si>
  <si>
    <t>1er Foro Interamericano en Pobreza y Discapacidad</t>
  </si>
  <si>
    <t>Carolina Paniagua de Ostos</t>
  </si>
  <si>
    <t xml:space="preserve">Samuel Mardoqueo Menjivar Martinez </t>
  </si>
  <si>
    <t xml:space="preserve">Del 26 de Septiembre al 1 de Ocubre 2005 </t>
  </si>
  <si>
    <t>A nueva York</t>
  </si>
  <si>
    <t>Del 05 al 07 de Abril</t>
  </si>
  <si>
    <t>Entra de premio Jeorge Alleyne</t>
  </si>
  <si>
    <t>Yolanda Gutierrez de Burgos ,  Marinela de Ortiz y Doris de Mendez</t>
  </si>
  <si>
    <t>Del 06 al 10 de Nov.</t>
  </si>
  <si>
    <t>Del 19 28 de Sep</t>
  </si>
  <si>
    <t>Programa de Ludotecas Comunitarias</t>
  </si>
  <si>
    <t>Del 20 al 24 de Mayo</t>
  </si>
  <si>
    <t>New York, Washington y San Diego</t>
  </si>
  <si>
    <t>Participar en programa con las comunidades de salvadores.</t>
  </si>
  <si>
    <t>Del 24 al 28 de Sep.</t>
  </si>
  <si>
    <t>X Conferencia de esposa de jefes de estados y de gobierno</t>
  </si>
  <si>
    <t>N/A</t>
  </si>
  <si>
    <t>Del 04 al 10 de Sep</t>
  </si>
  <si>
    <t>New York y Chicago</t>
  </si>
  <si>
    <t>Para esta presente en lanzamiento de campaña del TPS</t>
  </si>
  <si>
    <t>Del 28 de Sep. al 14 de Oct.</t>
  </si>
  <si>
    <t>Austria y España</t>
  </si>
  <si>
    <t>Foro de Vicepresidentes Centroamericanos y Promover inversión de España</t>
  </si>
  <si>
    <t>Del 12 al 14 de Noviembre</t>
  </si>
  <si>
    <t>Por recibir premio Ciber Champion Aware y evento unidos por la solidaridad</t>
  </si>
  <si>
    <t>Del 21 al 23 Enero</t>
  </si>
  <si>
    <t>Participar en cesión de evaluación para seleccionar codirector Europeo</t>
  </si>
  <si>
    <t>Marinela Lopez de Ortiz</t>
  </si>
  <si>
    <t>Del 19 al 22 de Enero</t>
  </si>
  <si>
    <t>Para presentar ante la ONU los informes sobre la Discriminación de la mujer</t>
  </si>
  <si>
    <t>Cesar Rivera</t>
  </si>
  <si>
    <t>Del 03 al 04 de Febrero</t>
  </si>
  <si>
    <t>Del 05 al 09 de Abril</t>
  </si>
  <si>
    <t>Del 10 al 11 de Julio</t>
  </si>
  <si>
    <t>Para impulsar plan operativo POP</t>
  </si>
  <si>
    <t>Atlanta y Carolina del Norte</t>
  </si>
  <si>
    <t>Reunión de trabajo con las comunidades salvadoreñas.</t>
  </si>
  <si>
    <t>Corresponde a multa por exceso de carga.</t>
  </si>
  <si>
    <t>Del 12 al 17 de Octubre</t>
  </si>
  <si>
    <t>XII Reunión de conferencia de jefas de estado y de gobierno</t>
  </si>
  <si>
    <t>Del 14 al 17 de Octubre</t>
  </si>
  <si>
    <t>Cesar Augusto Rivera Artiaga</t>
  </si>
  <si>
    <t>Del 22 al 23 de Octubre</t>
  </si>
  <si>
    <t>Discutir y gestionar la aprobación del POG</t>
  </si>
  <si>
    <t>Del 07 al 09 de Febrero</t>
  </si>
  <si>
    <t>Viajaron personas de difrentes instituciones internacionales</t>
  </si>
  <si>
    <t>Ana Vilma Albanéz de Escobar Ricardo Rodrígo Suarez Fischnaler</t>
  </si>
  <si>
    <t>VII Reunión del comité especial para la creación convención. Para promover los derechos de personas con discapacitadas</t>
  </si>
  <si>
    <t>Atlanta</t>
  </si>
  <si>
    <t>Liderar una misión de exportadores salvadoreños hacia Estados Unidos CAFTA</t>
  </si>
  <si>
    <t>Yelka Cristina Ocón</t>
  </si>
  <si>
    <t>Del 26 de Feb al 07 de Mar.</t>
  </si>
  <si>
    <t>Del 22 al 26 Abril</t>
  </si>
  <si>
    <t>Madrid</t>
  </si>
  <si>
    <t>Encuentro de oportunidad de negocios de C.A. y España</t>
  </si>
  <si>
    <t>Viena, Austria</t>
  </si>
  <si>
    <t>California</t>
  </si>
  <si>
    <t>Del 16 al 22 de Junio</t>
  </si>
  <si>
    <t>Participar como expositora en el foro organizado por MEDEF</t>
  </si>
  <si>
    <t>Del 30 de Jun.al 08 de Jul.</t>
  </si>
  <si>
    <t>Ana Carolina Paniagua de Osto</t>
  </si>
  <si>
    <t>Del 10 al 18 de Junio</t>
  </si>
  <si>
    <t>Roma Italia</t>
  </si>
  <si>
    <t>Acompañar a primera dama de la republica</t>
  </si>
  <si>
    <t>Participar VIII Reunión del comité especial para promover los derechos de las personas con discapacidad.</t>
  </si>
  <si>
    <t>Silvia D´Abuisson de Rivas</t>
  </si>
  <si>
    <t>Maria Teresa Sagastume Henrriquez</t>
  </si>
  <si>
    <t>Oscar Edmundo Bonilla</t>
  </si>
  <si>
    <t>Del 29 de Sept. Al 05 de Oct.</t>
  </si>
  <si>
    <t>9th Honda Symposium y entrega anual de Honda Placer of the Year</t>
  </si>
  <si>
    <t>Del 16 al 20 de Oct.</t>
  </si>
  <si>
    <t>Presentar a inversionistas las oportunidades de negocios en E.S.</t>
  </si>
  <si>
    <t>Del 07 al 13 de Diciembre</t>
  </si>
  <si>
    <t>Participar en la décima reunión plenaria de expertos del comité sobre la corrupción MESICIC</t>
  </si>
  <si>
    <t>Del 1 al 9 de Oct</t>
  </si>
  <si>
    <t>Del 25 de Set al 1 de Oct</t>
  </si>
  <si>
    <t>Del 27 de Sept al 1 de Octubre 2005</t>
  </si>
  <si>
    <t>Del 26 al 30 de Sept</t>
  </si>
  <si>
    <t>Fabian Benderski</t>
  </si>
  <si>
    <t>Del 11 al 14 de Nov</t>
  </si>
  <si>
    <t>Del 7 al 11 de Nov</t>
  </si>
  <si>
    <t>Rinee Juliao Ruiz</t>
  </si>
  <si>
    <t>Del 14 al 19 de Nov</t>
  </si>
  <si>
    <t>Del 8 al 14 de Dic</t>
  </si>
  <si>
    <t xml:space="preserve">Noruega </t>
  </si>
  <si>
    <t>Participar en la Ceremonia de entrega de los premios novel 2005</t>
  </si>
  <si>
    <t>Ricardo Rodriguez Zuares</t>
  </si>
  <si>
    <t>Del 11 al 19 de Oct</t>
  </si>
  <si>
    <t>Del 8 al 11 de Dic</t>
  </si>
  <si>
    <t>Del 1 al 8 de Dic</t>
  </si>
  <si>
    <t>Del 16 al 19 de Ener</t>
  </si>
  <si>
    <t xml:space="preserve">Yelka Cristina Ocón                </t>
  </si>
  <si>
    <t>EEUU</t>
  </si>
  <si>
    <t>Del 15 al 12 de Febr</t>
  </si>
  <si>
    <t>Zoila de Inocenti</t>
  </si>
  <si>
    <t>Del 26 al 29 de Marzo</t>
  </si>
  <si>
    <t>Del 1 al 8 de Marz</t>
  </si>
  <si>
    <t>Asit. A la Conferencia "Health Care 08:Global and Best Practices"</t>
  </si>
  <si>
    <t>Del 21 al 26 de Abril</t>
  </si>
  <si>
    <t>Del 8 al 14 de Junio</t>
  </si>
  <si>
    <t>Maria Jose Giammattei Golcher</t>
  </si>
  <si>
    <t>Ana Leonor Morales Luna,</t>
  </si>
  <si>
    <t>Santo Domingo, Republica Dominicana</t>
  </si>
  <si>
    <t>Del 16 al 19 de Julio</t>
  </si>
  <si>
    <t>Del 17 al 22 de Agost</t>
  </si>
  <si>
    <t>Romeo Alexander Lopez Rivera</t>
  </si>
  <si>
    <t>Del 27 de Agot al 4 de Sept</t>
  </si>
  <si>
    <t>V Congreso mundial para el talento de la niñez en el 3er Milenio</t>
  </si>
  <si>
    <t>Acompaño a la Primera Dama Sra. Ana Ligia de Saca</t>
  </si>
  <si>
    <t>Francisco Javier Argueta Gomez</t>
  </si>
  <si>
    <t>Del 21 al 27 de Set</t>
  </si>
  <si>
    <t>Maria Mercedez Rivera de Cruz</t>
  </si>
  <si>
    <t>Del 26 de Agot al 1 de Set</t>
  </si>
  <si>
    <t>Jose Armando Jimenez</t>
  </si>
  <si>
    <t>Del 9 al 14 de Nov</t>
  </si>
  <si>
    <t>Del 26 al 31 de Agost</t>
  </si>
  <si>
    <t>Del 5 al 28 de Nov</t>
  </si>
  <si>
    <t>Claudia Susana Abarca</t>
  </si>
  <si>
    <t>Del 14 al 19 de Sept</t>
  </si>
  <si>
    <t>Rafael Urquilla Bonilla</t>
  </si>
  <si>
    <t>Del 18 al 22 de Ener</t>
  </si>
  <si>
    <t xml:space="preserve">Salvador Sanchez Ceren </t>
  </si>
  <si>
    <t xml:space="preserve">Ernesto Zuniga </t>
  </si>
  <si>
    <t>Victor Iraheta</t>
  </si>
  <si>
    <t xml:space="preserve">Portugal Falcon </t>
  </si>
  <si>
    <t>Del 17 al 18 de Junio</t>
  </si>
  <si>
    <t>De Panama a El Salvador</t>
  </si>
  <si>
    <t>Marcia Ramirez Mercado</t>
  </si>
  <si>
    <t>De Nicaragua a El Salvador</t>
  </si>
  <si>
    <t>Marcos Enrique Rodriguez Gonzales</t>
  </si>
  <si>
    <t>Lima  Peru</t>
  </si>
  <si>
    <t>Del 2 al 5 Junio</t>
  </si>
  <si>
    <t>Alejandro Morlachettti</t>
  </si>
  <si>
    <t>De Buenos Aires-Argentina a El Salvador</t>
  </si>
  <si>
    <t>Jose Francisco Amador</t>
  </si>
  <si>
    <t>De Honduras a El Salvador</t>
  </si>
  <si>
    <t>Lindy Jeferry</t>
  </si>
  <si>
    <t>De Belice a El Salvador</t>
  </si>
  <si>
    <t>Nery Humberto Bojorquez Garcia</t>
  </si>
  <si>
    <t>De Guatemala a El Salvador</t>
  </si>
  <si>
    <t>Rael Saenz Rodriguez</t>
  </si>
  <si>
    <t>De Costa Rica a El Salvador</t>
  </si>
  <si>
    <t>Emilia Rivera Meza</t>
  </si>
  <si>
    <t xml:space="preserve">Yolanda Ruiloba </t>
  </si>
  <si>
    <t>Siro Martinez Gomez</t>
  </si>
  <si>
    <t>Nathaly Germania Maria</t>
  </si>
  <si>
    <t>De Chile a El Salvador</t>
  </si>
  <si>
    <t>De Republica Dominicana</t>
  </si>
  <si>
    <t>Franci Hasbun Barake</t>
  </si>
  <si>
    <t xml:space="preserve">Del 13 y 14 de Julio </t>
  </si>
  <si>
    <t>Bahia Brasil</t>
  </si>
  <si>
    <t>Montevideo Uruguay</t>
  </si>
  <si>
    <t>Del 25 al 1 de Agost</t>
  </si>
  <si>
    <t>Curso para Formadores y cuidadores de personas mayores dependientes</t>
  </si>
  <si>
    <t>Francisco Chang Vargas</t>
  </si>
  <si>
    <t>Del 27 al 31 de Julio</t>
  </si>
  <si>
    <t>San Jose Costarica a El Salvador</t>
  </si>
  <si>
    <t>Julia Marta orellana</t>
  </si>
  <si>
    <t xml:space="preserve">Los Angeles California  EEUU  </t>
  </si>
  <si>
    <t>Del 12 al 16 de Dic 2006</t>
  </si>
  <si>
    <t>Reunión plenaria de la asamblea general para discutir el proyecto de derechos para personas discapacitadas</t>
  </si>
  <si>
    <t>Renzo Martinez Bucciantini</t>
  </si>
  <si>
    <t>XXXI Winter Fancy Food Show Statistics</t>
  </si>
  <si>
    <t>Reunión con PNUD, UNFPA, UNICEF y PMA para tratar asistencia humanitaria sobre VH-SIDA</t>
  </si>
  <si>
    <t>Del 05 al 07 de Febrero</t>
  </si>
  <si>
    <t>Reunión con los ejecutivos de la empresa JABIL</t>
  </si>
  <si>
    <t>Alemania</t>
  </si>
  <si>
    <t>Lanzamiento de la marca país El Salvador Imppresive en Foro internacional de turismo ITB</t>
  </si>
  <si>
    <t>Yelka Cristina Ocón Rodriguez</t>
  </si>
  <si>
    <t>Formar par de la delegación a firma del documento "Convención internacional para proteger a personas con discapacidad"</t>
  </si>
  <si>
    <t>Del 28 y 29 de Marzo</t>
  </si>
  <si>
    <t>Atender invitación de Microsoft para el foro de Government leaderd</t>
  </si>
  <si>
    <t>Del 08 al 22 de Abril</t>
  </si>
  <si>
    <t xml:space="preserve">Estados Unidos y Doha Qatar </t>
  </si>
  <si>
    <t>Mar de Plata, Argentina</t>
  </si>
  <si>
    <t>Seminario sobre el derecho de a vivir en  familia</t>
  </si>
  <si>
    <t>Del 26 al 31 Mayo</t>
  </si>
  <si>
    <t>Pucón, Chile</t>
  </si>
  <si>
    <t>Sostener reunión con empresarios uruguayos, para gestionar inversión.</t>
  </si>
  <si>
    <t>Por error se registro como pasaje, siendo lo correcto viaticos</t>
  </si>
  <si>
    <t>Para visita oficial de dicho país</t>
  </si>
  <si>
    <t>Para en delegación deportiva de juegos panamericanos de personas con discapacidad</t>
  </si>
  <si>
    <t>Del 03 al 07 de Sep.</t>
  </si>
  <si>
    <t>Del 05 al 06 de Sep. Y  Del 11 al 14 de Sep.</t>
  </si>
  <si>
    <t>Atlanta y Republica Dominicana</t>
  </si>
  <si>
    <t>Del 24 al 29 de Sep.</t>
  </si>
  <si>
    <t>Del 29de Sep.al 13 de Oct.</t>
  </si>
  <si>
    <t>Para acompañar a primera dama en III Reunión de mujeres lideres de America Latina y SIDA</t>
  </si>
  <si>
    <t>Lyla Dolores Parada</t>
  </si>
  <si>
    <t>Del 30 de Sep.al 07 de Oct.</t>
  </si>
  <si>
    <t>Conferencia internacional "El estado de la seguridad en las ciudades del mundo"</t>
  </si>
  <si>
    <t>Francisco Javier Argueta</t>
  </si>
  <si>
    <t>Del 03 al 08 de Dic.</t>
  </si>
  <si>
    <t>Para dar seguimiento a la convención iberoamericana contra la corrupción MESICIC</t>
  </si>
  <si>
    <t>Del 26 de Agos.al 01 de Sep.</t>
  </si>
  <si>
    <t>Primera conferencia regional sobre el desarrollo de identidad y  registro universal de nacimiento.</t>
  </si>
  <si>
    <t>Del 08 al 14 de Dic.</t>
  </si>
  <si>
    <t>Reunión plenaria de seguimiento de los resultados sobre infancia.</t>
  </si>
  <si>
    <t>Del 03 al 18 de Nov.</t>
  </si>
  <si>
    <t>Rep.Checa, Polonia, Eslovaquia y Suiza</t>
  </si>
  <si>
    <t>Barcelona, España</t>
  </si>
  <si>
    <t>Sharita Ramlay Baldeorai</t>
  </si>
  <si>
    <t>Surinan a El Salvador</t>
  </si>
  <si>
    <t>Del 16 al 20  de Agost</t>
  </si>
  <si>
    <t>Victor Iraheta Corrales</t>
  </si>
  <si>
    <t>Del 29 de Agot al 4 de Sept</t>
  </si>
  <si>
    <t>Del 22 al 29 de Agost</t>
  </si>
  <si>
    <t>Carlos Rafael Urquilla Boinilla</t>
  </si>
  <si>
    <t>Alfonzo Cesar Avelar Gonzales</t>
  </si>
  <si>
    <t>Del 31 de Julio al 17 de Agost</t>
  </si>
  <si>
    <t>Del 23 al 25 de Setp</t>
  </si>
  <si>
    <t>Matilde Guadalupe Hernadez Espinoza</t>
  </si>
  <si>
    <t xml:space="preserve">Sara Romero Espino </t>
  </si>
  <si>
    <t>Santa Cruz de la sierra Bolivia</t>
  </si>
  <si>
    <t>Seminario Iberoamericano: derechos humanos y juventud</t>
  </si>
  <si>
    <t>Gabriel de Jesus Montalvo</t>
  </si>
  <si>
    <t>Dr. Mordachetti</t>
  </si>
  <si>
    <t>Santo Domingo Republica Dominicana</t>
  </si>
  <si>
    <t>Del 7 de Dic al 11 de Dic</t>
  </si>
  <si>
    <t>Brasilia Brasil</t>
  </si>
  <si>
    <t>Riardo Guillermo Marroquin Peñate</t>
  </si>
  <si>
    <t>Del 22 al 27 de Febr</t>
  </si>
  <si>
    <t>Brasilia  Brasil</t>
  </si>
  <si>
    <t>Miami  Florida</t>
  </si>
  <si>
    <t>Del 20 de Marzo</t>
  </si>
  <si>
    <t>Asit, al evento dialogo regional por el Gobierno Abierto</t>
  </si>
  <si>
    <t>Brasil a El Salvador</t>
  </si>
  <si>
    <t>Sinoel Batista</t>
  </si>
  <si>
    <t>Del 10 Junio al 16 de Junio</t>
  </si>
  <si>
    <t>Fernando Rasberg</t>
  </si>
  <si>
    <t>Del 15 al 21 de Agost</t>
  </si>
  <si>
    <t>Cuba a El Salvador</t>
  </si>
  <si>
    <t>Del 7 al 15 de Agost</t>
  </si>
  <si>
    <t>Eduardo Assis</t>
  </si>
  <si>
    <t>Alexandre Amorin</t>
  </si>
  <si>
    <t>Uruguay a El Salvador</t>
  </si>
  <si>
    <t>Luisia Ornez</t>
  </si>
  <si>
    <t>Del 31 de Oct al 6 de Nov</t>
  </si>
  <si>
    <t>Habana Cuba a El Salvador</t>
  </si>
  <si>
    <t xml:space="preserve">Uruguay </t>
  </si>
  <si>
    <t>Del 3 Dic al 6 de dic</t>
  </si>
  <si>
    <t>Del 08 al 12 de Diciembre</t>
  </si>
  <si>
    <t>Ecuador</t>
  </si>
  <si>
    <t>Rocha Rosilena</t>
  </si>
  <si>
    <t>Del 07 al 12 de Febrero</t>
  </si>
  <si>
    <t>Brasil-El Salvador</t>
  </si>
  <si>
    <t>Conferencia en el marco de cooperación de las Naciones Unidas para el desarrollo</t>
  </si>
  <si>
    <t>Paulo Sergio Pinheiro</t>
  </si>
  <si>
    <t>Del 17 al 20 de Marzo</t>
  </si>
  <si>
    <t>Panamá-El Salvador</t>
  </si>
  <si>
    <t>Julieta Vanegas (y 15 musicos)</t>
  </si>
  <si>
    <t>Del 28 al 30 de Marzo</t>
  </si>
  <si>
    <t>Para amenizar concierto de niños y niñas desaparecidos</t>
  </si>
  <si>
    <t>Para participar en reunión sub-regional con representantes de pueblos indígenas, auspiciado por la OEA</t>
  </si>
  <si>
    <t>Manuel de Jesús de Cruz</t>
  </si>
  <si>
    <t>Del 07 al 11 de Marzo</t>
  </si>
  <si>
    <t>Para asistir a examen convención de la ONU contra la corrupción</t>
  </si>
  <si>
    <t>El 28 de Marzo</t>
  </si>
  <si>
    <t>Guatemala-El Salvador                        Panamá-El Salvador                            Honduras-El Salvador</t>
  </si>
  <si>
    <t>Gautemala</t>
  </si>
  <si>
    <t>Del 12 al 17 de Marzo</t>
  </si>
  <si>
    <t>Del 15 Abril</t>
  </si>
  <si>
    <t>Costarica-El salvador</t>
  </si>
  <si>
    <t>Impartir primer taller del proyecto "Prevención del uso de armas de fuego"</t>
  </si>
  <si>
    <t>Javier Lopez</t>
  </si>
  <si>
    <t>Del 30 Abril al 07 de Mayo</t>
  </si>
  <si>
    <t>España-Elsalvador</t>
  </si>
  <si>
    <t>Consultor del taller de preparación de diplomado y maestría en Gerontología</t>
  </si>
  <si>
    <t>Para el seminario "Formación y aprendizaje el manejo del sistema Iberoamericano Juventud IBEROSTAT</t>
  </si>
  <si>
    <t>Gonzalo Neira</t>
  </si>
  <si>
    <t>Del 28 de Junio al 02 de Jul.</t>
  </si>
  <si>
    <t>Washington-El Salvador</t>
  </si>
  <si>
    <t>Del 07 al 12 de Junio</t>
  </si>
  <si>
    <t>Costarica-El Salvador</t>
  </si>
  <si>
    <t xml:space="preserve">Participar en el foro "Orgullo de se familia" </t>
  </si>
  <si>
    <t>Guatemala                              Quito Ecuador</t>
  </si>
  <si>
    <t>Reunión de representantes de la alianza internacional de la paz. Y  XLVI Reunión ordinaria de consejo de la organización de la juventud</t>
  </si>
  <si>
    <t>Del 01 al 03 de Sep.</t>
  </si>
  <si>
    <t>Para participar en Foro Seguridad y no discriminación.</t>
  </si>
  <si>
    <t>Blanca de Los Angeles Velarde Mazzini</t>
  </si>
  <si>
    <t>Del 22 al 28 de Mayo</t>
  </si>
  <si>
    <t>VI Congreso internacional del trabajo social</t>
  </si>
  <si>
    <t>Keny Margarita Rodriguez Najarro</t>
  </si>
  <si>
    <t>Del 10 al 16 de Julio</t>
  </si>
  <si>
    <t>Asistir al curso sobre mujeres y envejecimiento, necesidades y oportunidades</t>
  </si>
  <si>
    <t>Del 06 de Agosto</t>
  </si>
  <si>
    <t>Reunión con equipo de trabajo de la vicepresidencia de Guatemala.</t>
  </si>
  <si>
    <t>Blanca de Los Angeles Velarde Mazzini                                              Marco Antonio Leiva</t>
  </si>
  <si>
    <t>Montevideo, Uruguay Costarica-El salvador</t>
  </si>
  <si>
    <t>Maritza Melara</t>
  </si>
  <si>
    <t>Del 09 al 12 de Octubre</t>
  </si>
  <si>
    <t>Costarica</t>
  </si>
  <si>
    <t>Taller preparatorio del II Informe de cumplimiento de la CIADDIS y el PAD</t>
  </si>
  <si>
    <t>Del 17 al 19 de Nov.</t>
  </si>
  <si>
    <t>Para participar en el V Encuentro regional de vicepresidentes en el cual se abordara el tema sobre el desarrollo y recibir condecoración "Cinco volcanes"</t>
  </si>
  <si>
    <t>Roberto Samayoa Augspurg</t>
  </si>
  <si>
    <t>Del 17 al 21 de Marzo</t>
  </si>
  <si>
    <t>II Segundo encuentro internacional sobre observatorios de la criminalidad.</t>
  </si>
  <si>
    <t>Oscar E. Bonilla</t>
  </si>
  <si>
    <t>Del 21 al 26 de Septiembre</t>
  </si>
  <si>
    <t>Lima, Perú</t>
  </si>
  <si>
    <t>Para participar en XX Congreso panamericano del niño, niña y adolecente.</t>
  </si>
  <si>
    <t>Nadia Jennifer Soundy E.</t>
  </si>
  <si>
    <t>Del 03 al 09 de Oct.</t>
  </si>
  <si>
    <t>III Reunión de seguimiento de la declaración de Brasilia "Por los derechos de las personas mayores"</t>
  </si>
  <si>
    <t>Para acompañar a primera dama Pignato por Asamblea de las naciones Unidas por declaración del Cairo sobre población y desarrollo</t>
  </si>
  <si>
    <t>Agati Salvatore, Columba Cesarea, Stranges Carmen, Cicarello Giuseppe, Dipino Alfredo, Oppido Guido, Vescovini Silvia y Arrojo Gonzalez Angeli</t>
  </si>
  <si>
    <t>Del 20 de Nov al 06 de Dic</t>
  </si>
  <si>
    <t>Roma Italia-El Salvador y Bis.</t>
  </si>
  <si>
    <t>Kelly Maribel Arevalo Rivera</t>
  </si>
  <si>
    <t>Del 03 al 07 de Dic.</t>
  </si>
  <si>
    <t>Para acompañar el señor Vicepresidente en reunión con funcionarios de Cuba.</t>
  </si>
  <si>
    <t>Luis Fernando Astorga</t>
  </si>
  <si>
    <t>Del 03 al 04 de Dic.</t>
  </si>
  <si>
    <t>Rigoberto Palacios Panameño</t>
  </si>
  <si>
    <t>Total de Pasajes al Exterior  2001</t>
  </si>
  <si>
    <t>Total de Pasajes al Exterior  2002</t>
  </si>
  <si>
    <t>Total de Pasajes al Exterior  2003</t>
  </si>
  <si>
    <t>Total de Pasajes al Exterior  2004</t>
  </si>
  <si>
    <t>Total de Pasajes al Exterior  2005</t>
  </si>
  <si>
    <t>Total de Pasajes al Exterior  2006</t>
  </si>
  <si>
    <t>Total de Pasajes al Exterior  2007</t>
  </si>
  <si>
    <t>total de Pasajes al Exterior  2008</t>
  </si>
  <si>
    <t>Rene Mauricio Melendez</t>
  </si>
  <si>
    <t>Del 05 al 08 Febrero</t>
  </si>
  <si>
    <t>Salvador Saches Ceren</t>
  </si>
  <si>
    <t>Del 24 al 30 de Enero</t>
  </si>
  <si>
    <t>Marcelo Peron Pereira</t>
  </si>
  <si>
    <t>De Brasil-El Salvador</t>
  </si>
  <si>
    <t xml:space="preserve">Del 16 al 18 de Mayo </t>
  </si>
  <si>
    <t>No se encontro la Fecha y nombre del evento</t>
  </si>
  <si>
    <t>Berta Rosibel Valle de Carcamo</t>
  </si>
  <si>
    <t>Del 01 al 08 de Sep.</t>
  </si>
  <si>
    <t>No se encontro nombre del evento</t>
  </si>
  <si>
    <t>Del 11 al 13 de Sep.</t>
  </si>
  <si>
    <t>Vilma Aurora Cubias</t>
  </si>
  <si>
    <t>Del 22 de Oct.al 02 de Nov.</t>
  </si>
  <si>
    <t>De Argentina-El Salvador</t>
  </si>
  <si>
    <t>Carlos Groisman</t>
  </si>
  <si>
    <t>Hector Santiago Suarez</t>
  </si>
  <si>
    <t>Eduardo Molina</t>
  </si>
  <si>
    <t>Alejandro Juaregui</t>
  </si>
  <si>
    <t>Rodolfo Larumbe</t>
  </si>
  <si>
    <t>Ariel Gravano</t>
  </si>
  <si>
    <t>Stela Dicatarina</t>
  </si>
  <si>
    <t>Del 23 de Mar.al 07 Abril</t>
  </si>
  <si>
    <t>No se encontro el nombre del evento</t>
  </si>
  <si>
    <t>Jorge Alberto Ortega</t>
  </si>
  <si>
    <t>Del 07 al 10 de Mayo</t>
  </si>
  <si>
    <t>Patricia Garcia Futch</t>
  </si>
  <si>
    <t>De Costarica-El Salvador</t>
  </si>
  <si>
    <t>De Guatemala-El Salvador</t>
  </si>
  <si>
    <t>Juan Angel Rangel</t>
  </si>
  <si>
    <t>Efrain Antonio Cedeño</t>
  </si>
  <si>
    <t>Juan Antonio Granado</t>
  </si>
  <si>
    <t>Johana Guerrero</t>
  </si>
  <si>
    <t>De Santo Domingo-El Salvador</t>
  </si>
  <si>
    <t>De Cuba-El Salvador</t>
  </si>
  <si>
    <t>Del 08 al 09 de Mayo</t>
  </si>
  <si>
    <t>Nadia Jennifer Soundy</t>
  </si>
  <si>
    <t>Del 27 de Abr.01 de May.</t>
  </si>
  <si>
    <t>Karen Meylin Alvarez de Benitez</t>
  </si>
  <si>
    <t>Del 18 al 20 de Junio</t>
  </si>
  <si>
    <t>Melvin Eduardo Chavez</t>
  </si>
  <si>
    <t>Del 13 al 16 de Junio</t>
  </si>
  <si>
    <t>Cobertura de la cumbre extraordinaria de Jefas y Jefas de Estado y gobierno del G77 China.</t>
  </si>
  <si>
    <t>Modesto Torres</t>
  </si>
  <si>
    <t>De Miami-El Salvador</t>
  </si>
  <si>
    <t>Del 11 al 16 de Septiembre</t>
  </si>
  <si>
    <t>Rene Melendez</t>
  </si>
  <si>
    <t>Franzi Hasbun</t>
  </si>
  <si>
    <t>Del 14 al 18 de Septiembre</t>
  </si>
  <si>
    <t>Tokyo</t>
  </si>
  <si>
    <t>Del 09 al 15 de Septiembre</t>
  </si>
  <si>
    <t>Del 25 al 28 de Octubre</t>
  </si>
  <si>
    <t>Yenny Lisbeth Lozano</t>
  </si>
  <si>
    <t>Del 08 al 13 de Octubre</t>
  </si>
  <si>
    <t>No se encontro Fecha ni nombre del evento</t>
  </si>
  <si>
    <t>Del 24 al 27 de Noviembre</t>
  </si>
  <si>
    <t>Del 18 al 22 de Abril</t>
  </si>
  <si>
    <t>Del 04 al 07 de Septiembre</t>
  </si>
  <si>
    <t>Del 08 al 10 de Noviembre</t>
  </si>
  <si>
    <t>Del 12 al 17 de Diciembre</t>
  </si>
  <si>
    <t>Rafael Moreno</t>
  </si>
  <si>
    <t>Del 23 al 27 de Enero</t>
  </si>
  <si>
    <t>Del 12 al 15 de Nov. 2014</t>
  </si>
  <si>
    <t>Del 03 al 06 de Dic. 2014</t>
  </si>
  <si>
    <t>Adriana Eugenia Valle</t>
  </si>
  <si>
    <t>Asiste a reunión bilaterales con el Banco Interamericana de Desarrollo BID</t>
  </si>
  <si>
    <t>Canadá</t>
  </si>
  <si>
    <t>Tokio Japón</t>
  </si>
  <si>
    <t>Washington y Lo Ángeles</t>
  </si>
  <si>
    <t>México y Estados Unidos</t>
  </si>
  <si>
    <t>Tel-Aviv Israel</t>
  </si>
  <si>
    <t>San Juan, Puerto Rico</t>
  </si>
  <si>
    <t xml:space="preserve">Los Ángeles EEUU  </t>
  </si>
  <si>
    <t>Jalisco- México</t>
  </si>
  <si>
    <t>Okinawa Japón</t>
  </si>
  <si>
    <t>Indianápolis</t>
  </si>
  <si>
    <t>Japón</t>
  </si>
  <si>
    <t>Asunción Paraguay</t>
  </si>
  <si>
    <t>A Greenville Columbia y Charleston Carolina del Sur Estados Unidos</t>
  </si>
  <si>
    <t>A Boston Massachusetts</t>
  </si>
  <si>
    <t>A la Asunción Paraguay</t>
  </si>
  <si>
    <t>Los Ángeles</t>
  </si>
  <si>
    <t>Guadalajara, México</t>
  </si>
  <si>
    <t>Querétaro México</t>
  </si>
  <si>
    <t>Santo Domingo, República Dominicana</t>
  </si>
  <si>
    <t>Querétaro  México</t>
  </si>
  <si>
    <t>Costa Rica-El salvador</t>
  </si>
  <si>
    <t>Karen Alvarez de Benitez</t>
  </si>
  <si>
    <t xml:space="preserve">Del 27 al 28 de Enero </t>
  </si>
  <si>
    <t>Carlos Valdimir Flores Portillo</t>
  </si>
  <si>
    <t>Oscar Giobanni Henriquez Pineda</t>
  </si>
  <si>
    <t>Del 02 al 07 de Febrero</t>
  </si>
  <si>
    <t>Para dar cobertura a la visita de la ruta de Migrantes y lograr contacto directo con medios nacionales.</t>
  </si>
  <si>
    <t>Berta Alicia Chavez Fuentez</t>
  </si>
  <si>
    <t>Para asistir al evento "Diseño de tarjeta joven Iberoamericano"</t>
  </si>
  <si>
    <t>Del 22 al 25 de Febrero</t>
  </si>
  <si>
    <t>Matilde Guadalupe de Espinoza</t>
  </si>
  <si>
    <t>Del 08 al 15 de Marzo</t>
  </si>
  <si>
    <t>Acompañar a la Dra.Pignato durante la participación de evento "Mecanismo Nacional de la Mujer "</t>
  </si>
  <si>
    <t>Del 21 al 26 de Mayo</t>
  </si>
  <si>
    <t>Para asistir a grupo de trabajo en protección de derechos humanos  OEA</t>
  </si>
  <si>
    <t>Del 30 de Abril al 03 de Mayo</t>
  </si>
  <si>
    <t>Del 27 al 30 de Abril</t>
  </si>
  <si>
    <t>Dina Raquel Martinez</t>
  </si>
  <si>
    <t>Del 26 de Abril al 02 de Mayo</t>
  </si>
  <si>
    <t>Del 05 al 09 de Mayo</t>
  </si>
  <si>
    <t>Para asistir a la conferencia internacional sobre inclusión social de las mujeres de Beijing</t>
  </si>
  <si>
    <t>Espesífico corresponde a Viaticos y fue registrado erroneamente en pasajes.</t>
  </si>
  <si>
    <t>Jornada de Oración por las victimas del terremoto</t>
  </si>
  <si>
    <t>Reunión con los representantes de la empresa ORACLE, SISCO y MICROSYSTEN</t>
  </si>
  <si>
    <t>Taller de perfeccionamiento de técnicas en área de textos para ciegos</t>
  </si>
  <si>
    <t>Promoción de Inversiones en España y Reunión con la comunidad Salvadoreña.</t>
  </si>
  <si>
    <t xml:space="preserve">Reunión técnica preparatoria para XI reunión de esposas de gobierno y estado. </t>
  </si>
  <si>
    <t>Para cubrir reunión con cede la de Unión Europea</t>
  </si>
  <si>
    <t>Para reunirse con comunidades salvadoreñas en ambos países.</t>
  </si>
  <si>
    <t>Reunión técnica preparatoria para reunión de Jefas de Estados</t>
  </si>
  <si>
    <t>IV Reunión de primeras damas de Centroamérica y Republica Dominicana</t>
  </si>
  <si>
    <t>Acompaño a la Primera Dama, a reunión con medios de comunicación Internacional</t>
  </si>
  <si>
    <t>Defensa del II. Informe de El Salvador Sobre la convención de los derechos de la niñez</t>
  </si>
  <si>
    <t>Asit. IX Conferencia Regional sobre la mujer de la América Latina y el Caribe</t>
  </si>
  <si>
    <t>Reunión del Comité especial Sobre Población y Desarrollo</t>
  </si>
  <si>
    <t xml:space="preserve">Acompaño al Canciller de la Repu. En la invitación Oficial que el Gob. de Colombia a realizado para visitar dicha Nación </t>
  </si>
  <si>
    <t>4ta Reunión del comité Ad-Hoc, sobre Discapacidad</t>
  </si>
  <si>
    <t>Participo en la Reunión Tec, Prepa, y en la V Reunión de Primeras Damas de C.America,Belice, Pan, Repub Dominicana</t>
  </si>
  <si>
    <t>VI. Reunión Iberoamericana de Ministros y altos responsables de la niñez y de la adolescencia</t>
  </si>
  <si>
    <t>Participar en la Cumbre Mundial de la Familia, por una política global familiar</t>
  </si>
  <si>
    <t>Participaron en la Convención amplia e integral para proteger y promover los derechos y dignidad de las personas con discapacidad</t>
  </si>
  <si>
    <t>Reunión de trabajo con la representación de El Salvador, ante la Organi.Mundial de Comercio</t>
  </si>
  <si>
    <t xml:space="preserve">Reunión de trabajo de la convención Interamericana en  la Corrupción </t>
  </si>
  <si>
    <t>Cumbre de Mandatarios de Camarico</t>
  </si>
  <si>
    <t>49a Periodos de sesión de comisión Jurídica y social de la mujer</t>
  </si>
  <si>
    <t>38a Periodos de sesiones de la población y desarrollo</t>
  </si>
  <si>
    <t>Reunión Extraordinaria del consejo directivo (IIN)</t>
  </si>
  <si>
    <t>Reunión Inter-Países de aplicación de normas uniformes</t>
  </si>
  <si>
    <t>Presidiendo a la Asamblea Gobernadores del BID, y al Seminario de operaciones Inver, en el ismo Americano y Repu Dominicana,Visit, Taiwán Republ de China con invit de la Vice, Presi, Dra. Anntte Hsiu-lien lu</t>
  </si>
  <si>
    <t>Asit. A la revisión de la Constitucionalidad de los convenios 87,98, de la OIT.</t>
  </si>
  <si>
    <t>Formo parte de la delegación del evento que acompaño a la Sra.Vice.Presi (Ana Vilma Albanez de Escobar )</t>
  </si>
  <si>
    <t>XLI Conferencia de la Federación Interamericana de abogados</t>
  </si>
  <si>
    <t>1er Periodo ordinario de sesiones de la junta directiva de UNICEF</t>
  </si>
  <si>
    <t>Participo en Consultoría Técnica, desarrollo social equitativo a través de la superación del Hambre y Desnutrición en los países AEC.</t>
  </si>
  <si>
    <t>Para atender invitación del señor Presidente de la Diputación de Alicante para asistir a la feria "Alicante-Calidad"</t>
  </si>
  <si>
    <t>Participo en la Reunión anual de la Junta Ejecutiva del PNUD-FNUAP</t>
  </si>
  <si>
    <t>Formo parte de la delegación que acompaño a la señor Vicepresidencia de la República Licda. Ana Vilma Alvanez de Escobar</t>
  </si>
  <si>
    <t>Para participar en el encuentro Discapacidad y Pobreza hacia ala inclusión</t>
  </si>
  <si>
    <t>VI Reunión del Comité Especial para la creación de la Convención Amplia e Integral para proteger y promover los Derechos y la Dignidad de las personas con discapacidad.</t>
  </si>
  <si>
    <t>Fueron a la Reunión preparatoria de Seguridad y Protocolo en el margen de la XIII conferencias de Primeras Damas, Esposas representantes de los Jefes de Estados de Gobierno de las Américas.</t>
  </si>
  <si>
    <t>Para la realización de la Primera Actividad del Memorándum de entendimiento con SERNAC. Y la Defensoría del Consumidor</t>
  </si>
  <si>
    <t>Para asistir a la III Convención de Salvadoreños en el mundo y  para asistir a la sede de la Comisión Interamericana de Derechos Humanos en Washington.</t>
  </si>
  <si>
    <t>Acompaño a la Lida. Ana Ligia de Saca, a la III Conferencia de Primeras damas, Esposas, Representantes de Jefes de Estados y  de Gobiernos de las Américas.</t>
  </si>
  <si>
    <t xml:space="preserve">Participo en la segunda sección regular de la junta Ejecutiva del Fondo de las Naciones Unidas para la Infancia. </t>
  </si>
  <si>
    <t>A la III Conferencia de Primeras Damas, Esposas Representantes de Jefes de Estados y de Gobiernos de las Américas</t>
  </si>
  <si>
    <t>III Conferencia de la RIICOTEC</t>
  </si>
  <si>
    <t>Taller de Negociación y mediación en asuntos de protección al consumidor</t>
  </si>
  <si>
    <t>Reunión para desarrollos de Proyectos Clínica deportiva de Formación integral.</t>
  </si>
  <si>
    <t>Presidir la Misión de promoción de Inversión y comercio en el marco del tratado del libre comercio</t>
  </si>
  <si>
    <t>Asit, a la reunión de expertos en el servicio de distribución ,comisión de comercio en bienes y servicio</t>
  </si>
  <si>
    <t>Asit. V cumbre Iberoamericana de Jefes de estado y de Gob, encuentro Presi, entre los Presi del SICA y El Pres de la junta Andalucía.</t>
  </si>
  <si>
    <t>Para participar en programa de gobernabilidad y seguridad humana en Centroamérica.</t>
  </si>
  <si>
    <t>Cumbre de jefes de estado y gobierno de Centroamérica</t>
  </si>
  <si>
    <t>Participar en el 50 periodo de la comisión jurídica del derecho de la mujer.</t>
  </si>
  <si>
    <t>Para acompañar a Vicepresidenta en cumbre de jefes de estado.</t>
  </si>
  <si>
    <t>Foro de discusión de temas económicos y reunión con empresarios</t>
  </si>
  <si>
    <t>Participar como ponente con el tema "Beneficiándonos de la globalización"</t>
  </si>
  <si>
    <t>IV Conferencia internacional sobre políticas de las personas con discapacidad</t>
  </si>
  <si>
    <t>Sesión anual de junta ejecutiva del programa mundial de alimentos</t>
  </si>
  <si>
    <t>Seminario de la II Asamblea Mundial de envejecimiento</t>
  </si>
  <si>
    <t>Formar parte de la delegación que acompañara a la vicepresidenta a quinta conferencia sobre carga aérea.</t>
  </si>
  <si>
    <t>Visitar empresas establecidas en el Este del EE.UU, del sector textil, metalmecánica y turismo. Y promove proyectos de infraestructura publica.</t>
  </si>
  <si>
    <t>Acompañar a primera dama de la republica en presentación de proyectos de infraestructura publica.</t>
  </si>
  <si>
    <t>II Reunión de primeras damas y mujeres lideres de América Latina y Participara en IV foro del VIH e ITS</t>
  </si>
  <si>
    <t>Reunión de trabajo de los comités sobres protección contra minas</t>
  </si>
  <si>
    <t xml:space="preserve">IX Conferencia e infancia y adolescencia </t>
  </si>
  <si>
    <t>Para Acompañar a la primera da en evento benéfico de primeras damas, reinas del mundo en desarrollo .</t>
  </si>
  <si>
    <t>Para acompañar a primera dama en conferencia internacional de Adulto Mayor</t>
  </si>
  <si>
    <t>Asistir al 2007 Especial Olímpicos Word Summer Games</t>
  </si>
  <si>
    <t>Primer encuentro Latinoamericano de lideresas políticas</t>
  </si>
  <si>
    <t>Del 15 al 18 de Junio</t>
  </si>
  <si>
    <t>Patricia Granado de Claudio</t>
  </si>
  <si>
    <t>Curso "Cuidado de larga duración para personas mayores dependientes"</t>
  </si>
  <si>
    <t>Del 14 al 20 de Junio</t>
  </si>
  <si>
    <t>Yeymi Elizabeth Muñoz</t>
  </si>
  <si>
    <t>Alba Marianela Santana Valencia</t>
  </si>
  <si>
    <t>Participar en el "Segundo congreso de Juventudes Salvadoreñas"</t>
  </si>
  <si>
    <t>Gustavo Angel Gomez Germano</t>
  </si>
  <si>
    <t>De Uruguay-El Salvador</t>
  </si>
  <si>
    <t>Del 29 de Julio al 01 Agosto</t>
  </si>
  <si>
    <t>Edison Antonio Lanza Robatto</t>
  </si>
  <si>
    <t>De Washington-El Salvador</t>
  </si>
  <si>
    <t>Del 29 de Julio al 02 Agosto</t>
  </si>
  <si>
    <t>Mauricio Aguilar Silva</t>
  </si>
  <si>
    <t>De Honduras- El Salvador</t>
  </si>
  <si>
    <t>Marco Rodriguez</t>
  </si>
  <si>
    <t>Del 26 de Oct. Al 02 de Nov.</t>
  </si>
  <si>
    <t>Del 27 de Oct.al 03 de Nov.</t>
  </si>
  <si>
    <t>Bogota y Madrid España</t>
  </si>
  <si>
    <t>Rene Meléndez</t>
  </si>
  <si>
    <t>Manuel de Jesús de Cruz Lopez</t>
  </si>
  <si>
    <t>Del 15 al 18 de Octubre</t>
  </si>
  <si>
    <t>Del 17 al 20 de Noviembre</t>
  </si>
  <si>
    <t>Del 14 al 24 de Noviembre</t>
  </si>
  <si>
    <t>Cruz Edgardo Torres Cornejo</t>
  </si>
  <si>
    <t>Del 14 de julio al 01 de agosto</t>
  </si>
  <si>
    <t>Asistir al Evento "Cyber Security Summer Bootcamp"</t>
  </si>
  <si>
    <t>Suscripción de Convenio de Cooperación entre SIS El Salvador y SIS Honduras. (Implementación Programa Ciudad Mujer Honduras)</t>
  </si>
  <si>
    <t>Del 19 al 20 de Junio</t>
  </si>
  <si>
    <t>Del 13 al 15 de julio</t>
  </si>
  <si>
    <t>Nerys Ramón Granados</t>
  </si>
  <si>
    <t>Del 17 al 21 de octubre</t>
  </si>
  <si>
    <t>Asistir a XLVIII Cumbre de Jefes de Estado y de gobierno del SICA</t>
  </si>
  <si>
    <t>Manuel de Jesús Cruz López</t>
  </si>
  <si>
    <t>Del 13 al 16 de diciembre de 2015</t>
  </si>
  <si>
    <t>De El Salvador a Panamá y de Panamá a Washington</t>
  </si>
  <si>
    <t>Rafael Moreno Villa</t>
  </si>
  <si>
    <t>Del 18 al 22 de abril</t>
  </si>
  <si>
    <t>De México a El Salvador</t>
  </si>
  <si>
    <t>Del 18 al 26 de Junio</t>
  </si>
  <si>
    <t>De El Salvador a Viena, Austria</t>
  </si>
  <si>
    <t>Asistir a VII Reunión de grupo de Examen de la Aplicación de la Convención de la ONU contra la corrupción.</t>
  </si>
  <si>
    <t>Del 11 al 17 de julio</t>
  </si>
  <si>
    <t>De El Salvador a Montevideo</t>
  </si>
  <si>
    <t>Asistir al evento "Conferencia Mundial sobre derechos humanos de personas LGBTI</t>
  </si>
  <si>
    <t>Juan Miguel Ramirios Guevara/Jorge Alberto Oliva Vizcarra</t>
  </si>
  <si>
    <t>De El Salvador a Castilla de León, España</t>
  </si>
  <si>
    <t>Vanda Pignato/Karen Alvarez de Benitez/Angélica Alejandra Cuadra</t>
  </si>
  <si>
    <t>De El Salvador a Tegucigalpa, Honduras</t>
  </si>
  <si>
    <t>Karen Meylin Alvarez de Benitez/Angélica Alejandra Cuadra Carballo</t>
  </si>
  <si>
    <t>De El Salvador a Costa Rica</t>
  </si>
  <si>
    <t>Atendiendo Invitación de la Secretaría del Panel de alto nivel del Secretario General de la ONU</t>
  </si>
  <si>
    <t>Yeimy Elizabeth Muñoz</t>
  </si>
  <si>
    <t>Del 03 al 04 de septiembre</t>
  </si>
  <si>
    <t>De El Salvador a Los Angeles, USA</t>
  </si>
  <si>
    <t>Asistir a evento "Tercera cumbre de juventudes Salvadoreñas"</t>
  </si>
  <si>
    <t>De El Salvador a Quito,Ecuador</t>
  </si>
  <si>
    <t>Manuel de Jesús Cruz López/Orlando Israel Rivas Ávila</t>
  </si>
  <si>
    <t>Del 11 al 16 de septiembre</t>
  </si>
  <si>
    <t>De El Salvador a Washington</t>
  </si>
  <si>
    <t>Asistir XV Reunión del Comité de Expertos MESICIC</t>
  </si>
  <si>
    <t>Ronald Edgardo Chávez Sánchez</t>
  </si>
  <si>
    <t>Del 29 al 30 de Noviembre</t>
  </si>
  <si>
    <t>De El Salvador a la Habana, Cuba</t>
  </si>
  <si>
    <t xml:space="preserve">Asistir al acto de Honras Fúnebres del Ex Presidente Fidel Castro </t>
  </si>
  <si>
    <t>Juan Ramón Romero Zelaya/Salvador Sánchez Cerén</t>
  </si>
  <si>
    <t>Salvador Sánchez Cerén</t>
  </si>
  <si>
    <t>De El Salvador a Managua, Nicaragua</t>
  </si>
  <si>
    <t>Ronald Edgardo Chávez Sánchez/Selso Antonio Rivera Escobar/Melvin Eduardo Chávez Molina/Luis Alonso López Martínez</t>
  </si>
  <si>
    <t>Fuente de Financiamiento</t>
  </si>
  <si>
    <t>Fondo General</t>
  </si>
  <si>
    <t>Recursos Propios</t>
  </si>
  <si>
    <t xml:space="preserve">Miguel Charley </t>
  </si>
  <si>
    <t>Oscar Geovanni Henríquez Pineda</t>
  </si>
  <si>
    <t>Oscar Rigoberto Orellana Ortiz</t>
  </si>
  <si>
    <t>Del 21 al 31 de mayo de 2016</t>
  </si>
  <si>
    <t>Consultoría Tecnológica dirigida a Directores de las TV de Servicio Público, para conocer nuevo formato y dinámicas de producción de televisión.</t>
  </si>
  <si>
    <t>Washington, Virginia, Nueva York, Nueva Jersey, Boston, Los Angeles y San Francisco, Estados Unidos de América</t>
  </si>
  <si>
    <t>Presidencia de La República</t>
  </si>
  <si>
    <t>F.______________________________</t>
  </si>
  <si>
    <t>Contador Institucional</t>
  </si>
  <si>
    <t>Total de Pasajes al Exterior 2009</t>
  </si>
  <si>
    <t>Total de Pasajes al Exterior 2010</t>
  </si>
  <si>
    <t>Total de Pasajes al Exterior 2011</t>
  </si>
  <si>
    <t>Total de Pasajes al Exterior 2012</t>
  </si>
  <si>
    <t>Total de Pasajes al Exterior 2013</t>
  </si>
  <si>
    <t>Total de Pasajes al Exterior 2014</t>
  </si>
  <si>
    <t>Total de Pasajes al Exterior 2015</t>
  </si>
  <si>
    <t>Total de Pasajes al Exterior 2016</t>
  </si>
  <si>
    <t>Total de Pasajes al Exterior a Marzo 2017</t>
  </si>
  <si>
    <t>Reunión ministerial del 50° Aniversario del PNUD</t>
  </si>
  <si>
    <t>Asistieron como Ponentes al Foro Nacional de Comunicaciones</t>
  </si>
  <si>
    <t>Rafael Ernesto Olmedo, Mónica Magaly Rodríguez, Daniel Edgardo Martínez y Oscar Giovanni Henríquez</t>
  </si>
  <si>
    <t xml:space="preserve">Sandra Yaneth Ayala </t>
  </si>
  <si>
    <t>Del 02 al 06 de agosto de 2013</t>
  </si>
  <si>
    <t>Los Angeles California</t>
  </si>
  <si>
    <t>Amilcar Ernesto Durán Mijango, Elder Ronald Villalobos y Oscar Giovanni Henríquez Pineda</t>
  </si>
  <si>
    <t>Georgina Alejandrina Vilanova y Hugo Ernesto Hernández Quintanilla</t>
  </si>
  <si>
    <t>Del 31 de julio al 04 agosto de 2014</t>
  </si>
  <si>
    <t>Tradiciones Agostinas sin Frontera</t>
  </si>
  <si>
    <t>Adriana Eugenia Valle Aguilar</t>
  </si>
  <si>
    <t>Centro América en Red</t>
  </si>
  <si>
    <t>Del 11 y 12 de mayo de 2015</t>
  </si>
  <si>
    <t>Concepción Canizález Valencia y Oscar Geovanni Henríquez Pineda</t>
  </si>
  <si>
    <t>Del 15 al 23 de abril 2016</t>
  </si>
  <si>
    <t>Las Vegas, Nevada, Los Ángeles California y San Francisco</t>
  </si>
  <si>
    <t xml:space="preserve">Madrid y Barcelona, España </t>
  </si>
  <si>
    <t>Luis Enríque González</t>
  </si>
  <si>
    <t>Del 31 de agosto al 04 de Septiembre de 2016</t>
  </si>
  <si>
    <t>De Habana Cuba-El Salvador</t>
  </si>
  <si>
    <t>Adriana Sivori</t>
  </si>
  <si>
    <t>América Latina</t>
  </si>
  <si>
    <t>Del 24 Y 25 de octubre de 2016</t>
  </si>
  <si>
    <t>Del 19 de octubre al 01 de Noviembre de 2016</t>
  </si>
  <si>
    <t>Del 19 al 21 de Diciembre</t>
  </si>
  <si>
    <t xml:space="preserve">Del 18 de Enero </t>
  </si>
  <si>
    <t>Marìa Teresa Sagastume y Silvia de Rivas</t>
  </si>
  <si>
    <t>Silvia de Rivas y Carolina Paniagua</t>
  </si>
  <si>
    <t>Yelka Cristina Ocón,  Claudia Maria E. Velado de Nolasco</t>
  </si>
  <si>
    <t>Yelka Cristina Ocon, Hilda Quijano de Guardado</t>
  </si>
  <si>
    <t>Silvia Yolanda de Rivas, Diana Quintanilla Martinez</t>
  </si>
  <si>
    <t>De Italia a El Salvador</t>
  </si>
  <si>
    <t>Sonia Escobedo, Markelda Montenego de Herrera Maria Antonieta Botto</t>
  </si>
  <si>
    <t>Antonio Morales, Ernesto Zuniga y  Victor Iraheta</t>
  </si>
  <si>
    <t>Renato Joya y Luis Enrrique Gutierrez</t>
  </si>
  <si>
    <t>Albert Alcarons Ibañez, Maria del Carmen, Robada Pascual y Rosa Feijoo Andrade</t>
  </si>
  <si>
    <t>Del 23 al 29 de Junio y  Del 24 al 29 de Junio</t>
  </si>
  <si>
    <t>Del 29 al 30 de  y Abril Del 17 al 18 de Abril</t>
  </si>
  <si>
    <t>Nora Frias Melgaza, Hernan Rolando Pule,                    Carlos Eduardo Castro Leal</t>
  </si>
  <si>
    <t>No se encontró información impresa</t>
  </si>
  <si>
    <t>Pasajes al interior registrado erroneamente como al exterior</t>
  </si>
  <si>
    <t>Oscar Edmundo Bonilla y Cesar Augusto Rivera</t>
  </si>
  <si>
    <t>Marinela Lopez de Ortiz  y Ana Maria Gerrero</t>
  </si>
  <si>
    <t>Marinela Lopez de Ortiz y Ana Maria Gerrero</t>
  </si>
  <si>
    <t>Lourdes de Flores,  Doris de Mendez y                              Saudi William Jimenez</t>
  </si>
  <si>
    <t>Ana Maria Chavez y Amadeo de Jesús Ramos Prieto</t>
  </si>
  <si>
    <t>Marco Hidalgo y Renato Joya</t>
  </si>
  <si>
    <t>Monterrey México</t>
  </si>
  <si>
    <t>Ginebra ,Suiza</t>
  </si>
  <si>
    <t>Leon Guanajuato México</t>
  </si>
  <si>
    <t>México-El Salvador</t>
  </si>
  <si>
    <t>España-Elsalvador               España-El Salvador              México</t>
  </si>
  <si>
    <t>México-El Salvador         Ecuador-El salvador     Colombia-El Salvador</t>
  </si>
  <si>
    <t>De México-El Salvador</t>
  </si>
  <si>
    <t xml:space="preserve">Acompaño a la Primera Dama, a la V Reunión de Primeras Damas de C.America,Belice, Pana Y Rep Dominicana. </t>
  </si>
  <si>
    <t>Afín de Acompañar a la Señora Vicepresidenta de la República Ana Vilma Alvanez de Escobar, en la Misión de Promoción de Inversión y Comercio en el Marco del Tratado de Libre Comercio con ese País.</t>
  </si>
  <si>
    <t>Para participar como conferencista en foro de equidad de genero.  Y almuerzo de cámara América, lanzamiento de comercio exterior.etc</t>
  </si>
  <si>
    <t>Para participar en foros internacionales en promover El Salvador como destino turístico y buscar inversión en el país.</t>
  </si>
  <si>
    <t>III Congreso mundial de la infancia y la adolescencia.</t>
  </si>
  <si>
    <t>Asit a los Actos de Trasmisión de mando Pres, a la Dra. Cristina Fernández Kicher</t>
  </si>
  <si>
    <t xml:space="preserve">Partici. Como miembro del equipo técnico Interinstitucional que apoya al mecanismo de seguimiento de la implementación de la convención interamericana de la corrupción </t>
  </si>
  <si>
    <t>Asist como penalista a la comis de Seguridad Hemisférica en cumpli, con el mandato de la resolución sobre el fenómeno de las pandillas delictivas que fue aprobado por la Asamblea general de Panamá.</t>
  </si>
  <si>
    <t>Asit al 46º Periodos de sesiones del desarrollo social</t>
  </si>
  <si>
    <t>4a Reunión de la Coalición de primeras Damas y mujeres lideres de  America latina, sobre mujer y sida</t>
  </si>
  <si>
    <t>Seminario "Migración e Integración en Iberoamérica desde las perspectivas de genero "</t>
  </si>
  <si>
    <t>Partic." En el Intercambio de experiencias y programas en la atención de niños, niñas y adolecentes"  y en " El Foro mi derecho a participar "</t>
  </si>
  <si>
    <t>XXXII Periodo de sesiones de la CEPAL</t>
  </si>
  <si>
    <t>II Foro Iberoamericano de seguridad Ciudadana, violencia y políticas publicas</t>
  </si>
  <si>
    <t xml:space="preserve">Reunión Regional de America Latina y el Caribe, preparatoria del 3er Congreso mundial de combate de la explotación sexual de niños y adolecentes. </t>
  </si>
  <si>
    <t>Asit. A la Reunión técnica Preparatoria de la VIII Reunión de Primeras Damas de C. America, Belice, Panamá y Republica Dominicana</t>
  </si>
  <si>
    <t>Formo parte del grupo de seguimiento de la Convención C.Americana contra la corrupción, participo de apoyo al grupo de trabajo Intergubernamental de composición abierta sobre el examen de la aplicación de la UNCAC</t>
  </si>
  <si>
    <t>Formo parte de la delegación que  acompaño a la Primera Dama de la Republica Sra. Ligia de Saca al Evento, "The People Helpinh People Network"</t>
  </si>
  <si>
    <t>Exponer las siguientes conferencias: Reunión general anual de países miembros del CIPC y también fue al VIII Coloquio anual del CIPC " Denominada la ciudad de la mujer"</t>
  </si>
  <si>
    <t>Acompaño a la Primera Dama Sra. Ana Ligia de Saca al evento benéfico ""The People Helpinh People Network"</t>
  </si>
  <si>
    <t>Asit. A la II fase del curso "Enfoques preventivos contra la delincuencia juvenil"</t>
  </si>
  <si>
    <t>Reunión para el tratamiento del tema del  Envejecimiento poblacional</t>
  </si>
  <si>
    <t>Reunión para el tratamiento del tema del Envejecimiento poblacional</t>
  </si>
  <si>
    <t>Reunión anual del comité se asesoría política del centro internacional del crimen para El Salvador. UNODC</t>
  </si>
  <si>
    <t>Médicos traídos de Italia, para participar en jornada de operación de corazón abierto.</t>
  </si>
  <si>
    <t>Para impartir charla alusiva a la celebración del día internacional de las personas con discapacidad.</t>
  </si>
  <si>
    <t>Asit," a la reunión preparatoria" luego participo en 53a sesión del comité de los derechos del niño</t>
  </si>
  <si>
    <t>Asit. A la 53 a sesión del comité de los derechos del niño</t>
  </si>
  <si>
    <t>Asit, Reunión de trabajo atendiendo invitación del sr, Vice Prest.de dicho País</t>
  </si>
  <si>
    <t>Asit. Al evento denominado "V Foro de la función publica de C. America, Pana y Republica Dominicana"</t>
  </si>
  <si>
    <t>Parti. Al Evento Sud regional " Lineamiento para una convención de los derechos de las personas adultas mayores"</t>
  </si>
  <si>
    <t>Conferencia Hemisférica contra la corrupción de la OEA</t>
  </si>
  <si>
    <t>Evento Encuentro Sud Regional "lineamientos para una convención de los derechos de las personas adultas mayores "</t>
  </si>
  <si>
    <t>Vist, a  las altas autoridades de la seguridad del Gob. De México</t>
  </si>
  <si>
    <t>Asit,3er Encuentro regional de Vice. Presi de C. America, Pana, Belice y la Republica Dominicana</t>
  </si>
  <si>
    <t>Acompaño al Sr, Vice. Presi, Asit,3er Encuentro regional de Vice. Presi de C. America, Pana, Belice y la Republica Dominicana</t>
  </si>
  <si>
    <t>Asit, a la Pre. Conferencia de las Américas y el Caribe</t>
  </si>
  <si>
    <t xml:space="preserve">Dio Asesoría a la Sud-Secretaria de Gobernación y Modernización del estado </t>
  </si>
  <si>
    <t>Asit. Evento de los procesos de Centralización y desconcentración territorial y local</t>
  </si>
  <si>
    <t xml:space="preserve">Formo parte de la delegación que acompaño en visitas a medio de comunicación </t>
  </si>
  <si>
    <t xml:space="preserve">Para realizar la verificación, Insitu del cumplimiento de la convención Interamericana contra la corrupción </t>
  </si>
  <si>
    <t>Para participar en la  IV pasantía Internacional denominada" Asia la excelencia del servicio publico "</t>
  </si>
  <si>
    <t>II Reunión de directores de instituciones y formuladores de políticas publicas para personas con discapacidad</t>
  </si>
  <si>
    <t>Asit, a la presentación verbal del " Desimo cuarto y desino quinto informe del Estado  de El Salvador ante el comité para la eliminación de la discriminación racial "</t>
  </si>
  <si>
    <t>Formo parte de la delegación que acompaño a la 65a Asamblea General de la Naciones Unidas</t>
  </si>
  <si>
    <t>Reunión con la Sra. Hilary Clinton</t>
  </si>
  <si>
    <t>Asit  a la IX Asamblea general del fondo para el desarrollo indígenas de America Latina y el Caribe</t>
  </si>
  <si>
    <t>VI Informe Periódico sobre el cumplimiento del pacto internacional de derechos civiles y políticos, ante el comité de derechos humanos de la ONU</t>
  </si>
  <si>
    <t>Vino a la Etapa final de planificación estratégica de esta Secretaria (Inclusión Social )</t>
  </si>
  <si>
    <t>Asit. V Congreso Internacional del CLAD</t>
  </si>
  <si>
    <t>3er Reunión de la conferencia de los estados</t>
  </si>
  <si>
    <t>Asistir a la primera cumbre de vicepresintes por la democracia y solidaridad.</t>
  </si>
  <si>
    <t xml:space="preserve">Para impartir conferencia magistral sobre el fenómeno de la desaparición forzada de niños </t>
  </si>
  <si>
    <t>Reunión Extraordinaria del consejo de ministras de la mujer de C.A.  COMMCA</t>
  </si>
  <si>
    <t>Para presentar avance del área de servicio civil de la sub-secretaría de gobernabilidad y participar en evento premio la calidad Guatemala</t>
  </si>
  <si>
    <t>Asistir a reunión sub-regional con representantes de pueblos indígenas de los países de habla hispana.</t>
  </si>
  <si>
    <t>Para brinda asesoría a la Secretaria de Asuntos Estratégicos y Sub-Secretaria de transparencia. Para acceso de la información</t>
  </si>
  <si>
    <t>Impartirán capacitación del proyecto en protección del uso de armas, dirigido a jóvenes</t>
  </si>
  <si>
    <t>Participar en curso de planificación del desarrollo virtuoso.                                    Presentar obra "Fruto de la vida", monologo de sensibilidad</t>
  </si>
  <si>
    <t>Asist, a  la Conferencia "10th internacional Litigación and Arbitration"</t>
  </si>
  <si>
    <t>Asit, a la 1er Reunión de alto nivel de la Alianza para el Gobierno Abierto</t>
  </si>
  <si>
    <t>Consultoría "Denominado Sistema de la experiencia de Ciudad Mujer "</t>
  </si>
  <si>
    <t>Para capacitar al personal que conforma la coordinación de Transparencia Activa</t>
  </si>
  <si>
    <t>VI Encuentro Regional de Vic. Pres. en el cual se abordara el tema" Niñez y Juventud"</t>
  </si>
  <si>
    <t>Acompaño al Sr Presi, a dicho evento, VI Encuentro Regional de Vic. Pres. en el cual se abordara el tema" Niñez y Juventud"</t>
  </si>
  <si>
    <t>Atendió una Invitación del Presidente de Uruguay  Jose Mujica</t>
  </si>
  <si>
    <t>Primera cumbre America Latina y Caribe -Unión Europea (CELAC-UE)</t>
  </si>
  <si>
    <t>Para impartir conferencia "Sistematización de la experiencia  de Ciudad Mujer"</t>
  </si>
  <si>
    <t>Tradiciones Agostinas Dirigido a la Población Salvadoreña Establecida en Los Ángeles California y Nueva York</t>
  </si>
  <si>
    <t>Asistir a la defensa verbal del informe inicial de la convención de los derechos de personas con discapacidad.</t>
  </si>
  <si>
    <t>Asistir XXIII Conferencia iberoamericana de educación</t>
  </si>
  <si>
    <t>Reunión de alto nivel de la alianza por el gobierno abierto</t>
  </si>
  <si>
    <t>Invitados al foro Iberoamericano para impulsar la implementación de la carta iberoamericana</t>
  </si>
  <si>
    <t>Reuniones del grupo de trabajo sobre la protección de los derechos de los adulto mayor</t>
  </si>
  <si>
    <t>Actividad de coordinación y apoyo por participación de la primera dama en la sesión de la ONU para ciudad mujer.</t>
  </si>
  <si>
    <t>Para acompañar a la primera dama, en participación de Simposio internacional para una sociedad que las mujeres brillen.</t>
  </si>
  <si>
    <t>Presentación verbal del segundo periodo universal EPU, ante las Naciones Unidas</t>
  </si>
  <si>
    <t>Para asistir al evento "Día internacional de la eliminación de la violencia contra la mujer y genero"</t>
  </si>
  <si>
    <t>Brindar Asistencia técnica a la Dra. Pignato en seminario Regional de Políticas Publica de Igualdad.</t>
  </si>
  <si>
    <t>Conferencia Tecnológica para televisoras NAV Show e instalación de señal de canal 10 en consulados en Las Vegas, Los Ángeles y San Francisco</t>
  </si>
  <si>
    <t>"Conferencia de la ONU sobre vivienda y desarrollo urbano sostenible "Hábitat III Palos" y a la XIII Reunión anual del Comité directivo de la red global SIFAL".</t>
  </si>
  <si>
    <t>Capacitación para empleados de Canal 10 y Radio Nacional</t>
  </si>
  <si>
    <t>Encuentro de Juventud Comunicadora -VOS SOS VOZ</t>
  </si>
  <si>
    <t>Instalación de Señal de Canal 10 en Estados Unidos de América y Canadá.</t>
  </si>
  <si>
    <t>Ana Maria Guerrero y  Marinela Lopez de Ortiz</t>
  </si>
  <si>
    <t>Detalle de Pasajes  al Exterior (Específico 54402)  del 01 de Enero 2001 al 31 Marzo de 2017</t>
  </si>
  <si>
    <t>Específico</t>
  </si>
  <si>
    <t>Nombre del Específico</t>
  </si>
  <si>
    <t>Resumen por Específico y Fuente de Financimiento.</t>
  </si>
  <si>
    <t>Monto por Año</t>
  </si>
  <si>
    <t>Fuente de Financimiento</t>
  </si>
  <si>
    <t>Año</t>
  </si>
  <si>
    <t>Pasajes  al Exterior</t>
  </si>
  <si>
    <t xml:space="preserve">        Rigoberto Palacios Panameño</t>
  </si>
  <si>
    <t xml:space="preserve">              Contador Institucional</t>
  </si>
  <si>
    <t>Total General de Pasajes al Exterior</t>
  </si>
</sst>
</file>

<file path=xl/styles.xml><?xml version="1.0" encoding="utf-8"?>
<styleSheet xmlns="http://schemas.openxmlformats.org/spreadsheetml/2006/main">
  <numFmts count="2">
    <numFmt numFmtId="44" formatCode="_(&quot;$&quot;* #,##0.00_);_(&quot;$&quot;* \(#,##0.00\);_(&quot;$&quot;* &quot;-&quot;??_);_(@_)"/>
    <numFmt numFmtId="43" formatCode="_(* #,##0.00_);_(* \(#,##0.00\);_(* &quot;-&quot;??_);_(@_)"/>
  </numFmts>
  <fonts count="7">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8"/>
      <color theme="1"/>
      <name val="Calibri"/>
      <family val="2"/>
      <scheme val="minor"/>
    </font>
    <font>
      <b/>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14">
    <xf numFmtId="0" fontId="0" fillId="0" borderId="0" xfId="0"/>
    <xf numFmtId="0" fontId="0" fillId="0" borderId="1" xfId="0" applyBorder="1"/>
    <xf numFmtId="0" fontId="0" fillId="0" borderId="1" xfId="0" applyBorder="1" applyAlignment="1">
      <alignment horizontal="center"/>
    </xf>
    <xf numFmtId="0" fontId="0" fillId="0" borderId="6" xfId="0" applyBorder="1"/>
    <xf numFmtId="0" fontId="0" fillId="0" borderId="0" xfId="0"/>
    <xf numFmtId="0" fontId="0" fillId="0" borderId="5" xfId="0" applyBorder="1"/>
    <xf numFmtId="43" fontId="3" fillId="0" borderId="1" xfId="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0" borderId="0" xfId="0" applyFont="1"/>
    <xf numFmtId="0" fontId="5" fillId="0" borderId="0" xfId="0" applyFont="1"/>
    <xf numFmtId="0" fontId="2" fillId="0" borderId="0" xfId="0" applyFont="1" applyAlignment="1">
      <alignment horizontal="center"/>
    </xf>
    <xf numFmtId="0" fontId="2" fillId="0" borderId="0" xfId="0" applyFont="1"/>
    <xf numFmtId="14" fontId="3" fillId="0" borderId="1" xfId="0" applyNumberFormat="1" applyFont="1" applyBorder="1" applyAlignment="1" applyProtection="1">
      <alignment horizontal="left" vertical="center"/>
      <protection locked="0"/>
    </xf>
    <xf numFmtId="0" fontId="3" fillId="0" borderId="0" xfId="0" applyFont="1" applyAlignment="1">
      <alignment horizontal="left"/>
    </xf>
    <xf numFmtId="44" fontId="3" fillId="0" borderId="1" xfId="2" applyFont="1" applyBorder="1" applyAlignment="1">
      <alignment horizontal="center" vertical="center" wrapText="1"/>
    </xf>
    <xf numFmtId="43" fontId="3" fillId="0" borderId="0" xfId="1"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xf numFmtId="44" fontId="6" fillId="0" borderId="1" xfId="2" applyFont="1" applyFill="1" applyBorder="1" applyAlignment="1">
      <alignment horizontal="center" vertical="center"/>
    </xf>
    <xf numFmtId="14" fontId="3" fillId="0" borderId="1" xfId="0" applyNumberFormat="1" applyFont="1" applyBorder="1" applyAlignment="1" applyProtection="1">
      <alignment vertical="center"/>
      <protection locked="0"/>
    </xf>
    <xf numFmtId="0" fontId="3" fillId="0" borderId="1" xfId="0" applyFont="1" applyBorder="1" applyAlignment="1">
      <alignment vertical="center"/>
    </xf>
    <xf numFmtId="44" fontId="3" fillId="0" borderId="1" xfId="2" applyFont="1" applyBorder="1" applyAlignment="1">
      <alignment vertical="center"/>
    </xf>
    <xf numFmtId="0" fontId="3" fillId="0" borderId="0" xfId="0" applyFont="1" applyAlignment="1">
      <alignment vertical="center"/>
    </xf>
    <xf numFmtId="0" fontId="3" fillId="0" borderId="1" xfId="0" applyFont="1" applyBorder="1" applyAlignment="1">
      <alignment vertical="center" wrapText="1"/>
    </xf>
    <xf numFmtId="0" fontId="3" fillId="2" borderId="1" xfId="0" applyFont="1" applyFill="1" applyBorder="1" applyAlignment="1">
      <alignment vertical="center"/>
    </xf>
    <xf numFmtId="0" fontId="3" fillId="0" borderId="1" xfId="0" applyFont="1" applyBorder="1" applyAlignment="1">
      <alignment horizontal="left" vertical="center"/>
    </xf>
    <xf numFmtId="14" fontId="3" fillId="2" borderId="1" xfId="0" applyNumberFormat="1" applyFont="1" applyFill="1" applyBorder="1" applyAlignment="1" applyProtection="1">
      <alignment vertical="center"/>
      <protection locked="0"/>
    </xf>
    <xf numFmtId="44" fontId="3" fillId="2" borderId="1" xfId="2" applyFont="1" applyFill="1" applyBorder="1" applyAlignment="1">
      <alignment horizontal="center" vertical="center"/>
    </xf>
    <xf numFmtId="0" fontId="3" fillId="2" borderId="1" xfId="0" applyFont="1" applyFill="1" applyBorder="1" applyAlignment="1">
      <alignment horizontal="left" vertical="center"/>
    </xf>
    <xf numFmtId="0" fontId="3" fillId="2" borderId="0" xfId="0" applyFont="1" applyFill="1" applyAlignment="1">
      <alignment vertical="center"/>
    </xf>
    <xf numFmtId="0" fontId="3" fillId="0" borderId="0" xfId="0" applyFont="1" applyAlignment="1" applyProtection="1">
      <alignment vertical="center"/>
      <protection locked="0"/>
    </xf>
    <xf numFmtId="0" fontId="3" fillId="0" borderId="1" xfId="0" applyFont="1" applyFill="1" applyBorder="1" applyAlignment="1">
      <alignment vertical="center" wrapText="1"/>
    </xf>
    <xf numFmtId="0" fontId="3" fillId="0" borderId="1" xfId="0" applyFont="1" applyBorder="1" applyAlignment="1">
      <alignment horizontal="left" vertical="center" wrapText="1"/>
    </xf>
    <xf numFmtId="0" fontId="3" fillId="3" borderId="1" xfId="0" applyFont="1" applyFill="1" applyBorder="1" applyAlignment="1">
      <alignment horizontal="left" vertical="center"/>
    </xf>
    <xf numFmtId="0" fontId="3" fillId="0" borderId="1" xfId="0" applyFont="1" applyFill="1" applyBorder="1" applyAlignment="1" applyProtection="1">
      <alignment horizontal="center" vertical="center"/>
      <protection locked="0"/>
    </xf>
    <xf numFmtId="14" fontId="3" fillId="0" borderId="1" xfId="0" applyNumberFormat="1" applyFont="1" applyBorder="1" applyAlignment="1" applyProtection="1">
      <alignment vertical="center"/>
      <protection locked="0"/>
    </xf>
    <xf numFmtId="0" fontId="3" fillId="0" borderId="1" xfId="0" applyFont="1" applyBorder="1" applyAlignment="1">
      <alignment horizontal="left" vertical="center"/>
    </xf>
    <xf numFmtId="0" fontId="3" fillId="0" borderId="1" xfId="0"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4" xfId="0" applyFont="1" applyBorder="1" applyAlignment="1">
      <alignment vertical="center" wrapText="1"/>
    </xf>
    <xf numFmtId="14" fontId="3" fillId="0" borderId="1" xfId="0" applyNumberFormat="1" applyFont="1" applyBorder="1" applyAlignment="1" applyProtection="1">
      <alignment horizontal="left" vertical="center" wrapText="1"/>
      <protection locked="0"/>
    </xf>
    <xf numFmtId="14" fontId="3" fillId="0" borderId="1" xfId="0" applyNumberFormat="1" applyFont="1" applyFill="1" applyBorder="1" applyAlignment="1" applyProtection="1">
      <alignment horizontal="left" vertical="center"/>
      <protection locked="0"/>
    </xf>
    <xf numFmtId="0" fontId="3" fillId="0" borderId="0" xfId="0" applyFont="1" applyAlignment="1">
      <alignment horizontal="left" vertical="center"/>
    </xf>
    <xf numFmtId="0" fontId="3" fillId="2" borderId="1" xfId="0" applyFont="1" applyFill="1" applyBorder="1" applyAlignment="1">
      <alignment vertical="center" wrapText="1"/>
    </xf>
    <xf numFmtId="0" fontId="3" fillId="0" borderId="0" xfId="0" applyFont="1" applyAlignment="1"/>
    <xf numFmtId="43" fontId="3" fillId="0" borderId="1" xfId="1" applyFont="1" applyFill="1" applyBorder="1" applyAlignment="1">
      <alignment horizontal="center" vertical="center" wrapText="1"/>
    </xf>
    <xf numFmtId="0" fontId="3" fillId="0" borderId="0" xfId="0" applyFont="1" applyFill="1"/>
    <xf numFmtId="0" fontId="3" fillId="0" borderId="1" xfId="0" applyFont="1" applyBorder="1" applyAlignment="1">
      <alignment wrapText="1"/>
    </xf>
    <xf numFmtId="0" fontId="3" fillId="0" borderId="2" xfId="0" applyFont="1" applyBorder="1" applyAlignment="1">
      <alignment vertical="center"/>
    </xf>
    <xf numFmtId="0" fontId="3" fillId="0" borderId="0" xfId="0" applyFont="1" applyAlignment="1">
      <alignment horizontal="center"/>
    </xf>
    <xf numFmtId="0" fontId="0" fillId="0" borderId="5" xfId="0" applyFill="1" applyBorder="1"/>
    <xf numFmtId="0" fontId="3" fillId="4" borderId="1" xfId="0" applyFont="1" applyFill="1" applyBorder="1" applyAlignment="1">
      <alignment horizontal="center" vertical="center"/>
    </xf>
    <xf numFmtId="44" fontId="6" fillId="4" borderId="1" xfId="2" applyFont="1" applyFill="1" applyBorder="1" applyAlignment="1">
      <alignment horizontal="center" vertical="center"/>
    </xf>
    <xf numFmtId="0" fontId="3" fillId="4" borderId="1" xfId="0" applyFont="1" applyFill="1" applyBorder="1" applyAlignment="1">
      <alignment vertical="center" wrapText="1"/>
    </xf>
    <xf numFmtId="0" fontId="2" fillId="0" borderId="0" xfId="0" applyFont="1"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4" fontId="3" fillId="0" borderId="1" xfId="2" applyFont="1" applyFill="1" applyBorder="1" applyAlignment="1">
      <alignment horizontal="center" vertical="center"/>
    </xf>
    <xf numFmtId="44" fontId="2" fillId="3" borderId="7" xfId="0" applyNumberFormat="1" applyFont="1" applyFill="1" applyBorder="1"/>
    <xf numFmtId="0" fontId="0" fillId="3" borderId="5" xfId="0" applyFill="1" applyBorder="1"/>
    <xf numFmtId="0" fontId="2" fillId="0" borderId="0" xfId="0" applyFont="1" applyAlignment="1"/>
    <xf numFmtId="44" fontId="2" fillId="4" borderId="1" xfId="0" applyNumberFormat="1" applyFont="1" applyFill="1" applyBorder="1" applyAlignment="1">
      <alignment horizontal="right"/>
    </xf>
    <xf numFmtId="0" fontId="0" fillId="0" borderId="1" xfId="0" applyFill="1" applyBorder="1" applyAlignment="1">
      <alignment horizontal="right"/>
    </xf>
    <xf numFmtId="0" fontId="0" fillId="0" borderId="7" xfId="0" applyBorder="1"/>
    <xf numFmtId="0" fontId="0" fillId="0" borderId="6" xfId="0" applyFill="1" applyBorder="1"/>
    <xf numFmtId="0" fontId="2" fillId="0" borderId="7" xfId="0" applyFont="1" applyFill="1" applyBorder="1"/>
    <xf numFmtId="44" fontId="2" fillId="0" borderId="7" xfId="0" applyNumberFormat="1" applyFont="1" applyFill="1" applyBorder="1"/>
    <xf numFmtId="0" fontId="0" fillId="0" borderId="0" xfId="0" applyFill="1"/>
    <xf numFmtId="0" fontId="3" fillId="4" borderId="1" xfId="0" applyFont="1" applyFill="1" applyBorder="1" applyAlignment="1">
      <alignment horizontal="left" vertical="center"/>
    </xf>
    <xf numFmtId="43" fontId="6" fillId="4" borderId="1" xfId="1" applyFont="1" applyFill="1" applyBorder="1" applyAlignment="1">
      <alignment horizontal="left" vertical="center"/>
    </xf>
    <xf numFmtId="44" fontId="3" fillId="0" borderId="1" xfId="2" applyFont="1" applyBorder="1" applyAlignment="1">
      <alignment horizontal="center" vertical="center"/>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44" fontId="3" fillId="0" borderId="2" xfId="2" applyFont="1" applyBorder="1" applyAlignment="1">
      <alignment horizontal="center" vertical="center"/>
    </xf>
    <xf numFmtId="44" fontId="3" fillId="0" borderId="4" xfId="2" applyFont="1" applyBorder="1" applyAlignment="1">
      <alignment horizontal="center" vertical="center"/>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vertical="center" wrapText="1"/>
    </xf>
    <xf numFmtId="0" fontId="3" fillId="0" borderId="4" xfId="0" applyFont="1" applyBorder="1" applyAlignment="1">
      <alignment vertical="center" wrapText="1"/>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14" fontId="3" fillId="0" borderId="1" xfId="0" applyNumberFormat="1" applyFont="1" applyBorder="1" applyAlignment="1" applyProtection="1">
      <alignment horizontal="left" vertical="center"/>
      <protection locked="0"/>
    </xf>
    <xf numFmtId="44" fontId="3" fillId="0" borderId="1" xfId="2" applyFont="1" applyBorder="1" applyAlignment="1">
      <alignment horizontal="center" vertical="center"/>
    </xf>
    <xf numFmtId="0" fontId="3" fillId="0" borderId="3" xfId="0" applyFont="1" applyBorder="1" applyAlignment="1" applyProtection="1">
      <alignment horizontal="center" vertical="center"/>
      <protection locked="0"/>
    </xf>
    <xf numFmtId="0" fontId="3" fillId="0" borderId="3" xfId="0" applyFont="1" applyBorder="1" applyAlignment="1">
      <alignment horizontal="left" vertical="center"/>
    </xf>
    <xf numFmtId="0" fontId="3" fillId="0" borderId="2"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pplyProtection="1">
      <alignment horizontal="center" vertical="center"/>
      <protection locked="0"/>
    </xf>
    <xf numFmtId="44" fontId="3" fillId="0" borderId="3" xfId="2"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4" fontId="3" fillId="0" borderId="1" xfId="0" applyNumberFormat="1" applyFont="1" applyBorder="1" applyAlignment="1" applyProtection="1">
      <alignment horizontal="center" vertical="center"/>
      <protection locked="0"/>
    </xf>
    <xf numFmtId="0" fontId="3" fillId="0" borderId="1" xfId="0" applyFont="1" applyBorder="1" applyAlignment="1"/>
    <xf numFmtId="0" fontId="3" fillId="0" borderId="1" xfId="0" applyFont="1" applyBorder="1" applyAlignment="1">
      <alignment horizontal="left" vertical="center"/>
    </xf>
    <xf numFmtId="0" fontId="3" fillId="0" borderId="1" xfId="0" applyFont="1" applyFill="1" applyBorder="1" applyAlignment="1">
      <alignment horizontal="left" vertical="center" wrapText="1"/>
    </xf>
    <xf numFmtId="0" fontId="5" fillId="0" borderId="0" xfId="0" applyFont="1" applyAlignment="1">
      <alignment horizontal="center"/>
    </xf>
    <xf numFmtId="0" fontId="4" fillId="0" borderId="8" xfId="0" applyFont="1"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6" fillId="0" borderId="6" xfId="0" applyFont="1" applyFill="1" applyBorder="1" applyAlignment="1">
      <alignment horizontal="right"/>
    </xf>
    <xf numFmtId="0" fontId="6" fillId="0" borderId="5" xfId="0" applyFont="1" applyFill="1" applyBorder="1" applyAlignment="1">
      <alignment horizontal="right"/>
    </xf>
    <xf numFmtId="0" fontId="2" fillId="3" borderId="6" xfId="0" applyFont="1" applyFill="1" applyBorder="1" applyAlignment="1">
      <alignment horizontal="center"/>
    </xf>
    <xf numFmtId="0" fontId="2" fillId="3" borderId="7" xfId="0" applyFont="1" applyFill="1" applyBorder="1" applyAlignment="1">
      <alignment horizontal="center"/>
    </xf>
  </cellXfs>
  <cellStyles count="3">
    <cellStyle name="Millares" xfId="1" builtinId="3"/>
    <cellStyle name="Moneda"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L385"/>
  <sheetViews>
    <sheetView zoomScale="90" zoomScaleNormal="90" workbookViewId="0">
      <selection activeCell="F14" sqref="F14"/>
    </sheetView>
  </sheetViews>
  <sheetFormatPr baseColWidth="10" defaultColWidth="10.85546875" defaultRowHeight="12.75"/>
  <cols>
    <col min="1" max="1" width="4.140625" style="19" customWidth="1"/>
    <col min="2" max="2" width="11.42578125" style="49" hidden="1" customWidth="1"/>
    <col min="3" max="3" width="12.28515625" style="19" hidden="1" customWidth="1"/>
    <col min="4" max="4" width="35.85546875" style="19" customWidth="1"/>
    <col min="5" max="5" width="14.5703125" style="19" customWidth="1"/>
    <col min="6" max="6" width="27" style="45" customWidth="1"/>
    <col min="7" max="7" width="24.5703125" style="15" customWidth="1"/>
    <col min="8" max="8" width="32.28515625" style="47" customWidth="1"/>
    <col min="9" max="9" width="15.85546875" style="52" customWidth="1"/>
    <col min="10" max="10" width="30" style="15" customWidth="1"/>
    <col min="11" max="16384" width="10.85546875" style="19"/>
  </cols>
  <sheetData>
    <row r="1" spans="1:10" ht="23.25">
      <c r="D1" s="11" t="s">
        <v>827</v>
      </c>
    </row>
    <row r="2" spans="1:10" ht="18.75">
      <c r="D2" s="10" t="s">
        <v>978</v>
      </c>
    </row>
    <row r="3" spans="1:10" s="17" customFormat="1" ht="25.5">
      <c r="A3" s="6" t="s">
        <v>0</v>
      </c>
      <c r="B3" s="48" t="s">
        <v>73</v>
      </c>
      <c r="C3" s="6" t="s">
        <v>3</v>
      </c>
      <c r="D3" s="6" t="s">
        <v>1</v>
      </c>
      <c r="E3" s="16" t="s">
        <v>2</v>
      </c>
      <c r="F3" s="6" t="s">
        <v>74</v>
      </c>
      <c r="G3" s="6" t="s">
        <v>13</v>
      </c>
      <c r="H3" s="6" t="s">
        <v>14</v>
      </c>
      <c r="I3" s="6" t="s">
        <v>818</v>
      </c>
      <c r="J3" s="6" t="s">
        <v>4</v>
      </c>
    </row>
    <row r="4" spans="1:10" s="24" customFormat="1" ht="25.5">
      <c r="A4" s="41">
        <v>1</v>
      </c>
      <c r="B4" s="36">
        <v>103365</v>
      </c>
      <c r="C4" s="21">
        <v>36979</v>
      </c>
      <c r="D4" s="22" t="s">
        <v>8</v>
      </c>
      <c r="E4" s="23">
        <v>690</v>
      </c>
      <c r="F4" s="14" t="s">
        <v>141</v>
      </c>
      <c r="G4" s="7" t="s">
        <v>43</v>
      </c>
      <c r="H4" s="25" t="s">
        <v>681</v>
      </c>
      <c r="I4" s="39" t="s">
        <v>819</v>
      </c>
      <c r="J4" s="38"/>
    </row>
    <row r="5" spans="1:10" s="24" customFormat="1">
      <c r="A5" s="18">
        <v>2</v>
      </c>
      <c r="B5" s="36">
        <v>105510</v>
      </c>
      <c r="C5" s="21">
        <v>37035</v>
      </c>
      <c r="D5" s="22" t="s">
        <v>6</v>
      </c>
      <c r="E5" s="23">
        <v>1070.9000000000001</v>
      </c>
      <c r="F5" s="14" t="s">
        <v>255</v>
      </c>
      <c r="G5" s="7" t="s">
        <v>9</v>
      </c>
      <c r="H5" s="25" t="s">
        <v>256</v>
      </c>
      <c r="I5" s="39" t="s">
        <v>819</v>
      </c>
      <c r="J5" s="34"/>
    </row>
    <row r="6" spans="1:10" s="24" customFormat="1" ht="38.25">
      <c r="A6" s="41">
        <v>3</v>
      </c>
      <c r="B6" s="36">
        <v>105724</v>
      </c>
      <c r="C6" s="21">
        <v>37041</v>
      </c>
      <c r="D6" s="22" t="s">
        <v>8</v>
      </c>
      <c r="E6" s="23">
        <v>614.5</v>
      </c>
      <c r="F6" s="14" t="s">
        <v>142</v>
      </c>
      <c r="G6" s="7" t="s">
        <v>143</v>
      </c>
      <c r="H6" s="25" t="s">
        <v>682</v>
      </c>
      <c r="I6" s="39" t="s">
        <v>819</v>
      </c>
      <c r="J6" s="38"/>
    </row>
    <row r="7" spans="1:10" s="24" customFormat="1">
      <c r="A7" s="18">
        <v>4</v>
      </c>
      <c r="B7" s="36">
        <v>105725</v>
      </c>
      <c r="C7" s="21">
        <v>37041</v>
      </c>
      <c r="D7" s="22" t="s">
        <v>8</v>
      </c>
      <c r="E7" s="23">
        <v>1434.02</v>
      </c>
      <c r="F7" s="14" t="s">
        <v>90</v>
      </c>
      <c r="G7" s="7" t="s">
        <v>10</v>
      </c>
      <c r="H7" s="25" t="s">
        <v>144</v>
      </c>
      <c r="I7" s="39" t="s">
        <v>819</v>
      </c>
      <c r="J7" s="38"/>
    </row>
    <row r="8" spans="1:10" s="24" customFormat="1" ht="25.5">
      <c r="A8" s="41">
        <v>5</v>
      </c>
      <c r="B8" s="36">
        <v>107136</v>
      </c>
      <c r="C8" s="21">
        <v>37096</v>
      </c>
      <c r="D8" s="22" t="s">
        <v>145</v>
      </c>
      <c r="E8" s="23">
        <v>621.5</v>
      </c>
      <c r="F8" s="14" t="s">
        <v>146</v>
      </c>
      <c r="G8" s="7" t="s">
        <v>43</v>
      </c>
      <c r="H8" s="25" t="s">
        <v>683</v>
      </c>
      <c r="I8" s="39" t="s">
        <v>819</v>
      </c>
      <c r="J8" s="38"/>
    </row>
    <row r="9" spans="1:10" s="24" customFormat="1">
      <c r="A9" s="18">
        <v>6</v>
      </c>
      <c r="B9" s="36">
        <v>107173</v>
      </c>
      <c r="C9" s="21">
        <v>37096</v>
      </c>
      <c r="D9" s="22" t="s">
        <v>8</v>
      </c>
      <c r="E9" s="23">
        <v>1536.5</v>
      </c>
      <c r="F9" s="14" t="s">
        <v>147</v>
      </c>
      <c r="G9" s="7" t="s">
        <v>148</v>
      </c>
      <c r="H9" s="25" t="s">
        <v>144</v>
      </c>
      <c r="I9" s="39" t="s">
        <v>819</v>
      </c>
      <c r="J9" s="38"/>
    </row>
    <row r="10" spans="1:10" s="24" customFormat="1">
      <c r="A10" s="41">
        <v>7</v>
      </c>
      <c r="B10" s="36">
        <v>107174</v>
      </c>
      <c r="C10" s="21">
        <v>37096</v>
      </c>
      <c r="D10" s="22" t="s">
        <v>8</v>
      </c>
      <c r="E10" s="23">
        <v>1627.66</v>
      </c>
      <c r="F10" s="14" t="s">
        <v>91</v>
      </c>
      <c r="G10" s="7" t="s">
        <v>639</v>
      </c>
      <c r="H10" s="25" t="s">
        <v>144</v>
      </c>
      <c r="I10" s="39" t="s">
        <v>819</v>
      </c>
      <c r="J10" s="38"/>
    </row>
    <row r="11" spans="1:10" s="24" customFormat="1">
      <c r="A11" s="18">
        <v>8</v>
      </c>
      <c r="B11" s="36">
        <v>107266</v>
      </c>
      <c r="C11" s="21">
        <v>37097</v>
      </c>
      <c r="D11" s="89" t="s">
        <v>8</v>
      </c>
      <c r="E11" s="23">
        <v>1618.6</v>
      </c>
      <c r="F11" s="90" t="s">
        <v>149</v>
      </c>
      <c r="G11" s="7" t="s">
        <v>150</v>
      </c>
      <c r="H11" s="88" t="s">
        <v>144</v>
      </c>
      <c r="I11" s="75" t="s">
        <v>819</v>
      </c>
      <c r="J11" s="86"/>
    </row>
    <row r="12" spans="1:10" s="24" customFormat="1">
      <c r="A12" s="41">
        <v>9</v>
      </c>
      <c r="B12" s="36">
        <v>107267</v>
      </c>
      <c r="C12" s="21">
        <v>37097</v>
      </c>
      <c r="D12" s="89"/>
      <c r="E12" s="23">
        <v>6309.28</v>
      </c>
      <c r="F12" s="90"/>
      <c r="G12" s="7" t="s">
        <v>640</v>
      </c>
      <c r="H12" s="88"/>
      <c r="I12" s="92"/>
      <c r="J12" s="93"/>
    </row>
    <row r="13" spans="1:10" s="24" customFormat="1">
      <c r="A13" s="18">
        <v>10</v>
      </c>
      <c r="B13" s="36">
        <v>107268</v>
      </c>
      <c r="C13" s="21">
        <v>37097</v>
      </c>
      <c r="D13" s="89"/>
      <c r="E13" s="23">
        <v>386.44</v>
      </c>
      <c r="F13" s="90"/>
      <c r="G13" s="7" t="s">
        <v>151</v>
      </c>
      <c r="H13" s="88"/>
      <c r="I13" s="76"/>
      <c r="J13" s="87"/>
    </row>
    <row r="14" spans="1:10" s="24" customFormat="1" ht="25.5">
      <c r="A14" s="41">
        <v>11</v>
      </c>
      <c r="B14" s="36">
        <v>11299</v>
      </c>
      <c r="C14" s="21">
        <v>37238</v>
      </c>
      <c r="D14" s="22" t="s">
        <v>152</v>
      </c>
      <c r="E14" s="23">
        <v>466.84</v>
      </c>
      <c r="F14" s="14" t="s">
        <v>153</v>
      </c>
      <c r="G14" s="7" t="s">
        <v>148</v>
      </c>
      <c r="H14" s="25" t="s">
        <v>154</v>
      </c>
      <c r="I14" s="39" t="s">
        <v>819</v>
      </c>
      <c r="J14" s="38"/>
    </row>
    <row r="15" spans="1:10" s="24" customFormat="1">
      <c r="A15" s="18">
        <v>12</v>
      </c>
      <c r="B15" s="36">
        <v>112179</v>
      </c>
      <c r="C15" s="21">
        <v>37228</v>
      </c>
      <c r="D15" s="89" t="s">
        <v>257</v>
      </c>
      <c r="E15" s="23">
        <v>649.75</v>
      </c>
      <c r="F15" s="90" t="s">
        <v>258</v>
      </c>
      <c r="G15" s="89" t="s">
        <v>60</v>
      </c>
      <c r="H15" s="88" t="s">
        <v>155</v>
      </c>
      <c r="I15" s="75" t="s">
        <v>819</v>
      </c>
      <c r="J15" s="82"/>
    </row>
    <row r="16" spans="1:10" s="24" customFormat="1">
      <c r="A16" s="41">
        <v>13</v>
      </c>
      <c r="B16" s="36">
        <v>112120</v>
      </c>
      <c r="C16" s="21">
        <v>37238</v>
      </c>
      <c r="D16" s="89"/>
      <c r="E16" s="23">
        <v>1949.25</v>
      </c>
      <c r="F16" s="90"/>
      <c r="G16" s="89"/>
      <c r="H16" s="102"/>
      <c r="I16" s="76"/>
      <c r="J16" s="83"/>
    </row>
    <row r="17" spans="1:10" s="24" customFormat="1" ht="38.25">
      <c r="A17" s="18">
        <v>14</v>
      </c>
      <c r="B17" s="36">
        <v>112420</v>
      </c>
      <c r="C17" s="21">
        <v>37245</v>
      </c>
      <c r="D17" s="22" t="s">
        <v>8</v>
      </c>
      <c r="E17" s="23">
        <v>4566.33</v>
      </c>
      <c r="F17" s="14" t="s">
        <v>259</v>
      </c>
      <c r="G17" s="7" t="s">
        <v>40</v>
      </c>
      <c r="H17" s="25" t="s">
        <v>684</v>
      </c>
      <c r="I17" s="39" t="s">
        <v>819</v>
      </c>
      <c r="J17" s="34"/>
    </row>
    <row r="18" spans="1:10" s="24" customFormat="1">
      <c r="A18" s="41">
        <v>15</v>
      </c>
      <c r="B18" s="20"/>
      <c r="C18" s="35"/>
      <c r="D18" s="73" t="s">
        <v>565</v>
      </c>
      <c r="E18" s="55">
        <f>SUM(E4:E17)</f>
        <v>23541.57</v>
      </c>
      <c r="F18" s="72"/>
      <c r="G18" s="72"/>
      <c r="H18" s="56"/>
      <c r="I18" s="54"/>
      <c r="J18" s="72"/>
    </row>
    <row r="19" spans="1:10" s="24" customFormat="1">
      <c r="A19" s="18">
        <v>16</v>
      </c>
      <c r="B19" s="36">
        <v>101403</v>
      </c>
      <c r="C19" s="21">
        <v>37270</v>
      </c>
      <c r="D19" s="22" t="s">
        <v>166</v>
      </c>
      <c r="E19" s="23">
        <v>584.21</v>
      </c>
      <c r="F19" s="14" t="s">
        <v>864</v>
      </c>
      <c r="G19" s="7" t="s">
        <v>64</v>
      </c>
      <c r="H19" s="25" t="s">
        <v>260</v>
      </c>
      <c r="I19" s="39" t="s">
        <v>819</v>
      </c>
      <c r="J19" s="38"/>
    </row>
    <row r="20" spans="1:10" s="24" customFormat="1" ht="25.5">
      <c r="A20" s="41">
        <v>17</v>
      </c>
      <c r="B20" s="36">
        <v>105557</v>
      </c>
      <c r="C20" s="21">
        <v>37392</v>
      </c>
      <c r="D20" s="22" t="s">
        <v>8</v>
      </c>
      <c r="E20" s="23">
        <v>2312.5</v>
      </c>
      <c r="F20" s="14" t="s">
        <v>261</v>
      </c>
      <c r="G20" s="7" t="s">
        <v>262</v>
      </c>
      <c r="H20" s="37" t="s">
        <v>263</v>
      </c>
      <c r="I20" s="39" t="s">
        <v>819</v>
      </c>
      <c r="J20" s="38"/>
    </row>
    <row r="21" spans="1:10" s="24" customFormat="1" ht="38.25">
      <c r="A21" s="18">
        <v>18</v>
      </c>
      <c r="B21" s="36">
        <v>108180</v>
      </c>
      <c r="C21" s="21">
        <v>37494</v>
      </c>
      <c r="D21" s="25" t="s">
        <v>977</v>
      </c>
      <c r="E21" s="23">
        <v>1159.26</v>
      </c>
      <c r="F21" s="14" t="s">
        <v>92</v>
      </c>
      <c r="G21" s="7" t="s">
        <v>43</v>
      </c>
      <c r="H21" s="25" t="s">
        <v>685</v>
      </c>
      <c r="I21" s="39" t="s">
        <v>819</v>
      </c>
      <c r="J21" s="38"/>
    </row>
    <row r="22" spans="1:10" s="24" customFormat="1" ht="25.5">
      <c r="A22" s="41">
        <v>19</v>
      </c>
      <c r="B22" s="36">
        <v>109626</v>
      </c>
      <c r="C22" s="21">
        <v>37510</v>
      </c>
      <c r="D22" s="22" t="s">
        <v>6</v>
      </c>
      <c r="E22" s="23">
        <v>531.48</v>
      </c>
      <c r="F22" s="14" t="s">
        <v>264</v>
      </c>
      <c r="G22" s="7" t="s">
        <v>43</v>
      </c>
      <c r="H22" s="25" t="s">
        <v>265</v>
      </c>
      <c r="I22" s="39" t="s">
        <v>819</v>
      </c>
      <c r="J22" s="38"/>
    </row>
    <row r="23" spans="1:10" s="24" customFormat="1">
      <c r="A23" s="18">
        <v>20</v>
      </c>
      <c r="B23" s="36">
        <v>11019</v>
      </c>
      <c r="C23" s="21">
        <v>37531</v>
      </c>
      <c r="D23" s="22" t="s">
        <v>266</v>
      </c>
      <c r="E23" s="23">
        <v>1594.44</v>
      </c>
      <c r="F23" s="14" t="s">
        <v>266</v>
      </c>
      <c r="G23" s="7" t="s">
        <v>266</v>
      </c>
      <c r="H23" s="25" t="s">
        <v>266</v>
      </c>
      <c r="I23" s="39" t="s">
        <v>819</v>
      </c>
      <c r="J23" s="38" t="s">
        <v>878</v>
      </c>
    </row>
    <row r="24" spans="1:10" s="24" customFormat="1" ht="25.5">
      <c r="A24" s="41">
        <v>21</v>
      </c>
      <c r="B24" s="36">
        <v>111408</v>
      </c>
      <c r="C24" s="21">
        <v>37568</v>
      </c>
      <c r="D24" s="22" t="s">
        <v>8</v>
      </c>
      <c r="E24" s="23">
        <v>2135.5</v>
      </c>
      <c r="F24" s="14" t="s">
        <v>267</v>
      </c>
      <c r="G24" s="7" t="s">
        <v>268</v>
      </c>
      <c r="H24" s="25" t="s">
        <v>269</v>
      </c>
      <c r="I24" s="39" t="s">
        <v>819</v>
      </c>
      <c r="J24" s="38"/>
    </row>
    <row r="25" spans="1:10" s="24" customFormat="1" ht="38.25">
      <c r="A25" s="18">
        <v>22</v>
      </c>
      <c r="B25" s="36">
        <v>111409</v>
      </c>
      <c r="C25" s="21">
        <v>37568</v>
      </c>
      <c r="D25" s="22" t="s">
        <v>8</v>
      </c>
      <c r="E25" s="23">
        <v>3498.43</v>
      </c>
      <c r="F25" s="14" t="s">
        <v>270</v>
      </c>
      <c r="G25" s="7" t="s">
        <v>271</v>
      </c>
      <c r="H25" s="25" t="s">
        <v>272</v>
      </c>
      <c r="I25" s="39" t="s">
        <v>819</v>
      </c>
      <c r="J25" s="38"/>
    </row>
    <row r="26" spans="1:10" s="24" customFormat="1">
      <c r="A26" s="41">
        <v>23</v>
      </c>
      <c r="B26" s="36">
        <v>111702</v>
      </c>
      <c r="C26" s="21">
        <v>37571</v>
      </c>
      <c r="D26" s="103" t="s">
        <v>8</v>
      </c>
      <c r="E26" s="23">
        <v>1845</v>
      </c>
      <c r="F26" s="90" t="s">
        <v>273</v>
      </c>
      <c r="G26" s="89" t="s">
        <v>641</v>
      </c>
      <c r="H26" s="88" t="s">
        <v>274</v>
      </c>
      <c r="I26" s="75" t="s">
        <v>819</v>
      </c>
      <c r="J26" s="86"/>
    </row>
    <row r="27" spans="1:10" s="24" customFormat="1">
      <c r="A27" s="18">
        <v>24</v>
      </c>
      <c r="B27" s="36">
        <v>111703</v>
      </c>
      <c r="C27" s="21">
        <v>37571</v>
      </c>
      <c r="D27" s="103"/>
      <c r="E27" s="23">
        <v>115.73</v>
      </c>
      <c r="F27" s="90"/>
      <c r="G27" s="89"/>
      <c r="H27" s="88"/>
      <c r="I27" s="76"/>
      <c r="J27" s="87"/>
    </row>
    <row r="28" spans="1:10" s="24" customFormat="1" ht="25.5">
      <c r="A28" s="41">
        <v>25</v>
      </c>
      <c r="B28" s="36">
        <v>112304</v>
      </c>
      <c r="C28" s="21">
        <v>37593</v>
      </c>
      <c r="D28" s="22" t="s">
        <v>266</v>
      </c>
      <c r="E28" s="23">
        <v>29.72</v>
      </c>
      <c r="F28" s="14" t="s">
        <v>266</v>
      </c>
      <c r="G28" s="34" t="s">
        <v>266</v>
      </c>
      <c r="H28" s="25" t="s">
        <v>266</v>
      </c>
      <c r="I28" s="39" t="s">
        <v>819</v>
      </c>
      <c r="J28" s="34" t="s">
        <v>879</v>
      </c>
    </row>
    <row r="29" spans="1:10" s="24" customFormat="1">
      <c r="A29" s="18">
        <v>26</v>
      </c>
      <c r="B29" s="20"/>
      <c r="C29" s="35"/>
      <c r="D29" s="73" t="s">
        <v>566</v>
      </c>
      <c r="E29" s="55">
        <f>SUM(E19:E28)</f>
        <v>13806.27</v>
      </c>
      <c r="F29" s="72"/>
      <c r="G29" s="72"/>
      <c r="H29" s="56"/>
      <c r="I29" s="54"/>
      <c r="J29" s="72"/>
    </row>
    <row r="30" spans="1:10" s="24" customFormat="1" ht="25.5">
      <c r="A30" s="41">
        <v>27</v>
      </c>
      <c r="B30" s="36">
        <v>102328</v>
      </c>
      <c r="C30" s="21">
        <v>37658</v>
      </c>
      <c r="D30" s="25" t="s">
        <v>880</v>
      </c>
      <c r="E30" s="23">
        <v>433.92</v>
      </c>
      <c r="F30" s="14" t="s">
        <v>275</v>
      </c>
      <c r="G30" s="7" t="s">
        <v>12</v>
      </c>
      <c r="H30" s="25" t="s">
        <v>276</v>
      </c>
      <c r="I30" s="39" t="s">
        <v>819</v>
      </c>
      <c r="J30" s="38"/>
    </row>
    <row r="31" spans="1:10" s="24" customFormat="1" ht="38.25">
      <c r="A31" s="18">
        <v>28</v>
      </c>
      <c r="B31" s="36">
        <v>102133</v>
      </c>
      <c r="C31" s="21">
        <v>37664</v>
      </c>
      <c r="D31" s="22" t="s">
        <v>277</v>
      </c>
      <c r="E31" s="23">
        <v>793.2</v>
      </c>
      <c r="F31" s="14" t="s">
        <v>278</v>
      </c>
      <c r="G31" s="7" t="s">
        <v>11</v>
      </c>
      <c r="H31" s="25" t="s">
        <v>279</v>
      </c>
      <c r="I31" s="39" t="s">
        <v>819</v>
      </c>
      <c r="J31" s="38"/>
    </row>
    <row r="32" spans="1:10" s="24" customFormat="1" ht="25.5">
      <c r="A32" s="41">
        <v>29</v>
      </c>
      <c r="B32" s="36">
        <v>103440</v>
      </c>
      <c r="C32" s="21">
        <v>37698</v>
      </c>
      <c r="D32" s="22" t="s">
        <v>280</v>
      </c>
      <c r="E32" s="23">
        <v>433.92</v>
      </c>
      <c r="F32" s="14" t="s">
        <v>281</v>
      </c>
      <c r="G32" s="7" t="s">
        <v>12</v>
      </c>
      <c r="H32" s="25" t="s">
        <v>686</v>
      </c>
      <c r="I32" s="39" t="s">
        <v>819</v>
      </c>
      <c r="J32" s="38"/>
    </row>
    <row r="33" spans="1:10" s="24" customFormat="1">
      <c r="A33" s="18">
        <v>30</v>
      </c>
      <c r="B33" s="36">
        <v>10796</v>
      </c>
      <c r="C33" s="21">
        <v>37804</v>
      </c>
      <c r="D33" s="103" t="s">
        <v>8</v>
      </c>
      <c r="E33" s="23">
        <v>2278.39</v>
      </c>
      <c r="F33" s="90" t="s">
        <v>282</v>
      </c>
      <c r="G33" s="89" t="s">
        <v>642</v>
      </c>
      <c r="H33" s="88" t="s">
        <v>687</v>
      </c>
      <c r="I33" s="75" t="s">
        <v>819</v>
      </c>
      <c r="J33" s="86"/>
    </row>
    <row r="34" spans="1:10" s="24" customFormat="1">
      <c r="A34" s="41">
        <v>31</v>
      </c>
      <c r="B34" s="36">
        <v>10797</v>
      </c>
      <c r="C34" s="21">
        <v>37804</v>
      </c>
      <c r="D34" s="103"/>
      <c r="E34" s="23">
        <v>1011.62</v>
      </c>
      <c r="F34" s="90"/>
      <c r="G34" s="89"/>
      <c r="H34" s="88"/>
      <c r="I34" s="76"/>
      <c r="J34" s="87"/>
    </row>
    <row r="35" spans="1:10" s="24" customFormat="1" ht="25.5">
      <c r="A35" s="18">
        <v>32</v>
      </c>
      <c r="B35" s="36">
        <v>108195</v>
      </c>
      <c r="C35" s="21">
        <v>37846</v>
      </c>
      <c r="D35" s="25" t="s">
        <v>881</v>
      </c>
      <c r="E35" s="23">
        <v>1560</v>
      </c>
      <c r="F35" s="14" t="s">
        <v>114</v>
      </c>
      <c r="G35" s="7" t="s">
        <v>47</v>
      </c>
      <c r="H35" s="25" t="s">
        <v>688</v>
      </c>
      <c r="I35" s="39" t="s">
        <v>819</v>
      </c>
      <c r="J35" s="38"/>
    </row>
    <row r="36" spans="1:10" s="24" customFormat="1">
      <c r="A36" s="41">
        <v>33</v>
      </c>
      <c r="B36" s="36">
        <v>108307</v>
      </c>
      <c r="C36" s="21">
        <v>37860</v>
      </c>
      <c r="D36" s="22" t="s">
        <v>15</v>
      </c>
      <c r="E36" s="23">
        <v>482.51</v>
      </c>
      <c r="F36" s="14" t="s">
        <v>283</v>
      </c>
      <c r="G36" s="7" t="s">
        <v>33</v>
      </c>
      <c r="H36" s="25" t="s">
        <v>284</v>
      </c>
      <c r="I36" s="39" t="s">
        <v>819</v>
      </c>
      <c r="J36" s="38"/>
    </row>
    <row r="37" spans="1:10" s="24" customFormat="1" ht="25.5">
      <c r="A37" s="18">
        <v>34</v>
      </c>
      <c r="B37" s="36">
        <v>10979</v>
      </c>
      <c r="C37" s="21">
        <v>37867</v>
      </c>
      <c r="D37" s="22" t="s">
        <v>8</v>
      </c>
      <c r="E37" s="23">
        <v>1302.25</v>
      </c>
      <c r="F37" s="14" t="s">
        <v>93</v>
      </c>
      <c r="G37" s="7" t="s">
        <v>285</v>
      </c>
      <c r="H37" s="25" t="s">
        <v>286</v>
      </c>
      <c r="I37" s="39" t="s">
        <v>819</v>
      </c>
      <c r="J37" s="38"/>
    </row>
    <row r="38" spans="1:10" s="24" customFormat="1" ht="25.5">
      <c r="A38" s="41">
        <v>35</v>
      </c>
      <c r="B38" s="36">
        <v>109320</v>
      </c>
      <c r="C38" s="21">
        <v>37872</v>
      </c>
      <c r="D38" s="22" t="s">
        <v>266</v>
      </c>
      <c r="E38" s="23">
        <v>50</v>
      </c>
      <c r="F38" s="14" t="s">
        <v>266</v>
      </c>
      <c r="G38" s="7" t="s">
        <v>266</v>
      </c>
      <c r="H38" s="25" t="s">
        <v>266</v>
      </c>
      <c r="I38" s="39" t="s">
        <v>819</v>
      </c>
      <c r="J38" s="34" t="s">
        <v>287</v>
      </c>
    </row>
    <row r="39" spans="1:10" s="24" customFormat="1" ht="38.25">
      <c r="A39" s="18">
        <v>36</v>
      </c>
      <c r="B39" s="36">
        <v>110294</v>
      </c>
      <c r="C39" s="21">
        <v>37909</v>
      </c>
      <c r="D39" s="22" t="s">
        <v>277</v>
      </c>
      <c r="E39" s="23">
        <v>1150.3399999999999</v>
      </c>
      <c r="F39" s="14" t="s">
        <v>94</v>
      </c>
      <c r="G39" s="7" t="s">
        <v>18</v>
      </c>
      <c r="H39" s="25" t="s">
        <v>689</v>
      </c>
      <c r="I39" s="39" t="s">
        <v>819</v>
      </c>
      <c r="J39" s="38"/>
    </row>
    <row r="40" spans="1:10" s="24" customFormat="1" ht="25.5">
      <c r="A40" s="41">
        <v>37</v>
      </c>
      <c r="B40" s="36">
        <v>11188</v>
      </c>
      <c r="C40" s="21">
        <v>37930</v>
      </c>
      <c r="D40" s="25" t="s">
        <v>882</v>
      </c>
      <c r="E40" s="23">
        <v>1314.04</v>
      </c>
      <c r="F40" s="14" t="s">
        <v>288</v>
      </c>
      <c r="G40" s="7" t="s">
        <v>47</v>
      </c>
      <c r="H40" s="25" t="s">
        <v>289</v>
      </c>
      <c r="I40" s="39" t="s">
        <v>819</v>
      </c>
      <c r="J40" s="38"/>
    </row>
    <row r="41" spans="1:10" s="24" customFormat="1" ht="25.5">
      <c r="A41" s="18">
        <v>38</v>
      </c>
      <c r="B41" s="36">
        <v>111313</v>
      </c>
      <c r="C41" s="21">
        <v>37932</v>
      </c>
      <c r="D41" s="25" t="s">
        <v>883</v>
      </c>
      <c r="E41" s="23">
        <v>2549.84</v>
      </c>
      <c r="F41" s="14" t="s">
        <v>290</v>
      </c>
      <c r="G41" s="7" t="s">
        <v>47</v>
      </c>
      <c r="H41" s="25" t="s">
        <v>289</v>
      </c>
      <c r="I41" s="39" t="s">
        <v>819</v>
      </c>
      <c r="J41" s="38"/>
    </row>
    <row r="42" spans="1:10" s="24" customFormat="1" ht="25.5">
      <c r="A42" s="41">
        <v>39</v>
      </c>
      <c r="B42" s="36">
        <v>111284</v>
      </c>
      <c r="C42" s="21">
        <v>37942</v>
      </c>
      <c r="D42" s="22" t="s">
        <v>291</v>
      </c>
      <c r="E42" s="23">
        <v>482.51</v>
      </c>
      <c r="F42" s="14" t="s">
        <v>292</v>
      </c>
      <c r="G42" s="7" t="s">
        <v>33</v>
      </c>
      <c r="H42" s="25" t="s">
        <v>293</v>
      </c>
      <c r="I42" s="39" t="s">
        <v>819</v>
      </c>
      <c r="J42" s="38"/>
    </row>
    <row r="43" spans="1:10" s="24" customFormat="1">
      <c r="A43" s="18">
        <v>40</v>
      </c>
      <c r="B43" s="20"/>
      <c r="C43" s="35"/>
      <c r="D43" s="73" t="s">
        <v>567</v>
      </c>
      <c r="E43" s="55">
        <f>SUM(E30:E42)</f>
        <v>13842.540000000003</v>
      </c>
      <c r="F43" s="72"/>
      <c r="G43" s="72"/>
      <c r="H43" s="56"/>
      <c r="I43" s="54"/>
      <c r="J43" s="72"/>
    </row>
    <row r="44" spans="1:10" s="24" customFormat="1" ht="38.25">
      <c r="A44" s="41">
        <v>41</v>
      </c>
      <c r="B44" s="36">
        <v>10420</v>
      </c>
      <c r="C44" s="21">
        <v>38091</v>
      </c>
      <c r="D44" s="22" t="s">
        <v>159</v>
      </c>
      <c r="E44" s="23">
        <v>658.57</v>
      </c>
      <c r="F44" s="14" t="s">
        <v>157</v>
      </c>
      <c r="G44" s="7" t="s">
        <v>158</v>
      </c>
      <c r="H44" s="25" t="s">
        <v>690</v>
      </c>
      <c r="I44" s="39" t="s">
        <v>819</v>
      </c>
      <c r="J44" s="38"/>
    </row>
    <row r="45" spans="1:10" s="24" customFormat="1" ht="25.5">
      <c r="A45" s="18">
        <v>42</v>
      </c>
      <c r="B45" s="36">
        <v>104243</v>
      </c>
      <c r="C45" s="21">
        <v>38105</v>
      </c>
      <c r="D45" s="22" t="s">
        <v>160</v>
      </c>
      <c r="E45" s="23">
        <v>75</v>
      </c>
      <c r="F45" s="14" t="s">
        <v>161</v>
      </c>
      <c r="G45" s="7" t="s">
        <v>5</v>
      </c>
      <c r="H45" s="25" t="s">
        <v>162</v>
      </c>
      <c r="I45" s="39" t="s">
        <v>819</v>
      </c>
      <c r="J45" s="38"/>
    </row>
    <row r="46" spans="1:10" s="24" customFormat="1" ht="25.5">
      <c r="A46" s="41">
        <v>43</v>
      </c>
      <c r="B46" s="36">
        <v>105101</v>
      </c>
      <c r="C46" s="21">
        <v>38114</v>
      </c>
      <c r="D46" s="22" t="s">
        <v>165</v>
      </c>
      <c r="E46" s="23">
        <v>3220.37</v>
      </c>
      <c r="F46" s="14" t="s">
        <v>164</v>
      </c>
      <c r="G46" s="7" t="s">
        <v>643</v>
      </c>
      <c r="H46" s="25" t="s">
        <v>163</v>
      </c>
      <c r="I46" s="39" t="s">
        <v>819</v>
      </c>
      <c r="J46" s="30"/>
    </row>
    <row r="47" spans="1:10" s="24" customFormat="1" ht="38.25">
      <c r="A47" s="18">
        <v>44</v>
      </c>
      <c r="B47" s="36">
        <v>105438</v>
      </c>
      <c r="C47" s="21">
        <v>38132</v>
      </c>
      <c r="D47" s="22" t="s">
        <v>166</v>
      </c>
      <c r="E47" s="23">
        <v>1015</v>
      </c>
      <c r="F47" s="14" t="s">
        <v>95</v>
      </c>
      <c r="G47" s="7" t="s">
        <v>21</v>
      </c>
      <c r="H47" s="25" t="s">
        <v>691</v>
      </c>
      <c r="I47" s="39" t="s">
        <v>819</v>
      </c>
      <c r="J47" s="38"/>
    </row>
    <row r="48" spans="1:10" s="24" customFormat="1" ht="25.5">
      <c r="A48" s="41">
        <v>45</v>
      </c>
      <c r="B48" s="36">
        <v>10833</v>
      </c>
      <c r="C48" s="21">
        <v>38210</v>
      </c>
      <c r="D48" s="22" t="s">
        <v>167</v>
      </c>
      <c r="E48" s="23">
        <v>501.98</v>
      </c>
      <c r="F48" s="14" t="s">
        <v>168</v>
      </c>
      <c r="G48" s="7" t="s">
        <v>43</v>
      </c>
      <c r="H48" s="25" t="s">
        <v>692</v>
      </c>
      <c r="I48" s="39" t="s">
        <v>819</v>
      </c>
      <c r="J48" s="38"/>
    </row>
    <row r="49" spans="1:10" s="24" customFormat="1" ht="25.5">
      <c r="A49" s="18">
        <v>46</v>
      </c>
      <c r="B49" s="36">
        <v>10835</v>
      </c>
      <c r="C49" s="21">
        <v>38210</v>
      </c>
      <c r="D49" s="22" t="s">
        <v>167</v>
      </c>
      <c r="E49" s="23">
        <v>571.76</v>
      </c>
      <c r="F49" s="14" t="s">
        <v>169</v>
      </c>
      <c r="G49" s="7" t="s">
        <v>644</v>
      </c>
      <c r="H49" s="25" t="s">
        <v>693</v>
      </c>
      <c r="I49" s="39" t="s">
        <v>819</v>
      </c>
      <c r="J49" s="38"/>
    </row>
    <row r="50" spans="1:10" s="24" customFormat="1">
      <c r="A50" s="41">
        <v>47</v>
      </c>
      <c r="B50" s="36">
        <v>108295</v>
      </c>
      <c r="C50" s="21">
        <v>38218</v>
      </c>
      <c r="D50" s="22" t="s">
        <v>20</v>
      </c>
      <c r="E50" s="23">
        <v>1445</v>
      </c>
      <c r="F50" s="14" t="s">
        <v>170</v>
      </c>
      <c r="G50" s="7" t="s">
        <v>65</v>
      </c>
      <c r="H50" s="25" t="s">
        <v>171</v>
      </c>
      <c r="I50" s="39" t="s">
        <v>819</v>
      </c>
      <c r="J50" s="38"/>
    </row>
    <row r="51" spans="1:10" s="24" customFormat="1" ht="51">
      <c r="A51" s="18">
        <v>48</v>
      </c>
      <c r="B51" s="36">
        <v>109390</v>
      </c>
      <c r="C51" s="21">
        <v>38232</v>
      </c>
      <c r="D51" s="22" t="s">
        <v>20</v>
      </c>
      <c r="E51" s="23">
        <v>628.85</v>
      </c>
      <c r="F51" s="14" t="s">
        <v>170</v>
      </c>
      <c r="G51" s="7" t="s">
        <v>65</v>
      </c>
      <c r="H51" s="25" t="s">
        <v>694</v>
      </c>
      <c r="I51" s="39" t="s">
        <v>819</v>
      </c>
      <c r="J51" s="38"/>
    </row>
    <row r="52" spans="1:10" s="24" customFormat="1" ht="25.5">
      <c r="A52" s="41">
        <v>49</v>
      </c>
      <c r="B52" s="36">
        <v>109185</v>
      </c>
      <c r="C52" s="21">
        <v>38239</v>
      </c>
      <c r="D52" s="22" t="s">
        <v>173</v>
      </c>
      <c r="E52" s="23">
        <v>777.44</v>
      </c>
      <c r="F52" s="14" t="s">
        <v>172</v>
      </c>
      <c r="G52" s="7" t="s">
        <v>12</v>
      </c>
      <c r="H52" s="25" t="s">
        <v>250</v>
      </c>
      <c r="I52" s="39" t="s">
        <v>819</v>
      </c>
      <c r="J52" s="38"/>
    </row>
    <row r="53" spans="1:10" s="24" customFormat="1" ht="25.5">
      <c r="A53" s="18">
        <v>50</v>
      </c>
      <c r="B53" s="36">
        <v>109630</v>
      </c>
      <c r="C53" s="21">
        <v>38253</v>
      </c>
      <c r="D53" s="22" t="s">
        <v>174</v>
      </c>
      <c r="E53" s="23">
        <v>555.11</v>
      </c>
      <c r="F53" s="14" t="s">
        <v>175</v>
      </c>
      <c r="G53" s="7"/>
      <c r="H53" s="25" t="s">
        <v>695</v>
      </c>
      <c r="I53" s="39" t="s">
        <v>819</v>
      </c>
      <c r="J53" s="38"/>
    </row>
    <row r="54" spans="1:10" s="24" customFormat="1" ht="25.5">
      <c r="A54" s="41">
        <v>51</v>
      </c>
      <c r="B54" s="36">
        <v>110281</v>
      </c>
      <c r="C54" s="21">
        <v>38273</v>
      </c>
      <c r="D54" s="22" t="s">
        <v>176</v>
      </c>
      <c r="E54" s="23">
        <v>241.67</v>
      </c>
      <c r="F54" s="14" t="s">
        <v>97</v>
      </c>
      <c r="G54" s="7" t="s">
        <v>16</v>
      </c>
      <c r="H54" s="25" t="s">
        <v>22</v>
      </c>
      <c r="I54" s="39" t="s">
        <v>819</v>
      </c>
      <c r="J54" s="38"/>
    </row>
    <row r="55" spans="1:10" s="24" customFormat="1" ht="51">
      <c r="A55" s="18">
        <v>52</v>
      </c>
      <c r="B55" s="96">
        <v>111284</v>
      </c>
      <c r="C55" s="21">
        <v>38307</v>
      </c>
      <c r="D55" s="25" t="s">
        <v>177</v>
      </c>
      <c r="E55" s="23">
        <v>1717.6</v>
      </c>
      <c r="F55" s="14" t="s">
        <v>178</v>
      </c>
      <c r="G55" s="7" t="s">
        <v>29</v>
      </c>
      <c r="H55" s="25" t="s">
        <v>893</v>
      </c>
      <c r="I55" s="39" t="s">
        <v>819</v>
      </c>
      <c r="J55" s="38"/>
    </row>
    <row r="56" spans="1:10" s="24" customFormat="1" ht="51">
      <c r="A56" s="41">
        <v>53</v>
      </c>
      <c r="B56" s="96"/>
      <c r="C56" s="101">
        <v>38307</v>
      </c>
      <c r="D56" s="22" t="s">
        <v>167</v>
      </c>
      <c r="E56" s="23"/>
      <c r="F56" s="14" t="s">
        <v>179</v>
      </c>
      <c r="G56" s="7" t="s">
        <v>29</v>
      </c>
      <c r="H56" s="25" t="s">
        <v>696</v>
      </c>
      <c r="I56" s="39" t="s">
        <v>819</v>
      </c>
      <c r="J56" s="38"/>
    </row>
    <row r="57" spans="1:10" s="24" customFormat="1" ht="51">
      <c r="A57" s="18">
        <v>54</v>
      </c>
      <c r="B57" s="96"/>
      <c r="C57" s="101"/>
      <c r="D57" s="22" t="s">
        <v>180</v>
      </c>
      <c r="E57" s="23"/>
      <c r="F57" s="14" t="s">
        <v>181</v>
      </c>
      <c r="G57" s="7" t="s">
        <v>182</v>
      </c>
      <c r="H57" s="25" t="s">
        <v>893</v>
      </c>
      <c r="I57" s="39" t="s">
        <v>819</v>
      </c>
      <c r="J57" s="38"/>
    </row>
    <row r="58" spans="1:10" s="24" customFormat="1" ht="51">
      <c r="A58" s="41">
        <v>55</v>
      </c>
      <c r="B58" s="96"/>
      <c r="C58" s="101"/>
      <c r="D58" s="22" t="s">
        <v>183</v>
      </c>
      <c r="E58" s="23"/>
      <c r="F58" s="14" t="s">
        <v>179</v>
      </c>
      <c r="G58" s="7" t="s">
        <v>182</v>
      </c>
      <c r="H58" s="25" t="s">
        <v>893</v>
      </c>
      <c r="I58" s="39" t="s">
        <v>819</v>
      </c>
      <c r="J58" s="38"/>
    </row>
    <row r="59" spans="1:10" s="24" customFormat="1" ht="38.25">
      <c r="A59" s="18">
        <v>56</v>
      </c>
      <c r="B59" s="36">
        <v>11282</v>
      </c>
      <c r="C59" s="21">
        <v>38324</v>
      </c>
      <c r="D59" s="22" t="s">
        <v>184</v>
      </c>
      <c r="E59" s="23">
        <v>326.42</v>
      </c>
      <c r="F59" s="14" t="s">
        <v>185</v>
      </c>
      <c r="G59" s="7" t="s">
        <v>16</v>
      </c>
      <c r="H59" s="25" t="s">
        <v>697</v>
      </c>
      <c r="I59" s="39" t="s">
        <v>819</v>
      </c>
      <c r="J59" s="38"/>
    </row>
    <row r="60" spans="1:10" s="24" customFormat="1" ht="25.5">
      <c r="A60" s="41">
        <v>57</v>
      </c>
      <c r="B60" s="36">
        <v>112377</v>
      </c>
      <c r="C60" s="21">
        <v>38324</v>
      </c>
      <c r="D60" s="22" t="s">
        <v>19</v>
      </c>
      <c r="E60" s="23">
        <v>3992.7</v>
      </c>
      <c r="F60" s="14" t="s">
        <v>205</v>
      </c>
      <c r="G60" s="7" t="s">
        <v>37</v>
      </c>
      <c r="H60" s="25" t="s">
        <v>206</v>
      </c>
      <c r="I60" s="39" t="s">
        <v>819</v>
      </c>
      <c r="J60" s="38"/>
    </row>
    <row r="61" spans="1:10" s="24" customFormat="1">
      <c r="A61" s="18">
        <v>58</v>
      </c>
      <c r="B61" s="36">
        <v>112377</v>
      </c>
      <c r="C61" s="21">
        <v>38324</v>
      </c>
      <c r="D61" s="22" t="s">
        <v>19</v>
      </c>
      <c r="E61" s="23">
        <v>1228.7</v>
      </c>
      <c r="F61" s="14" t="s">
        <v>136</v>
      </c>
      <c r="G61" s="7" t="s">
        <v>645</v>
      </c>
      <c r="H61" s="25" t="s">
        <v>204</v>
      </c>
      <c r="I61" s="39" t="s">
        <v>819</v>
      </c>
      <c r="J61" s="38"/>
    </row>
    <row r="62" spans="1:10" s="24" customFormat="1">
      <c r="A62" s="41">
        <v>59</v>
      </c>
      <c r="B62" s="36">
        <v>112464</v>
      </c>
      <c r="C62" s="21">
        <v>38334</v>
      </c>
      <c r="D62" s="22" t="s">
        <v>186</v>
      </c>
      <c r="E62" s="23">
        <v>457.64</v>
      </c>
      <c r="F62" s="14" t="s">
        <v>187</v>
      </c>
      <c r="G62" s="7" t="s">
        <v>43</v>
      </c>
      <c r="H62" s="25" t="s">
        <v>188</v>
      </c>
      <c r="I62" s="39" t="s">
        <v>819</v>
      </c>
      <c r="J62" s="38"/>
    </row>
    <row r="63" spans="1:10" s="24" customFormat="1" ht="25.5">
      <c r="A63" s="18">
        <v>60</v>
      </c>
      <c r="B63" s="36">
        <v>112465</v>
      </c>
      <c r="C63" s="21">
        <v>38334</v>
      </c>
      <c r="D63" s="22" t="s">
        <v>189</v>
      </c>
      <c r="E63" s="23">
        <v>2485.9299999999998</v>
      </c>
      <c r="F63" s="14" t="s">
        <v>117</v>
      </c>
      <c r="G63" s="7" t="s">
        <v>190</v>
      </c>
      <c r="H63" s="25" t="s">
        <v>191</v>
      </c>
      <c r="I63" s="39" t="s">
        <v>819</v>
      </c>
      <c r="J63" s="38"/>
    </row>
    <row r="64" spans="1:10" s="24" customFormat="1" ht="38.25">
      <c r="A64" s="41">
        <v>61</v>
      </c>
      <c r="B64" s="36">
        <v>112411</v>
      </c>
      <c r="C64" s="21">
        <v>38337</v>
      </c>
      <c r="D64" s="22" t="s">
        <v>192</v>
      </c>
      <c r="E64" s="23">
        <v>4111.26</v>
      </c>
      <c r="F64" s="14" t="s">
        <v>193</v>
      </c>
      <c r="G64" s="7" t="s">
        <v>194</v>
      </c>
      <c r="H64" s="25" t="s">
        <v>698</v>
      </c>
      <c r="I64" s="39" t="s">
        <v>819</v>
      </c>
      <c r="J64" s="38"/>
    </row>
    <row r="65" spans="1:11" s="24" customFormat="1">
      <c r="A65" s="18">
        <v>62</v>
      </c>
      <c r="B65" s="20"/>
      <c r="C65" s="35"/>
      <c r="D65" s="73" t="s">
        <v>568</v>
      </c>
      <c r="E65" s="55">
        <f>SUM(E44:E64)</f>
        <v>24011</v>
      </c>
      <c r="F65" s="72"/>
      <c r="G65" s="72"/>
      <c r="H65" s="56"/>
      <c r="I65" s="54"/>
      <c r="J65" s="72"/>
    </row>
    <row r="66" spans="1:11" s="24" customFormat="1" ht="51">
      <c r="A66" s="41">
        <v>63</v>
      </c>
      <c r="B66" s="36">
        <v>103328</v>
      </c>
      <c r="C66" s="21">
        <v>38413</v>
      </c>
      <c r="D66" s="25" t="s">
        <v>195</v>
      </c>
      <c r="E66" s="23">
        <v>743.14</v>
      </c>
      <c r="F66" s="14" t="s">
        <v>196</v>
      </c>
      <c r="G66" s="7" t="s">
        <v>11</v>
      </c>
      <c r="H66" s="25" t="s">
        <v>699</v>
      </c>
      <c r="I66" s="39" t="s">
        <v>819</v>
      </c>
      <c r="J66" s="38"/>
      <c r="K66" s="24">
        <v>0</v>
      </c>
    </row>
    <row r="67" spans="1:11" s="24" customFormat="1" ht="38.25">
      <c r="A67" s="18">
        <v>64</v>
      </c>
      <c r="B67" s="36">
        <v>103264</v>
      </c>
      <c r="C67" s="21">
        <v>38426</v>
      </c>
      <c r="D67" s="22" t="s">
        <v>197</v>
      </c>
      <c r="E67" s="23">
        <v>1000.63</v>
      </c>
      <c r="F67" s="14" t="s">
        <v>198</v>
      </c>
      <c r="G67" s="7" t="s">
        <v>21</v>
      </c>
      <c r="H67" s="25" t="s">
        <v>700</v>
      </c>
      <c r="I67" s="39" t="s">
        <v>819</v>
      </c>
      <c r="J67" s="38"/>
      <c r="K67" s="24">
        <v>0</v>
      </c>
    </row>
    <row r="68" spans="1:11" s="24" customFormat="1" ht="25.5">
      <c r="A68" s="41">
        <v>65</v>
      </c>
      <c r="B68" s="36">
        <v>10479</v>
      </c>
      <c r="C68" s="21">
        <v>38443</v>
      </c>
      <c r="D68" s="22" t="s">
        <v>197</v>
      </c>
      <c r="E68" s="23">
        <v>332.87</v>
      </c>
      <c r="F68" s="14" t="s">
        <v>199</v>
      </c>
      <c r="G68" s="7" t="s">
        <v>9</v>
      </c>
      <c r="H68" s="25" t="s">
        <v>701</v>
      </c>
      <c r="I68" s="39" t="s">
        <v>819</v>
      </c>
      <c r="J68" s="38"/>
      <c r="K68" s="24">
        <v>0</v>
      </c>
    </row>
    <row r="69" spans="1:11" s="24" customFormat="1">
      <c r="A69" s="18">
        <v>66</v>
      </c>
      <c r="B69" s="36">
        <v>10450</v>
      </c>
      <c r="C69" s="21">
        <v>38449</v>
      </c>
      <c r="D69" s="22" t="s">
        <v>167</v>
      </c>
      <c r="E69" s="23">
        <v>602.55999999999995</v>
      </c>
      <c r="F69" s="14" t="s">
        <v>200</v>
      </c>
      <c r="G69" s="7" t="s">
        <v>646</v>
      </c>
      <c r="H69" s="25" t="s">
        <v>201</v>
      </c>
      <c r="I69" s="39" t="s">
        <v>819</v>
      </c>
      <c r="J69" s="38"/>
      <c r="K69" s="24">
        <v>0</v>
      </c>
    </row>
    <row r="70" spans="1:11" s="24" customFormat="1" ht="25.5">
      <c r="A70" s="41">
        <v>67</v>
      </c>
      <c r="B70" s="36">
        <v>10467</v>
      </c>
      <c r="C70" s="21">
        <v>38449</v>
      </c>
      <c r="D70" s="22" t="s">
        <v>202</v>
      </c>
      <c r="E70" s="23">
        <v>1469.5</v>
      </c>
      <c r="F70" s="14" t="s">
        <v>203</v>
      </c>
      <c r="G70" s="7" t="s">
        <v>216</v>
      </c>
      <c r="H70" s="25" t="s">
        <v>163</v>
      </c>
      <c r="I70" s="39" t="s">
        <v>819</v>
      </c>
      <c r="J70" s="38"/>
      <c r="K70" s="24">
        <v>0</v>
      </c>
    </row>
    <row r="71" spans="1:11" s="24" customFormat="1">
      <c r="A71" s="18">
        <v>68</v>
      </c>
      <c r="B71" s="36">
        <v>105167</v>
      </c>
      <c r="C71" s="21">
        <v>38474</v>
      </c>
      <c r="D71" s="22" t="s">
        <v>20</v>
      </c>
      <c r="E71" s="23">
        <v>292.67</v>
      </c>
      <c r="F71" s="14" t="s">
        <v>207</v>
      </c>
      <c r="G71" s="7" t="s">
        <v>29</v>
      </c>
      <c r="H71" s="25" t="s">
        <v>702</v>
      </c>
      <c r="I71" s="39" t="s">
        <v>819</v>
      </c>
      <c r="J71" s="38"/>
      <c r="K71" s="24">
        <v>0</v>
      </c>
    </row>
    <row r="72" spans="1:11" s="24" customFormat="1" ht="25.5">
      <c r="A72" s="41">
        <v>69</v>
      </c>
      <c r="B72" s="36">
        <v>105183</v>
      </c>
      <c r="C72" s="21">
        <v>38477</v>
      </c>
      <c r="D72" s="22" t="s">
        <v>208</v>
      </c>
      <c r="E72" s="23">
        <v>1028.0999999999999</v>
      </c>
      <c r="F72" s="14" t="s">
        <v>209</v>
      </c>
      <c r="G72" s="7" t="s">
        <v>11</v>
      </c>
      <c r="H72" s="25" t="s">
        <v>703</v>
      </c>
      <c r="I72" s="39" t="s">
        <v>819</v>
      </c>
      <c r="J72" s="38"/>
      <c r="K72" s="24">
        <v>0</v>
      </c>
    </row>
    <row r="73" spans="1:11" s="24" customFormat="1" ht="25.5">
      <c r="A73" s="18">
        <v>70</v>
      </c>
      <c r="B73" s="36">
        <v>10587</v>
      </c>
      <c r="C73" s="21">
        <v>38479</v>
      </c>
      <c r="D73" s="22" t="s">
        <v>183</v>
      </c>
      <c r="E73" s="23">
        <v>1050.7</v>
      </c>
      <c r="F73" s="14" t="s">
        <v>210</v>
      </c>
      <c r="G73" s="7" t="s">
        <v>11</v>
      </c>
      <c r="H73" s="25" t="s">
        <v>704</v>
      </c>
      <c r="I73" s="39" t="s">
        <v>819</v>
      </c>
      <c r="J73" s="38"/>
      <c r="K73" s="24">
        <v>0</v>
      </c>
    </row>
    <row r="74" spans="1:11" s="24" customFormat="1" ht="25.5">
      <c r="A74" s="41">
        <v>71</v>
      </c>
      <c r="B74" s="36">
        <v>106112</v>
      </c>
      <c r="C74" s="21">
        <v>38507</v>
      </c>
      <c r="D74" s="22" t="s">
        <v>211</v>
      </c>
      <c r="E74" s="23">
        <v>685.27</v>
      </c>
      <c r="F74" s="14" t="s">
        <v>212</v>
      </c>
      <c r="G74" s="7" t="s">
        <v>190</v>
      </c>
      <c r="H74" s="25" t="s">
        <v>213</v>
      </c>
      <c r="I74" s="39" t="s">
        <v>819</v>
      </c>
      <c r="J74" s="38"/>
      <c r="K74" s="24">
        <v>0</v>
      </c>
    </row>
    <row r="75" spans="1:11" s="24" customFormat="1" ht="25.5">
      <c r="A75" s="18">
        <v>72</v>
      </c>
      <c r="B75" s="36">
        <v>106213</v>
      </c>
      <c r="C75" s="21">
        <v>38518</v>
      </c>
      <c r="D75" s="22" t="s">
        <v>214</v>
      </c>
      <c r="E75" s="23">
        <v>1640.02</v>
      </c>
      <c r="F75" s="14" t="s">
        <v>77</v>
      </c>
      <c r="G75" s="7" t="s">
        <v>215</v>
      </c>
      <c r="H75" s="25" t="s">
        <v>705</v>
      </c>
      <c r="I75" s="39" t="s">
        <v>819</v>
      </c>
      <c r="J75" s="38"/>
      <c r="K75" s="24">
        <v>0</v>
      </c>
    </row>
    <row r="76" spans="1:11" s="24" customFormat="1" ht="25.5">
      <c r="A76" s="41">
        <v>73</v>
      </c>
      <c r="B76" s="36">
        <v>106440</v>
      </c>
      <c r="C76" s="21">
        <v>38518</v>
      </c>
      <c r="D76" s="22" t="s">
        <v>217</v>
      </c>
      <c r="E76" s="23">
        <v>1357.97</v>
      </c>
      <c r="F76" s="14" t="s">
        <v>76</v>
      </c>
      <c r="G76" s="7" t="s">
        <v>218</v>
      </c>
      <c r="H76" s="25" t="s">
        <v>706</v>
      </c>
      <c r="I76" s="39" t="s">
        <v>819</v>
      </c>
      <c r="J76" s="38"/>
      <c r="K76" s="24">
        <v>0</v>
      </c>
    </row>
    <row r="77" spans="1:11" s="24" customFormat="1" ht="76.5">
      <c r="A77" s="18">
        <v>74</v>
      </c>
      <c r="B77" s="36">
        <v>106499</v>
      </c>
      <c r="C77" s="21">
        <v>38518</v>
      </c>
      <c r="D77" s="22" t="s">
        <v>19</v>
      </c>
      <c r="E77" s="23">
        <v>287</v>
      </c>
      <c r="F77" s="14" t="s">
        <v>220</v>
      </c>
      <c r="G77" s="7" t="s">
        <v>647</v>
      </c>
      <c r="H77" s="25" t="s">
        <v>707</v>
      </c>
      <c r="I77" s="39" t="s">
        <v>819</v>
      </c>
      <c r="J77" s="38"/>
      <c r="K77" s="24">
        <v>0</v>
      </c>
    </row>
    <row r="78" spans="1:11" s="24" customFormat="1" ht="38.25">
      <c r="A78" s="41">
        <v>75</v>
      </c>
      <c r="B78" s="36">
        <v>106227</v>
      </c>
      <c r="C78" s="21">
        <v>38519</v>
      </c>
      <c r="D78" s="22" t="s">
        <v>176</v>
      </c>
      <c r="E78" s="23">
        <v>3413.72</v>
      </c>
      <c r="F78" s="14" t="s">
        <v>75</v>
      </c>
      <c r="G78" s="7" t="s">
        <v>21</v>
      </c>
      <c r="H78" s="25" t="s">
        <v>708</v>
      </c>
      <c r="I78" s="39" t="s">
        <v>819</v>
      </c>
      <c r="J78" s="38"/>
      <c r="K78" s="24">
        <v>0</v>
      </c>
    </row>
    <row r="79" spans="1:11" s="24" customFormat="1" ht="51">
      <c r="A79" s="18">
        <v>76</v>
      </c>
      <c r="B79" s="36">
        <v>10742</v>
      </c>
      <c r="C79" s="21">
        <v>38541</v>
      </c>
      <c r="D79" s="22" t="s">
        <v>821</v>
      </c>
      <c r="E79" s="23">
        <v>6152</v>
      </c>
      <c r="F79" s="14" t="s">
        <v>96</v>
      </c>
      <c r="G79" s="7" t="s">
        <v>219</v>
      </c>
      <c r="H79" s="25" t="s">
        <v>709</v>
      </c>
      <c r="I79" s="39" t="s">
        <v>819</v>
      </c>
      <c r="J79" s="38"/>
      <c r="K79" s="24">
        <v>0</v>
      </c>
    </row>
    <row r="80" spans="1:11" s="24" customFormat="1" ht="25.5">
      <c r="A80" s="41">
        <v>77</v>
      </c>
      <c r="B80" s="36">
        <v>10743</v>
      </c>
      <c r="C80" s="21">
        <v>38541</v>
      </c>
      <c r="D80" s="22" t="s">
        <v>19</v>
      </c>
      <c r="E80" s="23">
        <v>10682.62</v>
      </c>
      <c r="F80" s="14" t="s">
        <v>96</v>
      </c>
      <c r="G80" s="7" t="s">
        <v>219</v>
      </c>
      <c r="H80" s="25" t="s">
        <v>226</v>
      </c>
      <c r="I80" s="39" t="s">
        <v>819</v>
      </c>
      <c r="J80" s="38"/>
      <c r="K80" s="24">
        <v>0</v>
      </c>
    </row>
    <row r="81" spans="1:11" s="24" customFormat="1">
      <c r="A81" s="18">
        <v>78</v>
      </c>
      <c r="B81" s="36">
        <v>10749</v>
      </c>
      <c r="C81" s="21">
        <v>38541</v>
      </c>
      <c r="D81" s="22" t="s">
        <v>225</v>
      </c>
      <c r="E81" s="80">
        <v>3552.42</v>
      </c>
      <c r="F81" s="14" t="s">
        <v>78</v>
      </c>
      <c r="G81" s="98" t="s">
        <v>648</v>
      </c>
      <c r="H81" s="98" t="s">
        <v>221</v>
      </c>
      <c r="I81" s="75" t="s">
        <v>819</v>
      </c>
      <c r="J81" s="86"/>
    </row>
    <row r="82" spans="1:11" s="24" customFormat="1">
      <c r="A82" s="41">
        <v>79</v>
      </c>
      <c r="B82" s="36">
        <v>10749</v>
      </c>
      <c r="C82" s="21">
        <v>38541</v>
      </c>
      <c r="D82" s="22" t="s">
        <v>222</v>
      </c>
      <c r="E82" s="97"/>
      <c r="F82" s="14" t="s">
        <v>79</v>
      </c>
      <c r="G82" s="99"/>
      <c r="H82" s="99"/>
      <c r="I82" s="92"/>
      <c r="J82" s="93"/>
    </row>
    <row r="83" spans="1:11" s="24" customFormat="1">
      <c r="A83" s="18">
        <v>80</v>
      </c>
      <c r="B83" s="36">
        <v>10749</v>
      </c>
      <c r="C83" s="21">
        <v>38541</v>
      </c>
      <c r="D83" s="22" t="s">
        <v>224</v>
      </c>
      <c r="E83" s="97"/>
      <c r="F83" s="14" t="s">
        <v>79</v>
      </c>
      <c r="G83" s="99"/>
      <c r="H83" s="99"/>
      <c r="I83" s="92"/>
      <c r="J83" s="93"/>
      <c r="K83" s="24">
        <v>0</v>
      </c>
    </row>
    <row r="84" spans="1:11" s="24" customFormat="1">
      <c r="A84" s="41">
        <v>81</v>
      </c>
      <c r="B84" s="36">
        <v>10749</v>
      </c>
      <c r="C84" s="21">
        <v>38541</v>
      </c>
      <c r="D84" s="22" t="s">
        <v>223</v>
      </c>
      <c r="E84" s="81"/>
      <c r="F84" s="14" t="s">
        <v>79</v>
      </c>
      <c r="G84" s="100"/>
      <c r="H84" s="100"/>
      <c r="I84" s="76"/>
      <c r="J84" s="87"/>
    </row>
    <row r="85" spans="1:11" s="24" customFormat="1" ht="25.5">
      <c r="A85" s="18">
        <v>82</v>
      </c>
      <c r="B85" s="36">
        <v>107174</v>
      </c>
      <c r="C85" s="21">
        <v>38544</v>
      </c>
      <c r="D85" s="22" t="s">
        <v>176</v>
      </c>
      <c r="E85" s="23">
        <v>1207.82</v>
      </c>
      <c r="F85" s="14" t="s">
        <v>228</v>
      </c>
      <c r="G85" s="7" t="s">
        <v>227</v>
      </c>
      <c r="H85" s="25" t="s">
        <v>710</v>
      </c>
      <c r="I85" s="39" t="s">
        <v>819</v>
      </c>
      <c r="J85" s="38"/>
      <c r="K85" s="24">
        <v>0</v>
      </c>
    </row>
    <row r="86" spans="1:11" s="24" customFormat="1" ht="25.5">
      <c r="A86" s="41">
        <v>83</v>
      </c>
      <c r="B86" s="36">
        <v>107288</v>
      </c>
      <c r="C86" s="21">
        <v>38545</v>
      </c>
      <c r="D86" s="22" t="s">
        <v>229</v>
      </c>
      <c r="E86" s="23">
        <v>1114.3399999999999</v>
      </c>
      <c r="F86" s="14" t="s">
        <v>237</v>
      </c>
      <c r="G86" s="7" t="s">
        <v>11</v>
      </c>
      <c r="H86" s="25" t="s">
        <v>711</v>
      </c>
      <c r="I86" s="39" t="s">
        <v>819</v>
      </c>
      <c r="J86" s="38"/>
      <c r="K86" s="24">
        <v>0</v>
      </c>
    </row>
    <row r="87" spans="1:11" s="24" customFormat="1" ht="51">
      <c r="A87" s="18">
        <v>84</v>
      </c>
      <c r="B87" s="36">
        <v>107293</v>
      </c>
      <c r="C87" s="21">
        <v>38545</v>
      </c>
      <c r="D87" s="22" t="s">
        <v>231</v>
      </c>
      <c r="E87" s="23">
        <v>603.82000000000005</v>
      </c>
      <c r="F87" s="14" t="s">
        <v>230</v>
      </c>
      <c r="G87" s="7" t="s">
        <v>18</v>
      </c>
      <c r="H87" s="25" t="s">
        <v>712</v>
      </c>
      <c r="I87" s="39" t="s">
        <v>819</v>
      </c>
      <c r="J87" s="38"/>
      <c r="K87" s="24">
        <v>0</v>
      </c>
    </row>
    <row r="88" spans="1:11" s="24" customFormat="1" ht="51">
      <c r="A88" s="41">
        <v>85</v>
      </c>
      <c r="B88" s="36">
        <v>107378</v>
      </c>
      <c r="C88" s="21">
        <v>38551</v>
      </c>
      <c r="D88" s="22" t="s">
        <v>232</v>
      </c>
      <c r="E88" s="23">
        <v>4027.64</v>
      </c>
      <c r="F88" s="14" t="s">
        <v>233</v>
      </c>
      <c r="G88" s="7" t="s">
        <v>234</v>
      </c>
      <c r="H88" s="25" t="s">
        <v>713</v>
      </c>
      <c r="I88" s="39" t="s">
        <v>819</v>
      </c>
      <c r="J88" s="38"/>
      <c r="K88" s="24">
        <v>0</v>
      </c>
    </row>
    <row r="89" spans="1:11" s="24" customFormat="1" ht="25.5">
      <c r="A89" s="18">
        <v>86</v>
      </c>
      <c r="B89" s="36">
        <v>107420</v>
      </c>
      <c r="C89" s="21">
        <v>38552</v>
      </c>
      <c r="D89" s="22" t="s">
        <v>20</v>
      </c>
      <c r="E89" s="23">
        <v>993.07</v>
      </c>
      <c r="F89" s="14" t="s">
        <v>235</v>
      </c>
      <c r="G89" s="7" t="s">
        <v>236</v>
      </c>
      <c r="H89" s="25" t="s">
        <v>714</v>
      </c>
      <c r="I89" s="39" t="s">
        <v>819</v>
      </c>
      <c r="J89" s="38"/>
      <c r="K89" s="24">
        <v>0</v>
      </c>
    </row>
    <row r="90" spans="1:11" s="24" customFormat="1" ht="51">
      <c r="A90" s="41">
        <v>87</v>
      </c>
      <c r="B90" s="36">
        <v>109507</v>
      </c>
      <c r="C90" s="21">
        <v>38597</v>
      </c>
      <c r="D90" s="22" t="s">
        <v>197</v>
      </c>
      <c r="E90" s="23">
        <v>4063.96</v>
      </c>
      <c r="F90" s="14" t="s">
        <v>244</v>
      </c>
      <c r="G90" s="7" t="s">
        <v>649</v>
      </c>
      <c r="H90" s="25" t="s">
        <v>715</v>
      </c>
      <c r="I90" s="39" t="s">
        <v>819</v>
      </c>
      <c r="J90" s="38"/>
      <c r="K90" s="24">
        <v>0</v>
      </c>
    </row>
    <row r="91" spans="1:11" s="24" customFormat="1" ht="38.25">
      <c r="A91" s="18">
        <v>88</v>
      </c>
      <c r="B91" s="36">
        <v>109432</v>
      </c>
      <c r="C91" s="21">
        <v>38617</v>
      </c>
      <c r="D91" s="25" t="s">
        <v>238</v>
      </c>
      <c r="E91" s="23">
        <v>2231.4</v>
      </c>
      <c r="F91" s="14" t="s">
        <v>239</v>
      </c>
      <c r="G91" s="7" t="s">
        <v>18</v>
      </c>
      <c r="H91" s="25" t="s">
        <v>716</v>
      </c>
      <c r="I91" s="39" t="s">
        <v>819</v>
      </c>
      <c r="J91" s="38"/>
      <c r="K91" s="24">
        <v>0</v>
      </c>
    </row>
    <row r="92" spans="1:11" s="24" customFormat="1" ht="63.75">
      <c r="A92" s="41">
        <v>89</v>
      </c>
      <c r="B92" s="36">
        <v>109490</v>
      </c>
      <c r="C92" s="21">
        <v>38617</v>
      </c>
      <c r="D92" s="25" t="s">
        <v>240</v>
      </c>
      <c r="E92" s="23">
        <v>2555.46</v>
      </c>
      <c r="F92" s="14" t="s">
        <v>241</v>
      </c>
      <c r="G92" s="7" t="s">
        <v>236</v>
      </c>
      <c r="H92" s="25" t="s">
        <v>717</v>
      </c>
      <c r="I92" s="39" t="s">
        <v>819</v>
      </c>
      <c r="J92" s="38"/>
      <c r="K92" s="24">
        <v>0</v>
      </c>
    </row>
    <row r="93" spans="1:11" s="24" customFormat="1" ht="76.5">
      <c r="A93" s="18">
        <v>90</v>
      </c>
      <c r="B93" s="36">
        <v>11054</v>
      </c>
      <c r="C93" s="21">
        <v>38631</v>
      </c>
      <c r="D93" s="22" t="s">
        <v>242</v>
      </c>
      <c r="E93" s="23">
        <v>2992.76</v>
      </c>
      <c r="F93" s="14" t="s">
        <v>243</v>
      </c>
      <c r="G93" s="7" t="s">
        <v>650</v>
      </c>
      <c r="H93" s="25" t="s">
        <v>718</v>
      </c>
      <c r="I93" s="39" t="s">
        <v>819</v>
      </c>
      <c r="J93" s="38"/>
      <c r="K93" s="24">
        <v>0</v>
      </c>
    </row>
    <row r="94" spans="1:11" s="24" customFormat="1" ht="51">
      <c r="A94" s="41">
        <v>91</v>
      </c>
      <c r="B94" s="36">
        <v>110175</v>
      </c>
      <c r="C94" s="21">
        <v>38637</v>
      </c>
      <c r="D94" s="22" t="s">
        <v>246</v>
      </c>
      <c r="E94" s="23">
        <v>1214.2</v>
      </c>
      <c r="F94" s="14" t="s">
        <v>247</v>
      </c>
      <c r="G94" s="7" t="s">
        <v>248</v>
      </c>
      <c r="H94" s="25" t="s">
        <v>719</v>
      </c>
      <c r="I94" s="39" t="s">
        <v>819</v>
      </c>
      <c r="J94" s="38"/>
      <c r="K94" s="24">
        <v>0</v>
      </c>
    </row>
    <row r="95" spans="1:11" s="24" customFormat="1" ht="76.5">
      <c r="A95" s="18">
        <v>92</v>
      </c>
      <c r="B95" s="36"/>
      <c r="C95" s="21">
        <v>38652</v>
      </c>
      <c r="D95" s="51" t="s">
        <v>197</v>
      </c>
      <c r="E95" s="23">
        <v>2852.48</v>
      </c>
      <c r="F95" s="14" t="s">
        <v>245</v>
      </c>
      <c r="G95" s="7" t="s">
        <v>651</v>
      </c>
      <c r="H95" s="25" t="s">
        <v>894</v>
      </c>
      <c r="I95" s="39" t="s">
        <v>819</v>
      </c>
      <c r="J95" s="38"/>
      <c r="K95" s="24">
        <v>0</v>
      </c>
    </row>
    <row r="96" spans="1:11" s="24" customFormat="1" ht="63.75">
      <c r="A96" s="41">
        <v>93</v>
      </c>
      <c r="B96" s="36">
        <v>11113</v>
      </c>
      <c r="C96" s="21">
        <v>38657</v>
      </c>
      <c r="D96" s="22" t="s">
        <v>20</v>
      </c>
      <c r="E96" s="23">
        <v>734.31</v>
      </c>
      <c r="F96" s="14" t="s">
        <v>249</v>
      </c>
      <c r="G96" s="7" t="s">
        <v>652</v>
      </c>
      <c r="H96" s="25" t="s">
        <v>720</v>
      </c>
      <c r="I96" s="39" t="s">
        <v>819</v>
      </c>
      <c r="J96" s="38"/>
      <c r="K96" s="24">
        <v>0</v>
      </c>
    </row>
    <row r="97" spans="1:11" s="24" customFormat="1" ht="63.75">
      <c r="A97" s="18">
        <v>94</v>
      </c>
      <c r="B97" s="96">
        <v>111183</v>
      </c>
      <c r="C97" s="21">
        <v>38663</v>
      </c>
      <c r="D97" s="38" t="s">
        <v>252</v>
      </c>
      <c r="E97" s="23">
        <v>1494</v>
      </c>
      <c r="F97" s="14" t="s">
        <v>253</v>
      </c>
      <c r="G97" s="7" t="s">
        <v>653</v>
      </c>
      <c r="H97" s="25" t="s">
        <v>721</v>
      </c>
      <c r="I97" s="39" t="s">
        <v>819</v>
      </c>
      <c r="J97" s="38"/>
      <c r="K97" s="24">
        <v>0</v>
      </c>
    </row>
    <row r="98" spans="1:11" s="24" customFormat="1" ht="51">
      <c r="A98" s="41">
        <v>95</v>
      </c>
      <c r="B98" s="96"/>
      <c r="C98" s="21">
        <v>38663</v>
      </c>
      <c r="D98" s="27" t="s">
        <v>251</v>
      </c>
      <c r="E98" s="23">
        <v>550</v>
      </c>
      <c r="F98" s="14" t="s">
        <v>326</v>
      </c>
      <c r="G98" s="7" t="s">
        <v>254</v>
      </c>
      <c r="H98" s="25" t="s">
        <v>722</v>
      </c>
      <c r="I98" s="39" t="s">
        <v>819</v>
      </c>
      <c r="J98" s="38"/>
      <c r="K98" s="24">
        <v>0</v>
      </c>
    </row>
    <row r="99" spans="1:11" s="24" customFormat="1" ht="51">
      <c r="A99" s="18">
        <v>96</v>
      </c>
      <c r="B99" s="36">
        <v>111561</v>
      </c>
      <c r="C99" s="21">
        <v>38672</v>
      </c>
      <c r="D99" s="22" t="s">
        <v>242</v>
      </c>
      <c r="E99" s="23">
        <v>3751.82</v>
      </c>
      <c r="F99" s="14" t="s">
        <v>325</v>
      </c>
      <c r="G99" s="7" t="s">
        <v>653</v>
      </c>
      <c r="H99" s="25" t="s">
        <v>723</v>
      </c>
      <c r="I99" s="39" t="s">
        <v>819</v>
      </c>
      <c r="J99" s="38"/>
      <c r="K99" s="24">
        <v>0</v>
      </c>
    </row>
    <row r="100" spans="1:11" s="24" customFormat="1">
      <c r="A100" s="41">
        <v>97</v>
      </c>
      <c r="B100" s="36">
        <v>111562</v>
      </c>
      <c r="C100" s="21">
        <v>38672</v>
      </c>
      <c r="D100" s="25" t="s">
        <v>865</v>
      </c>
      <c r="E100" s="23">
        <v>3544.64</v>
      </c>
      <c r="F100" s="14" t="s">
        <v>324</v>
      </c>
      <c r="G100" s="7" t="s">
        <v>30</v>
      </c>
      <c r="H100" s="25" t="s">
        <v>724</v>
      </c>
      <c r="I100" s="39" t="s">
        <v>819</v>
      </c>
      <c r="J100" s="38"/>
      <c r="K100" s="24">
        <v>0</v>
      </c>
    </row>
    <row r="101" spans="1:11" s="24" customFormat="1" ht="25.5">
      <c r="A101" s="18">
        <v>98</v>
      </c>
      <c r="B101" s="36">
        <v>112155</v>
      </c>
      <c r="C101" s="21">
        <v>38691</v>
      </c>
      <c r="D101" s="22" t="s">
        <v>331</v>
      </c>
      <c r="E101" s="23">
        <v>511.6</v>
      </c>
      <c r="F101" s="14" t="s">
        <v>327</v>
      </c>
      <c r="G101" s="7" t="s">
        <v>18</v>
      </c>
      <c r="H101" s="25" t="s">
        <v>725</v>
      </c>
      <c r="I101" s="39" t="s">
        <v>819</v>
      </c>
      <c r="J101" s="38"/>
      <c r="K101" s="24">
        <v>0</v>
      </c>
    </row>
    <row r="102" spans="1:11" s="24" customFormat="1" ht="38.25">
      <c r="A102" s="41">
        <v>99</v>
      </c>
      <c r="B102" s="36">
        <v>112154</v>
      </c>
      <c r="C102" s="21">
        <v>38693</v>
      </c>
      <c r="D102" s="22" t="s">
        <v>328</v>
      </c>
      <c r="E102" s="23">
        <v>1515.24</v>
      </c>
      <c r="F102" s="14" t="s">
        <v>329</v>
      </c>
      <c r="G102" s="7" t="s">
        <v>227</v>
      </c>
      <c r="H102" s="25" t="s">
        <v>726</v>
      </c>
      <c r="I102" s="39" t="s">
        <v>819</v>
      </c>
      <c r="J102" s="38"/>
      <c r="K102" s="24">
        <v>0</v>
      </c>
    </row>
    <row r="103" spans="1:11" s="24" customFormat="1" ht="25.5">
      <c r="A103" s="18">
        <v>100</v>
      </c>
      <c r="B103" s="36">
        <v>112559</v>
      </c>
      <c r="C103" s="21">
        <v>38693</v>
      </c>
      <c r="D103" s="22" t="s">
        <v>19</v>
      </c>
      <c r="E103" s="23">
        <v>1450.1</v>
      </c>
      <c r="F103" s="14" t="s">
        <v>333</v>
      </c>
      <c r="G103" s="7" t="s">
        <v>334</v>
      </c>
      <c r="H103" s="25" t="s">
        <v>335</v>
      </c>
      <c r="I103" s="39" t="s">
        <v>819</v>
      </c>
      <c r="J103" s="38"/>
      <c r="K103" s="24">
        <v>0</v>
      </c>
    </row>
    <row r="104" spans="1:11" s="24" customFormat="1" ht="38.25">
      <c r="A104" s="41">
        <v>101</v>
      </c>
      <c r="B104" s="36">
        <v>112558</v>
      </c>
      <c r="C104" s="21">
        <v>38700</v>
      </c>
      <c r="D104" s="22" t="s">
        <v>19</v>
      </c>
      <c r="E104" s="23">
        <v>1164.9000000000001</v>
      </c>
      <c r="F104" s="14" t="s">
        <v>330</v>
      </c>
      <c r="G104" s="7" t="s">
        <v>32</v>
      </c>
      <c r="H104" s="25" t="s">
        <v>727</v>
      </c>
      <c r="I104" s="39" t="s">
        <v>819</v>
      </c>
      <c r="J104" s="38"/>
      <c r="K104" s="24">
        <v>0</v>
      </c>
    </row>
    <row r="105" spans="1:11" s="24" customFormat="1" ht="38.25">
      <c r="A105" s="18">
        <v>102</v>
      </c>
      <c r="B105" s="36">
        <v>112583</v>
      </c>
      <c r="C105" s="21">
        <v>38700</v>
      </c>
      <c r="D105" s="22" t="s">
        <v>336</v>
      </c>
      <c r="E105" s="23">
        <v>1392.48</v>
      </c>
      <c r="F105" s="14" t="s">
        <v>332</v>
      </c>
      <c r="G105" s="7" t="s">
        <v>42</v>
      </c>
      <c r="H105" s="25" t="s">
        <v>728</v>
      </c>
      <c r="I105" s="39" t="s">
        <v>819</v>
      </c>
      <c r="J105" s="38"/>
      <c r="K105" s="24">
        <v>0</v>
      </c>
    </row>
    <row r="106" spans="1:11" s="24" customFormat="1" ht="51">
      <c r="A106" s="41">
        <v>103</v>
      </c>
      <c r="B106" s="36">
        <v>112584</v>
      </c>
      <c r="C106" s="21">
        <v>38700</v>
      </c>
      <c r="D106" s="22" t="s">
        <v>19</v>
      </c>
      <c r="E106" s="23">
        <v>4778.3</v>
      </c>
      <c r="F106" s="14" t="s">
        <v>337</v>
      </c>
      <c r="G106" s="7" t="s">
        <v>190</v>
      </c>
      <c r="H106" s="25" t="s">
        <v>729</v>
      </c>
      <c r="I106" s="39" t="s">
        <v>819</v>
      </c>
      <c r="J106" s="38"/>
      <c r="K106" s="24">
        <v>0</v>
      </c>
    </row>
    <row r="107" spans="1:11" s="24" customFormat="1">
      <c r="A107" s="18">
        <v>104</v>
      </c>
      <c r="B107" s="20"/>
      <c r="C107" s="35"/>
      <c r="D107" s="73" t="s">
        <v>569</v>
      </c>
      <c r="E107" s="55">
        <f>SUM(E66:E106)</f>
        <v>79035.53</v>
      </c>
      <c r="F107" s="72"/>
      <c r="G107" s="72"/>
      <c r="H107" s="56"/>
      <c r="I107" s="54"/>
      <c r="J107" s="72"/>
    </row>
    <row r="108" spans="1:11" s="24" customFormat="1" ht="38.25">
      <c r="A108" s="41">
        <v>105</v>
      </c>
      <c r="B108" s="36">
        <v>103364</v>
      </c>
      <c r="C108" s="21">
        <v>38798</v>
      </c>
      <c r="D108" s="22" t="s">
        <v>266</v>
      </c>
      <c r="E108" s="23">
        <v>1017</v>
      </c>
      <c r="F108" s="14" t="s">
        <v>294</v>
      </c>
      <c r="G108" s="7" t="s">
        <v>5</v>
      </c>
      <c r="H108" s="25" t="s">
        <v>730</v>
      </c>
      <c r="I108" s="39" t="s">
        <v>819</v>
      </c>
      <c r="J108" s="34" t="s">
        <v>295</v>
      </c>
      <c r="K108" s="24">
        <v>0</v>
      </c>
    </row>
    <row r="109" spans="1:11" s="24" customFormat="1" ht="25.5">
      <c r="A109" s="18">
        <v>106</v>
      </c>
      <c r="B109" s="36">
        <v>103607</v>
      </c>
      <c r="C109" s="21">
        <v>38803</v>
      </c>
      <c r="D109" s="25" t="s">
        <v>296</v>
      </c>
      <c r="E109" s="23">
        <v>6586.61</v>
      </c>
      <c r="F109" s="14" t="s">
        <v>81</v>
      </c>
      <c r="G109" s="7" t="s">
        <v>18</v>
      </c>
      <c r="H109" s="25" t="s">
        <v>731</v>
      </c>
      <c r="I109" s="39" t="s">
        <v>819</v>
      </c>
      <c r="J109" s="38"/>
      <c r="K109" s="24">
        <v>0</v>
      </c>
    </row>
    <row r="110" spans="1:11" s="24" customFormat="1" ht="51">
      <c r="A110" s="41">
        <v>107</v>
      </c>
      <c r="B110" s="36">
        <v>10476</v>
      </c>
      <c r="C110" s="21">
        <v>38812</v>
      </c>
      <c r="D110" s="34" t="s">
        <v>866</v>
      </c>
      <c r="E110" s="23">
        <v>2009.92</v>
      </c>
      <c r="F110" s="14" t="s">
        <v>82</v>
      </c>
      <c r="G110" s="7" t="s">
        <v>11</v>
      </c>
      <c r="H110" s="25" t="s">
        <v>297</v>
      </c>
      <c r="I110" s="39" t="s">
        <v>819</v>
      </c>
      <c r="J110" s="38"/>
      <c r="K110" s="24">
        <v>0</v>
      </c>
    </row>
    <row r="111" spans="1:11" s="24" customFormat="1" ht="38.25">
      <c r="A111" s="18">
        <v>108</v>
      </c>
      <c r="B111" s="36">
        <v>104334</v>
      </c>
      <c r="C111" s="21">
        <v>38813</v>
      </c>
      <c r="D111" s="22" t="s">
        <v>35</v>
      </c>
      <c r="E111" s="23">
        <v>2915.9</v>
      </c>
      <c r="F111" s="14" t="s">
        <v>80</v>
      </c>
      <c r="G111" s="7" t="s">
        <v>298</v>
      </c>
      <c r="H111" s="25" t="s">
        <v>299</v>
      </c>
      <c r="I111" s="39" t="s">
        <v>819</v>
      </c>
      <c r="J111" s="38"/>
      <c r="K111" s="24">
        <v>0</v>
      </c>
    </row>
    <row r="112" spans="1:11" s="24" customFormat="1" ht="38.25">
      <c r="A112" s="41">
        <v>109</v>
      </c>
      <c r="B112" s="36">
        <v>104291</v>
      </c>
      <c r="C112" s="21">
        <v>38827</v>
      </c>
      <c r="D112" s="22" t="s">
        <v>300</v>
      </c>
      <c r="E112" s="23">
        <v>1190.8</v>
      </c>
      <c r="F112" s="14" t="s">
        <v>301</v>
      </c>
      <c r="G112" s="7" t="s">
        <v>11</v>
      </c>
      <c r="H112" s="25" t="s">
        <v>732</v>
      </c>
      <c r="I112" s="39" t="s">
        <v>819</v>
      </c>
      <c r="J112" s="38"/>
      <c r="K112" s="24">
        <v>0</v>
      </c>
    </row>
    <row r="113" spans="1:11" s="24" customFormat="1" ht="25.5">
      <c r="A113" s="18">
        <v>110</v>
      </c>
      <c r="B113" s="36">
        <v>105232</v>
      </c>
      <c r="C113" s="21">
        <v>38855</v>
      </c>
      <c r="D113" s="22" t="s">
        <v>35</v>
      </c>
      <c r="E113" s="23">
        <v>4024.8</v>
      </c>
      <c r="F113" s="14" t="s">
        <v>302</v>
      </c>
      <c r="G113" s="7" t="s">
        <v>303</v>
      </c>
      <c r="H113" s="25" t="s">
        <v>304</v>
      </c>
      <c r="I113" s="39" t="s">
        <v>819</v>
      </c>
      <c r="J113" s="38"/>
      <c r="K113" s="24">
        <v>0</v>
      </c>
    </row>
    <row r="114" spans="1:11" s="24" customFormat="1" ht="25.5">
      <c r="A114" s="41">
        <v>111</v>
      </c>
      <c r="B114" s="36">
        <v>105341</v>
      </c>
      <c r="C114" s="21">
        <v>38860</v>
      </c>
      <c r="D114" s="22" t="s">
        <v>36</v>
      </c>
      <c r="E114" s="23">
        <v>1515.2</v>
      </c>
      <c r="F114" s="14" t="s">
        <v>302</v>
      </c>
      <c r="G114" s="7" t="s">
        <v>40</v>
      </c>
      <c r="H114" s="25" t="s">
        <v>304</v>
      </c>
      <c r="I114" s="39" t="s">
        <v>819</v>
      </c>
      <c r="J114" s="38"/>
      <c r="K114" s="24">
        <v>0</v>
      </c>
    </row>
    <row r="115" spans="1:11" s="24" customFormat="1" ht="25.5">
      <c r="A115" s="18">
        <v>112</v>
      </c>
      <c r="B115" s="36">
        <v>10625</v>
      </c>
      <c r="C115" s="21">
        <v>38873</v>
      </c>
      <c r="D115" s="22" t="s">
        <v>36</v>
      </c>
      <c r="E115" s="23">
        <v>2779.23</v>
      </c>
      <c r="F115" s="14" t="s">
        <v>83</v>
      </c>
      <c r="G115" s="7" t="s">
        <v>305</v>
      </c>
      <c r="H115" s="25" t="s">
        <v>733</v>
      </c>
      <c r="I115" s="39" t="s">
        <v>819</v>
      </c>
      <c r="J115" s="38"/>
      <c r="K115" s="24">
        <v>0</v>
      </c>
    </row>
    <row r="116" spans="1:11" s="24" customFormat="1" ht="38.25">
      <c r="A116" s="41">
        <v>113</v>
      </c>
      <c r="B116" s="36">
        <v>106417</v>
      </c>
      <c r="C116" s="21">
        <v>38891</v>
      </c>
      <c r="D116" s="22" t="s">
        <v>35</v>
      </c>
      <c r="E116" s="23">
        <v>1020</v>
      </c>
      <c r="F116" s="14" t="s">
        <v>84</v>
      </c>
      <c r="G116" s="7" t="s">
        <v>306</v>
      </c>
      <c r="H116" s="25" t="s">
        <v>734</v>
      </c>
      <c r="I116" s="39" t="s">
        <v>819</v>
      </c>
      <c r="J116" s="38"/>
      <c r="K116" s="24">
        <v>0</v>
      </c>
    </row>
    <row r="117" spans="1:11" s="24" customFormat="1" ht="25.5">
      <c r="A117" s="18">
        <v>114</v>
      </c>
      <c r="B117" s="36">
        <v>107205</v>
      </c>
      <c r="C117" s="21">
        <v>38910</v>
      </c>
      <c r="D117" s="22" t="s">
        <v>35</v>
      </c>
      <c r="E117" s="23">
        <v>3637.47</v>
      </c>
      <c r="F117" s="14" t="s">
        <v>85</v>
      </c>
      <c r="G117" s="7" t="s">
        <v>38</v>
      </c>
      <c r="H117" s="25" t="s">
        <v>735</v>
      </c>
      <c r="I117" s="39" t="s">
        <v>819</v>
      </c>
      <c r="J117" s="38"/>
      <c r="K117" s="24">
        <v>0</v>
      </c>
    </row>
    <row r="118" spans="1:11" s="24" customFormat="1" ht="25.5">
      <c r="A118" s="41">
        <v>115</v>
      </c>
      <c r="B118" s="36">
        <v>108164</v>
      </c>
      <c r="C118" s="21">
        <v>38936</v>
      </c>
      <c r="D118" s="22" t="s">
        <v>35</v>
      </c>
      <c r="E118" s="23">
        <v>8254.98</v>
      </c>
      <c r="F118" s="14" t="s">
        <v>307</v>
      </c>
      <c r="G118" s="7" t="s">
        <v>51</v>
      </c>
      <c r="H118" s="25" t="s">
        <v>308</v>
      </c>
      <c r="I118" s="39" t="s">
        <v>819</v>
      </c>
      <c r="J118" s="38"/>
      <c r="K118" s="24">
        <v>0</v>
      </c>
    </row>
    <row r="119" spans="1:11" s="24" customFormat="1" ht="38.25">
      <c r="A119" s="18">
        <v>116</v>
      </c>
      <c r="B119" s="36">
        <v>108645</v>
      </c>
      <c r="C119" s="21">
        <v>38952</v>
      </c>
      <c r="D119" s="22" t="s">
        <v>217</v>
      </c>
      <c r="E119" s="23">
        <v>1790</v>
      </c>
      <c r="F119" s="14" t="s">
        <v>309</v>
      </c>
      <c r="G119" s="7" t="s">
        <v>28</v>
      </c>
      <c r="H119" s="25" t="s">
        <v>736</v>
      </c>
      <c r="I119" s="39" t="s">
        <v>819</v>
      </c>
      <c r="J119" s="38"/>
      <c r="K119" s="24">
        <v>0</v>
      </c>
    </row>
    <row r="120" spans="1:11" s="24" customFormat="1" ht="25.5">
      <c r="A120" s="41">
        <v>117</v>
      </c>
      <c r="B120" s="36">
        <v>109120</v>
      </c>
      <c r="C120" s="21">
        <v>38968</v>
      </c>
      <c r="D120" s="22" t="s">
        <v>310</v>
      </c>
      <c r="E120" s="23">
        <v>2507.52</v>
      </c>
      <c r="F120" s="14" t="s">
        <v>311</v>
      </c>
      <c r="G120" s="7" t="s">
        <v>312</v>
      </c>
      <c r="H120" s="25" t="s">
        <v>737</v>
      </c>
      <c r="I120" s="39" t="s">
        <v>819</v>
      </c>
      <c r="J120" s="38"/>
      <c r="K120" s="24">
        <v>0</v>
      </c>
    </row>
    <row r="121" spans="1:11" s="24" customFormat="1" ht="25.5">
      <c r="A121" s="18">
        <v>118</v>
      </c>
      <c r="B121" s="36">
        <v>109134</v>
      </c>
      <c r="C121" s="21">
        <v>38968</v>
      </c>
      <c r="D121" s="25" t="s">
        <v>867</v>
      </c>
      <c r="E121" s="23">
        <v>3712.48</v>
      </c>
      <c r="F121" s="14" t="s">
        <v>86</v>
      </c>
      <c r="G121" s="7" t="s">
        <v>648</v>
      </c>
      <c r="H121" s="25" t="s">
        <v>313</v>
      </c>
      <c r="I121" s="39" t="s">
        <v>819</v>
      </c>
      <c r="J121" s="38"/>
      <c r="K121" s="24">
        <v>0</v>
      </c>
    </row>
    <row r="122" spans="1:11" s="24" customFormat="1" ht="38.25">
      <c r="A122" s="41">
        <v>119</v>
      </c>
      <c r="B122" s="36">
        <v>109443</v>
      </c>
      <c r="C122" s="21">
        <v>38975</v>
      </c>
      <c r="D122" s="22" t="s">
        <v>25</v>
      </c>
      <c r="E122" s="23">
        <v>810</v>
      </c>
      <c r="F122" s="14" t="s">
        <v>87</v>
      </c>
      <c r="G122" s="7" t="s">
        <v>11</v>
      </c>
      <c r="H122" s="25" t="s">
        <v>314</v>
      </c>
      <c r="I122" s="39" t="s">
        <v>819</v>
      </c>
      <c r="J122" s="38"/>
      <c r="K122" s="24">
        <v>0</v>
      </c>
    </row>
    <row r="123" spans="1:11" s="24" customFormat="1" ht="38.25">
      <c r="A123" s="18">
        <v>120</v>
      </c>
      <c r="B123" s="36">
        <v>109440</v>
      </c>
      <c r="C123" s="21">
        <v>38986</v>
      </c>
      <c r="D123" s="22" t="s">
        <v>315</v>
      </c>
      <c r="E123" s="23">
        <v>1055.67</v>
      </c>
      <c r="F123" s="14" t="s">
        <v>87</v>
      </c>
      <c r="G123" s="7" t="s">
        <v>11</v>
      </c>
      <c r="H123" s="25" t="s">
        <v>314</v>
      </c>
      <c r="I123" s="39" t="s">
        <v>819</v>
      </c>
      <c r="J123" s="38"/>
      <c r="K123" s="24">
        <v>0</v>
      </c>
    </row>
    <row r="124" spans="1:11" s="24" customFormat="1" ht="25.5">
      <c r="A124" s="41">
        <v>121</v>
      </c>
      <c r="B124" s="36">
        <v>1106</v>
      </c>
      <c r="C124" s="21">
        <v>38993</v>
      </c>
      <c r="D124" s="22" t="s">
        <v>316</v>
      </c>
      <c r="E124" s="23">
        <v>1800.14</v>
      </c>
      <c r="F124" s="14" t="s">
        <v>88</v>
      </c>
      <c r="G124" s="7" t="s">
        <v>38</v>
      </c>
      <c r="H124" s="25" t="s">
        <v>738</v>
      </c>
      <c r="I124" s="39" t="s">
        <v>819</v>
      </c>
      <c r="J124" s="38"/>
      <c r="K124" s="24">
        <v>0</v>
      </c>
    </row>
    <row r="125" spans="1:11" s="24" customFormat="1" ht="25.5">
      <c r="A125" s="18">
        <v>122</v>
      </c>
      <c r="B125" s="36">
        <v>110608</v>
      </c>
      <c r="C125" s="21">
        <v>39018</v>
      </c>
      <c r="D125" s="22" t="s">
        <v>317</v>
      </c>
      <c r="E125" s="23">
        <v>700.63</v>
      </c>
      <c r="F125" s="14" t="s">
        <v>318</v>
      </c>
      <c r="G125" s="7" t="s">
        <v>654</v>
      </c>
      <c r="H125" s="25" t="s">
        <v>319</v>
      </c>
      <c r="I125" s="39" t="s">
        <v>819</v>
      </c>
      <c r="J125" s="38"/>
      <c r="K125" s="24">
        <v>0</v>
      </c>
    </row>
    <row r="126" spans="1:11" s="24" customFormat="1" ht="25.5">
      <c r="A126" s="41">
        <v>123</v>
      </c>
      <c r="B126" s="36">
        <v>111203</v>
      </c>
      <c r="C126" s="21">
        <v>39030</v>
      </c>
      <c r="D126" s="22" t="s">
        <v>36</v>
      </c>
      <c r="E126" s="23">
        <v>551.69000000000005</v>
      </c>
      <c r="F126" s="14" t="s">
        <v>320</v>
      </c>
      <c r="G126" s="7" t="s">
        <v>11</v>
      </c>
      <c r="H126" s="25" t="s">
        <v>321</v>
      </c>
      <c r="I126" s="39" t="s">
        <v>819</v>
      </c>
      <c r="J126" s="38"/>
      <c r="K126" s="24">
        <v>0</v>
      </c>
    </row>
    <row r="127" spans="1:11" s="24" customFormat="1" ht="38.25">
      <c r="A127" s="18">
        <v>124</v>
      </c>
      <c r="B127" s="36">
        <v>112357</v>
      </c>
      <c r="C127" s="21">
        <v>39059</v>
      </c>
      <c r="D127" s="22" t="s">
        <v>36</v>
      </c>
      <c r="E127" s="23">
        <v>1030.81</v>
      </c>
      <c r="F127" s="14" t="s">
        <v>322</v>
      </c>
      <c r="G127" s="7" t="s">
        <v>9</v>
      </c>
      <c r="H127" s="25" t="s">
        <v>323</v>
      </c>
      <c r="I127" s="39" t="s">
        <v>819</v>
      </c>
      <c r="J127" s="38"/>
      <c r="K127" s="24">
        <v>0</v>
      </c>
    </row>
    <row r="128" spans="1:11" s="24" customFormat="1">
      <c r="A128" s="41">
        <v>125</v>
      </c>
      <c r="B128" s="20"/>
      <c r="C128" s="35"/>
      <c r="D128" s="73" t="s">
        <v>570</v>
      </c>
      <c r="E128" s="55">
        <f>SUM(E108:E127)</f>
        <v>48910.85</v>
      </c>
      <c r="F128" s="72"/>
      <c r="G128" s="72"/>
      <c r="H128" s="56"/>
      <c r="I128" s="54"/>
      <c r="J128" s="72"/>
    </row>
    <row r="129" spans="1:11" s="24" customFormat="1" ht="51">
      <c r="A129" s="18">
        <v>126</v>
      </c>
      <c r="B129" s="36">
        <v>10126</v>
      </c>
      <c r="C129" s="21">
        <v>39097</v>
      </c>
      <c r="D129" s="22" t="s">
        <v>98</v>
      </c>
      <c r="E129" s="23">
        <v>987.62</v>
      </c>
      <c r="F129" s="14" t="s">
        <v>409</v>
      </c>
      <c r="G129" s="7" t="s">
        <v>11</v>
      </c>
      <c r="H129" s="25" t="s">
        <v>410</v>
      </c>
      <c r="I129" s="39" t="s">
        <v>819</v>
      </c>
      <c r="J129" s="38"/>
      <c r="K129" s="24">
        <v>0</v>
      </c>
    </row>
    <row r="130" spans="1:11" s="24" customFormat="1" ht="25.5">
      <c r="A130" s="41">
        <v>127</v>
      </c>
      <c r="B130" s="36">
        <v>102308</v>
      </c>
      <c r="C130" s="21">
        <v>39134</v>
      </c>
      <c r="D130" s="22" t="s">
        <v>411</v>
      </c>
      <c r="E130" s="23">
        <v>889.63</v>
      </c>
      <c r="F130" s="14" t="s">
        <v>99</v>
      </c>
      <c r="G130" s="7" t="s">
        <v>143</v>
      </c>
      <c r="H130" s="25" t="s">
        <v>412</v>
      </c>
      <c r="I130" s="39" t="s">
        <v>819</v>
      </c>
      <c r="J130" s="38"/>
      <c r="K130" s="24">
        <v>0</v>
      </c>
    </row>
    <row r="131" spans="1:11" s="24" customFormat="1" ht="38.25">
      <c r="A131" s="18">
        <v>128</v>
      </c>
      <c r="B131" s="36">
        <v>102368</v>
      </c>
      <c r="C131" s="21">
        <v>39140</v>
      </c>
      <c r="D131" s="22" t="s">
        <v>310</v>
      </c>
      <c r="E131" s="23">
        <v>592.44000000000005</v>
      </c>
      <c r="F131" s="14" t="s">
        <v>100</v>
      </c>
      <c r="G131" s="7" t="s">
        <v>11</v>
      </c>
      <c r="H131" s="25" t="s">
        <v>413</v>
      </c>
      <c r="I131" s="39" t="s">
        <v>819</v>
      </c>
      <c r="J131" s="38"/>
      <c r="K131" s="24">
        <v>0</v>
      </c>
    </row>
    <row r="132" spans="1:11" s="24" customFormat="1" ht="25.5">
      <c r="A132" s="41">
        <v>129</v>
      </c>
      <c r="B132" s="36">
        <v>103315</v>
      </c>
      <c r="C132" s="21">
        <v>39167</v>
      </c>
      <c r="D132" s="22" t="s">
        <v>35</v>
      </c>
      <c r="E132" s="23">
        <v>1389.72</v>
      </c>
      <c r="F132" s="14" t="s">
        <v>414</v>
      </c>
      <c r="G132" s="7" t="s">
        <v>655</v>
      </c>
      <c r="H132" s="25" t="s">
        <v>415</v>
      </c>
      <c r="I132" s="39" t="s">
        <v>819</v>
      </c>
      <c r="J132" s="38"/>
      <c r="K132" s="24">
        <v>0</v>
      </c>
    </row>
    <row r="133" spans="1:11" s="24" customFormat="1" ht="38.25">
      <c r="A133" s="18">
        <v>130</v>
      </c>
      <c r="B133" s="36">
        <v>104353</v>
      </c>
      <c r="C133" s="21">
        <v>39196</v>
      </c>
      <c r="D133" s="22" t="s">
        <v>35</v>
      </c>
      <c r="E133" s="23">
        <v>10067.66</v>
      </c>
      <c r="F133" s="14" t="s">
        <v>101</v>
      </c>
      <c r="G133" s="7" t="s">
        <v>416</v>
      </c>
      <c r="H133" s="25" t="s">
        <v>417</v>
      </c>
      <c r="I133" s="39" t="s">
        <v>819</v>
      </c>
      <c r="J133" s="38"/>
      <c r="K133" s="24">
        <v>0</v>
      </c>
    </row>
    <row r="134" spans="1:11" s="24" customFormat="1" ht="51">
      <c r="A134" s="41">
        <v>131</v>
      </c>
      <c r="B134" s="36">
        <v>10554</v>
      </c>
      <c r="C134" s="21">
        <v>39206</v>
      </c>
      <c r="D134" s="22" t="s">
        <v>418</v>
      </c>
      <c r="E134" s="23">
        <v>1166</v>
      </c>
      <c r="F134" s="14" t="s">
        <v>104</v>
      </c>
      <c r="G134" s="7" t="s">
        <v>11</v>
      </c>
      <c r="H134" s="25" t="s">
        <v>419</v>
      </c>
      <c r="I134" s="39" t="s">
        <v>819</v>
      </c>
      <c r="J134" s="38"/>
      <c r="K134" s="24">
        <v>0</v>
      </c>
    </row>
    <row r="135" spans="1:11" s="24" customFormat="1" ht="38.25">
      <c r="A135" s="18">
        <v>132</v>
      </c>
      <c r="B135" s="36">
        <v>105168</v>
      </c>
      <c r="C135" s="21">
        <v>39213</v>
      </c>
      <c r="D135" s="22" t="s">
        <v>36</v>
      </c>
      <c r="E135" s="23">
        <v>735.06</v>
      </c>
      <c r="F135" s="14" t="s">
        <v>420</v>
      </c>
      <c r="G135" s="7" t="s">
        <v>18</v>
      </c>
      <c r="H135" s="25" t="s">
        <v>739</v>
      </c>
      <c r="I135" s="39" t="s">
        <v>819</v>
      </c>
      <c r="J135" s="38"/>
      <c r="K135" s="24">
        <v>0</v>
      </c>
    </row>
    <row r="136" spans="1:11" s="24" customFormat="1" ht="25.5">
      <c r="A136" s="41">
        <v>133</v>
      </c>
      <c r="B136" s="36">
        <v>105441</v>
      </c>
      <c r="C136" s="21">
        <v>39225</v>
      </c>
      <c r="D136" s="22" t="s">
        <v>35</v>
      </c>
      <c r="E136" s="23">
        <v>637.17999999999995</v>
      </c>
      <c r="F136" s="14" t="s">
        <v>102</v>
      </c>
      <c r="G136" s="7" t="s">
        <v>65</v>
      </c>
      <c r="H136" s="25" t="s">
        <v>421</v>
      </c>
      <c r="I136" s="39" t="s">
        <v>819</v>
      </c>
      <c r="J136" s="38"/>
      <c r="K136" s="24">
        <v>0</v>
      </c>
    </row>
    <row r="137" spans="1:11" s="24" customFormat="1" ht="51">
      <c r="A137" s="18">
        <v>134</v>
      </c>
      <c r="B137" s="36">
        <v>105452</v>
      </c>
      <c r="C137" s="21">
        <v>39226</v>
      </c>
      <c r="D137" s="22" t="s">
        <v>35</v>
      </c>
      <c r="E137" s="23">
        <v>12742.71</v>
      </c>
      <c r="F137" s="14" t="s">
        <v>422</v>
      </c>
      <c r="G137" s="7" t="s">
        <v>423</v>
      </c>
      <c r="H137" s="25" t="s">
        <v>740</v>
      </c>
      <c r="I137" s="39" t="s">
        <v>819</v>
      </c>
      <c r="J137" s="38"/>
      <c r="K137" s="24">
        <v>0</v>
      </c>
    </row>
    <row r="138" spans="1:11" s="24" customFormat="1" ht="38.25">
      <c r="A138" s="41">
        <v>135</v>
      </c>
      <c r="B138" s="36">
        <v>105457</v>
      </c>
      <c r="C138" s="21">
        <v>39226</v>
      </c>
      <c r="D138" s="22" t="s">
        <v>36</v>
      </c>
      <c r="E138" s="23">
        <v>4029.57</v>
      </c>
      <c r="F138" s="14" t="s">
        <v>103</v>
      </c>
      <c r="G138" s="7" t="s">
        <v>219</v>
      </c>
      <c r="H138" s="25" t="s">
        <v>741</v>
      </c>
      <c r="I138" s="39" t="s">
        <v>819</v>
      </c>
      <c r="J138" s="38"/>
      <c r="K138" s="24">
        <v>0</v>
      </c>
    </row>
    <row r="139" spans="1:11" s="24" customFormat="1" ht="38.25">
      <c r="A139" s="18">
        <v>136</v>
      </c>
      <c r="B139" s="36">
        <v>105499</v>
      </c>
      <c r="C139" s="21">
        <v>39230</v>
      </c>
      <c r="D139" s="22" t="s">
        <v>39</v>
      </c>
      <c r="E139" s="23">
        <v>1128.17</v>
      </c>
      <c r="F139" s="14" t="s">
        <v>105</v>
      </c>
      <c r="G139" s="7" t="s">
        <v>227</v>
      </c>
      <c r="H139" s="25" t="s">
        <v>742</v>
      </c>
      <c r="I139" s="39" t="s">
        <v>819</v>
      </c>
      <c r="J139" s="38"/>
      <c r="K139" s="24">
        <v>0</v>
      </c>
    </row>
    <row r="140" spans="1:11" s="24" customFormat="1" ht="25.5">
      <c r="A140" s="41">
        <v>137</v>
      </c>
      <c r="B140" s="36">
        <v>106273</v>
      </c>
      <c r="C140" s="21">
        <v>39244</v>
      </c>
      <c r="D140" s="22" t="s">
        <v>98</v>
      </c>
      <c r="E140" s="23">
        <v>1278.1500000000001</v>
      </c>
      <c r="F140" s="14" t="s">
        <v>106</v>
      </c>
      <c r="G140" s="7" t="s">
        <v>42</v>
      </c>
      <c r="H140" s="25" t="s">
        <v>743</v>
      </c>
      <c r="I140" s="39" t="s">
        <v>819</v>
      </c>
      <c r="J140" s="38"/>
      <c r="K140" s="24">
        <v>0</v>
      </c>
    </row>
    <row r="141" spans="1:11" s="24" customFormat="1" ht="25.5">
      <c r="A141" s="18">
        <v>138</v>
      </c>
      <c r="B141" s="36">
        <v>107223</v>
      </c>
      <c r="C141" s="21">
        <v>39274</v>
      </c>
      <c r="D141" s="22" t="s">
        <v>39</v>
      </c>
      <c r="E141" s="23">
        <v>1682.54</v>
      </c>
      <c r="F141" s="14" t="s">
        <v>107</v>
      </c>
      <c r="G141" s="7" t="s">
        <v>424</v>
      </c>
      <c r="H141" s="25" t="s">
        <v>425</v>
      </c>
      <c r="I141" s="39" t="s">
        <v>819</v>
      </c>
      <c r="J141" s="38"/>
      <c r="K141" s="24">
        <v>0</v>
      </c>
    </row>
    <row r="142" spans="1:11" s="24" customFormat="1" ht="25.5">
      <c r="A142" s="41">
        <v>139</v>
      </c>
      <c r="B142" s="36">
        <v>107224</v>
      </c>
      <c r="C142" s="21">
        <v>39274</v>
      </c>
      <c r="D142" s="22" t="s">
        <v>39</v>
      </c>
      <c r="E142" s="23">
        <v>1350.73</v>
      </c>
      <c r="F142" s="14" t="s">
        <v>426</v>
      </c>
      <c r="G142" s="7" t="s">
        <v>427</v>
      </c>
      <c r="H142" s="25" t="s">
        <v>744</v>
      </c>
      <c r="I142" s="39" t="s">
        <v>819</v>
      </c>
      <c r="J142" s="38"/>
      <c r="K142" s="24">
        <v>0</v>
      </c>
    </row>
    <row r="143" spans="1:11" s="24" customFormat="1" ht="25.5">
      <c r="A143" s="18">
        <v>140</v>
      </c>
      <c r="B143" s="36">
        <v>107370</v>
      </c>
      <c r="C143" s="21">
        <v>39279</v>
      </c>
      <c r="D143" s="22" t="s">
        <v>35</v>
      </c>
      <c r="E143" s="23">
        <v>2295</v>
      </c>
      <c r="F143" s="14" t="s">
        <v>426</v>
      </c>
      <c r="G143" s="7" t="s">
        <v>41</v>
      </c>
      <c r="H143" s="25" t="s">
        <v>428</v>
      </c>
      <c r="I143" s="39" t="s">
        <v>819</v>
      </c>
      <c r="J143" s="34" t="s">
        <v>429</v>
      </c>
      <c r="K143" s="24">
        <v>0</v>
      </c>
    </row>
    <row r="144" spans="1:11" s="24" customFormat="1" ht="25.5">
      <c r="A144" s="41">
        <v>141</v>
      </c>
      <c r="B144" s="36">
        <v>108253</v>
      </c>
      <c r="C144" s="21">
        <v>39301</v>
      </c>
      <c r="D144" s="22" t="s">
        <v>36</v>
      </c>
      <c r="E144" s="23">
        <v>2102.87</v>
      </c>
      <c r="F144" s="14" t="s">
        <v>426</v>
      </c>
      <c r="G144" s="7" t="s">
        <v>41</v>
      </c>
      <c r="H144" s="25" t="s">
        <v>428</v>
      </c>
      <c r="I144" s="39" t="s">
        <v>819</v>
      </c>
      <c r="J144" s="38"/>
      <c r="K144" s="24">
        <v>0</v>
      </c>
    </row>
    <row r="145" spans="1:11" s="24" customFormat="1" ht="25.5">
      <c r="A145" s="18">
        <v>142</v>
      </c>
      <c r="B145" s="36">
        <v>108253</v>
      </c>
      <c r="C145" s="21">
        <v>39301</v>
      </c>
      <c r="D145" s="22" t="s">
        <v>35</v>
      </c>
      <c r="E145" s="23">
        <v>1984.05</v>
      </c>
      <c r="F145" s="14" t="s">
        <v>426</v>
      </c>
      <c r="G145" s="7" t="s">
        <v>41</v>
      </c>
      <c r="H145" s="25" t="s">
        <v>428</v>
      </c>
      <c r="I145" s="39" t="s">
        <v>819</v>
      </c>
      <c r="J145" s="38"/>
      <c r="K145" s="24">
        <v>0</v>
      </c>
    </row>
    <row r="146" spans="1:11" s="24" customFormat="1">
      <c r="A146" s="41">
        <v>143</v>
      </c>
      <c r="B146" s="36">
        <v>109471</v>
      </c>
      <c r="C146" s="21">
        <v>39353</v>
      </c>
      <c r="D146" s="22" t="s">
        <v>35</v>
      </c>
      <c r="E146" s="23">
        <v>472.9</v>
      </c>
      <c r="F146" s="14" t="s">
        <v>108</v>
      </c>
      <c r="G146" s="7" t="s">
        <v>18</v>
      </c>
      <c r="H146" s="25" t="s">
        <v>430</v>
      </c>
      <c r="I146" s="39" t="s">
        <v>819</v>
      </c>
      <c r="J146" s="38"/>
      <c r="K146" s="24">
        <v>0</v>
      </c>
    </row>
    <row r="147" spans="1:11" s="24" customFormat="1" ht="38.25">
      <c r="A147" s="18">
        <v>144</v>
      </c>
      <c r="B147" s="36">
        <v>110211</v>
      </c>
      <c r="C147" s="21">
        <v>39364</v>
      </c>
      <c r="D147" s="22" t="s">
        <v>98</v>
      </c>
      <c r="E147" s="23">
        <v>976.37</v>
      </c>
      <c r="F147" s="14" t="s">
        <v>109</v>
      </c>
      <c r="G147" s="7" t="s">
        <v>38</v>
      </c>
      <c r="H147" s="25" t="s">
        <v>431</v>
      </c>
      <c r="I147" s="39" t="s">
        <v>819</v>
      </c>
      <c r="J147" s="38"/>
      <c r="K147" s="24">
        <v>0</v>
      </c>
    </row>
    <row r="148" spans="1:11" s="24" customFormat="1" ht="38.25">
      <c r="A148" s="41">
        <v>145</v>
      </c>
      <c r="B148" s="36">
        <v>110587</v>
      </c>
      <c r="C148" s="21">
        <v>39370</v>
      </c>
      <c r="D148" s="25" t="s">
        <v>868</v>
      </c>
      <c r="E148" s="23">
        <v>1611.6</v>
      </c>
      <c r="F148" s="14" t="s">
        <v>432</v>
      </c>
      <c r="G148" s="7" t="s">
        <v>11</v>
      </c>
      <c r="H148" s="25" t="s">
        <v>745</v>
      </c>
      <c r="I148" s="39" t="s">
        <v>819</v>
      </c>
      <c r="J148" s="38"/>
      <c r="K148" s="24">
        <v>0</v>
      </c>
    </row>
    <row r="149" spans="1:11" s="24" customFormat="1" ht="51">
      <c r="A149" s="18">
        <v>146</v>
      </c>
      <c r="B149" s="36">
        <v>11185</v>
      </c>
      <c r="C149" s="21">
        <v>39393</v>
      </c>
      <c r="D149" s="22" t="s">
        <v>35</v>
      </c>
      <c r="E149" s="23">
        <v>2379.2600000000002</v>
      </c>
      <c r="F149" s="43" t="s">
        <v>433</v>
      </c>
      <c r="G149" s="7" t="s">
        <v>434</v>
      </c>
      <c r="H149" s="25" t="s">
        <v>895</v>
      </c>
      <c r="I149" s="39" t="s">
        <v>819</v>
      </c>
      <c r="J149" s="38"/>
      <c r="K149" s="24">
        <v>0</v>
      </c>
    </row>
    <row r="150" spans="1:11" s="24" customFormat="1" ht="38.25">
      <c r="A150" s="41">
        <v>147</v>
      </c>
      <c r="B150" s="36">
        <v>111222</v>
      </c>
      <c r="C150" s="21">
        <v>39398</v>
      </c>
      <c r="D150" s="22" t="s">
        <v>418</v>
      </c>
      <c r="E150" s="23">
        <v>731.93</v>
      </c>
      <c r="F150" s="14" t="s">
        <v>435</v>
      </c>
      <c r="G150" s="7" t="s">
        <v>11</v>
      </c>
      <c r="H150" s="25" t="s">
        <v>746</v>
      </c>
      <c r="I150" s="39" t="s">
        <v>819</v>
      </c>
      <c r="J150" s="38"/>
      <c r="K150" s="24">
        <v>0</v>
      </c>
    </row>
    <row r="151" spans="1:11" s="24" customFormat="1" ht="25.5">
      <c r="A151" s="18">
        <v>148</v>
      </c>
      <c r="B151" s="36">
        <v>111223</v>
      </c>
      <c r="C151" s="21">
        <v>39398</v>
      </c>
      <c r="D151" s="25" t="s">
        <v>869</v>
      </c>
      <c r="E151" s="23">
        <v>3578.08</v>
      </c>
      <c r="F151" s="14" t="s">
        <v>436</v>
      </c>
      <c r="G151" s="7" t="s">
        <v>110</v>
      </c>
      <c r="H151" s="25" t="s">
        <v>747</v>
      </c>
      <c r="I151" s="39" t="s">
        <v>819</v>
      </c>
      <c r="J151" s="38"/>
      <c r="K151" s="24">
        <v>0</v>
      </c>
    </row>
    <row r="152" spans="1:11" s="24" customFormat="1" ht="38.25">
      <c r="A152" s="41">
        <v>149</v>
      </c>
      <c r="B152" s="36">
        <v>111453</v>
      </c>
      <c r="C152" s="21">
        <v>39408</v>
      </c>
      <c r="D152" s="22" t="s">
        <v>222</v>
      </c>
      <c r="E152" s="23">
        <v>329.3</v>
      </c>
      <c r="F152" s="14" t="s">
        <v>111</v>
      </c>
      <c r="G152" s="7" t="s">
        <v>45</v>
      </c>
      <c r="H152" s="25" t="s">
        <v>437</v>
      </c>
      <c r="I152" s="39" t="s">
        <v>819</v>
      </c>
      <c r="J152" s="38"/>
      <c r="K152" s="24">
        <v>0</v>
      </c>
    </row>
    <row r="153" spans="1:11" s="24" customFormat="1" ht="38.25">
      <c r="A153" s="18">
        <v>150</v>
      </c>
      <c r="B153" s="36">
        <v>111733</v>
      </c>
      <c r="C153" s="21">
        <v>39416</v>
      </c>
      <c r="D153" s="22" t="s">
        <v>438</v>
      </c>
      <c r="E153" s="23">
        <v>766.36</v>
      </c>
      <c r="F153" s="14" t="s">
        <v>439</v>
      </c>
      <c r="G153" s="34" t="s">
        <v>886</v>
      </c>
      <c r="H153" s="25" t="s">
        <v>440</v>
      </c>
      <c r="I153" s="39" t="s">
        <v>819</v>
      </c>
      <c r="J153" s="38"/>
      <c r="K153" s="24">
        <v>0</v>
      </c>
    </row>
    <row r="154" spans="1:11" s="24" customFormat="1" ht="38.25">
      <c r="A154" s="41">
        <v>151</v>
      </c>
      <c r="B154" s="36">
        <v>112187</v>
      </c>
      <c r="C154" s="21">
        <v>39426</v>
      </c>
      <c r="D154" s="22" t="s">
        <v>441</v>
      </c>
      <c r="E154" s="23">
        <v>996.67</v>
      </c>
      <c r="F154" s="14" t="s">
        <v>442</v>
      </c>
      <c r="G154" s="7" t="s">
        <v>9</v>
      </c>
      <c r="H154" s="25" t="s">
        <v>443</v>
      </c>
      <c r="I154" s="39" t="s">
        <v>819</v>
      </c>
      <c r="J154" s="38"/>
      <c r="K154" s="24">
        <v>0</v>
      </c>
    </row>
    <row r="155" spans="1:11" s="24" customFormat="1" ht="38.25">
      <c r="A155" s="18">
        <v>152</v>
      </c>
      <c r="B155" s="36">
        <v>112253</v>
      </c>
      <c r="C155" s="21">
        <v>39427</v>
      </c>
      <c r="D155" s="22" t="s">
        <v>39</v>
      </c>
      <c r="E155" s="23">
        <v>1689.21</v>
      </c>
      <c r="F155" s="14" t="s">
        <v>444</v>
      </c>
      <c r="G155" s="7" t="s">
        <v>66</v>
      </c>
      <c r="H155" s="25" t="s">
        <v>445</v>
      </c>
      <c r="I155" s="39" t="s">
        <v>819</v>
      </c>
      <c r="J155" s="38"/>
      <c r="K155" s="24">
        <v>0</v>
      </c>
    </row>
    <row r="156" spans="1:11" s="24" customFormat="1" ht="25.5">
      <c r="A156" s="41">
        <v>153</v>
      </c>
      <c r="B156" s="36">
        <v>112273</v>
      </c>
      <c r="C156" s="21">
        <v>39427</v>
      </c>
      <c r="D156" s="22" t="s">
        <v>418</v>
      </c>
      <c r="E156" s="23">
        <v>1274</v>
      </c>
      <c r="F156" s="14" t="s">
        <v>446</v>
      </c>
      <c r="G156" s="7" t="s">
        <v>11</v>
      </c>
      <c r="H156" s="25" t="s">
        <v>447</v>
      </c>
      <c r="I156" s="39" t="s">
        <v>819</v>
      </c>
      <c r="J156" s="38"/>
      <c r="K156" s="24">
        <v>0</v>
      </c>
    </row>
    <row r="157" spans="1:11" s="24" customFormat="1" ht="51">
      <c r="A157" s="18">
        <v>154</v>
      </c>
      <c r="B157" s="36">
        <v>112345</v>
      </c>
      <c r="C157" s="21">
        <v>39428</v>
      </c>
      <c r="D157" s="22" t="s">
        <v>35</v>
      </c>
      <c r="E157" s="23">
        <v>7763.14</v>
      </c>
      <c r="F157" s="14" t="s">
        <v>448</v>
      </c>
      <c r="G157" s="7" t="s">
        <v>449</v>
      </c>
      <c r="H157" s="25" t="s">
        <v>896</v>
      </c>
      <c r="I157" s="39" t="s">
        <v>819</v>
      </c>
      <c r="J157" s="38"/>
      <c r="K157" s="24">
        <v>0</v>
      </c>
    </row>
    <row r="158" spans="1:11" s="24" customFormat="1" ht="25.5">
      <c r="A158" s="41">
        <v>155</v>
      </c>
      <c r="B158" s="36">
        <v>112364</v>
      </c>
      <c r="C158" s="21">
        <v>39428</v>
      </c>
      <c r="D158" s="22" t="s">
        <v>39</v>
      </c>
      <c r="E158" s="23">
        <v>1417.59</v>
      </c>
      <c r="F158" s="14" t="s">
        <v>112</v>
      </c>
      <c r="G158" s="7" t="s">
        <v>450</v>
      </c>
      <c r="H158" s="25" t="s">
        <v>897</v>
      </c>
      <c r="I158" s="39" t="s">
        <v>819</v>
      </c>
      <c r="J158" s="38"/>
      <c r="K158" s="24">
        <v>0</v>
      </c>
    </row>
    <row r="159" spans="1:11" s="24" customFormat="1">
      <c r="A159" s="18">
        <v>156</v>
      </c>
      <c r="B159" s="20"/>
      <c r="C159" s="35"/>
      <c r="D159" s="73" t="s">
        <v>571</v>
      </c>
      <c r="E159" s="55">
        <f>SUM(E129:E158)</f>
        <v>69045.510000000009</v>
      </c>
      <c r="F159" s="72"/>
      <c r="G159" s="72"/>
      <c r="H159" s="56"/>
      <c r="I159" s="54"/>
      <c r="J159" s="72"/>
    </row>
    <row r="160" spans="1:11" s="31" customFormat="1" ht="38.25">
      <c r="A160" s="41">
        <v>157</v>
      </c>
      <c r="B160" s="36">
        <v>10183</v>
      </c>
      <c r="C160" s="28">
        <v>39471</v>
      </c>
      <c r="D160" s="22" t="s">
        <v>19</v>
      </c>
      <c r="E160" s="29">
        <v>325</v>
      </c>
      <c r="F160" s="30" t="s">
        <v>338</v>
      </c>
      <c r="G160" s="30" t="s">
        <v>227</v>
      </c>
      <c r="H160" s="46" t="s">
        <v>898</v>
      </c>
      <c r="I160" s="39" t="s">
        <v>819</v>
      </c>
      <c r="J160" s="30"/>
    </row>
    <row r="161" spans="1:10" s="31" customFormat="1" ht="63.75">
      <c r="A161" s="18">
        <v>158</v>
      </c>
      <c r="B161" s="36">
        <v>10183</v>
      </c>
      <c r="C161" s="28">
        <v>39471</v>
      </c>
      <c r="D161" s="26" t="s">
        <v>36</v>
      </c>
      <c r="E161" s="29">
        <v>1120.5999999999999</v>
      </c>
      <c r="F161" s="30" t="s">
        <v>339</v>
      </c>
      <c r="G161" s="9" t="s">
        <v>9</v>
      </c>
      <c r="H161" s="46" t="s">
        <v>899</v>
      </c>
      <c r="I161" s="39" t="s">
        <v>819</v>
      </c>
      <c r="J161" s="30"/>
    </row>
    <row r="162" spans="1:10" s="24" customFormat="1" ht="38.25">
      <c r="A162" s="41">
        <v>159</v>
      </c>
      <c r="B162" s="36">
        <v>10189</v>
      </c>
      <c r="C162" s="21">
        <v>39471</v>
      </c>
      <c r="D162" s="22" t="s">
        <v>19</v>
      </c>
      <c r="E162" s="23">
        <v>4717.2</v>
      </c>
      <c r="F162" s="14" t="s">
        <v>338</v>
      </c>
      <c r="G162" s="7" t="s">
        <v>227</v>
      </c>
      <c r="H162" s="46" t="s">
        <v>898</v>
      </c>
      <c r="I162" s="39" t="s">
        <v>819</v>
      </c>
      <c r="J162" s="38"/>
    </row>
    <row r="163" spans="1:10" s="24" customFormat="1" ht="76.5">
      <c r="A163" s="18">
        <v>160</v>
      </c>
      <c r="B163" s="36">
        <v>102159</v>
      </c>
      <c r="C163" s="21">
        <v>39500</v>
      </c>
      <c r="D163" s="22" t="s">
        <v>317</v>
      </c>
      <c r="E163" s="23">
        <v>855.18</v>
      </c>
      <c r="F163" s="14" t="s">
        <v>340</v>
      </c>
      <c r="G163" s="7" t="s">
        <v>9</v>
      </c>
      <c r="H163" s="25" t="s">
        <v>900</v>
      </c>
      <c r="I163" s="39" t="s">
        <v>819</v>
      </c>
      <c r="J163" s="38"/>
    </row>
    <row r="164" spans="1:10" s="24" customFormat="1" ht="25.5">
      <c r="A164" s="41">
        <v>161</v>
      </c>
      <c r="B164" s="36">
        <v>102302</v>
      </c>
      <c r="C164" s="21">
        <v>39507</v>
      </c>
      <c r="D164" s="22" t="s">
        <v>341</v>
      </c>
      <c r="E164" s="23">
        <v>828.83</v>
      </c>
      <c r="F164" s="14" t="s">
        <v>343</v>
      </c>
      <c r="G164" s="7" t="s">
        <v>342</v>
      </c>
      <c r="H164" s="25" t="s">
        <v>901</v>
      </c>
      <c r="I164" s="39" t="s">
        <v>819</v>
      </c>
      <c r="J164" s="38"/>
    </row>
    <row r="165" spans="1:10" s="24" customFormat="1" ht="38.25">
      <c r="A165" s="18">
        <v>162</v>
      </c>
      <c r="B165" s="36">
        <v>105160</v>
      </c>
      <c r="C165" s="21">
        <v>39582</v>
      </c>
      <c r="D165" s="22" t="s">
        <v>344</v>
      </c>
      <c r="E165" s="23">
        <v>970.66</v>
      </c>
      <c r="F165" s="14" t="s">
        <v>345</v>
      </c>
      <c r="G165" s="7" t="s">
        <v>47</v>
      </c>
      <c r="H165" s="25" t="s">
        <v>902</v>
      </c>
      <c r="I165" s="39" t="s">
        <v>819</v>
      </c>
      <c r="J165" s="38"/>
    </row>
    <row r="166" spans="1:10" s="24" customFormat="1" ht="38.25">
      <c r="A166" s="41">
        <v>163</v>
      </c>
      <c r="B166" s="36">
        <v>105161</v>
      </c>
      <c r="C166" s="21">
        <v>39582</v>
      </c>
      <c r="D166" s="22" t="s">
        <v>23</v>
      </c>
      <c r="E166" s="23">
        <v>1443.09</v>
      </c>
      <c r="F166" s="14" t="s">
        <v>346</v>
      </c>
      <c r="G166" s="7" t="s">
        <v>50</v>
      </c>
      <c r="H166" s="25" t="s">
        <v>903</v>
      </c>
      <c r="I166" s="39" t="s">
        <v>819</v>
      </c>
      <c r="J166" s="38"/>
    </row>
    <row r="167" spans="1:10" s="24" customFormat="1" ht="25.5">
      <c r="A167" s="18">
        <v>164</v>
      </c>
      <c r="B167" s="36">
        <v>105342</v>
      </c>
      <c r="C167" s="21">
        <v>39591</v>
      </c>
      <c r="D167" s="22" t="s">
        <v>26</v>
      </c>
      <c r="E167" s="23">
        <v>823</v>
      </c>
      <c r="F167" s="14" t="s">
        <v>113</v>
      </c>
      <c r="G167" s="7" t="s">
        <v>9</v>
      </c>
      <c r="H167" s="25" t="s">
        <v>347</v>
      </c>
      <c r="I167" s="39" t="s">
        <v>819</v>
      </c>
      <c r="J167" s="38"/>
    </row>
    <row r="168" spans="1:10" s="24" customFormat="1" ht="63.75">
      <c r="A168" s="41">
        <v>165</v>
      </c>
      <c r="B168" s="36">
        <v>106346</v>
      </c>
      <c r="C168" s="21">
        <v>39617</v>
      </c>
      <c r="D168" s="22" t="s">
        <v>39</v>
      </c>
      <c r="E168" s="23">
        <v>995</v>
      </c>
      <c r="F168" s="14" t="s">
        <v>348</v>
      </c>
      <c r="G168" s="7" t="s">
        <v>656</v>
      </c>
      <c r="H168" s="25" t="s">
        <v>904</v>
      </c>
      <c r="I168" s="39" t="s">
        <v>819</v>
      </c>
      <c r="J168" s="38"/>
    </row>
    <row r="169" spans="1:10" s="24" customFormat="1" ht="25.5">
      <c r="A169" s="18">
        <v>166</v>
      </c>
      <c r="B169" s="36">
        <v>107122</v>
      </c>
      <c r="C169" s="21">
        <v>39630</v>
      </c>
      <c r="D169" s="22" t="s">
        <v>351</v>
      </c>
      <c r="E169" s="23">
        <v>857.9</v>
      </c>
      <c r="F169" s="14" t="s">
        <v>349</v>
      </c>
      <c r="G169" s="7" t="s">
        <v>657</v>
      </c>
      <c r="H169" s="25" t="s">
        <v>905</v>
      </c>
      <c r="I169" s="39" t="s">
        <v>819</v>
      </c>
      <c r="J169" s="38"/>
    </row>
    <row r="170" spans="1:10" s="24" customFormat="1" ht="25.5">
      <c r="A170" s="41">
        <v>167</v>
      </c>
      <c r="B170" s="36">
        <v>107122</v>
      </c>
      <c r="C170" s="21">
        <v>39630</v>
      </c>
      <c r="D170" s="22" t="s">
        <v>350</v>
      </c>
      <c r="E170" s="23">
        <v>857.9</v>
      </c>
      <c r="F170" s="14" t="s">
        <v>349</v>
      </c>
      <c r="G170" s="7" t="s">
        <v>352</v>
      </c>
      <c r="H170" s="25" t="s">
        <v>905</v>
      </c>
      <c r="I170" s="39" t="s">
        <v>819</v>
      </c>
      <c r="J170" s="38"/>
    </row>
    <row r="171" spans="1:10" s="24" customFormat="1" ht="38.25">
      <c r="A171" s="18">
        <v>168</v>
      </c>
      <c r="B171" s="36">
        <v>109382</v>
      </c>
      <c r="C171" s="21">
        <v>39717</v>
      </c>
      <c r="D171" s="22" t="s">
        <v>317</v>
      </c>
      <c r="E171" s="23">
        <v>2782.32</v>
      </c>
      <c r="F171" s="14" t="s">
        <v>353</v>
      </c>
      <c r="G171" s="7" t="s">
        <v>46</v>
      </c>
      <c r="H171" s="25" t="s">
        <v>906</v>
      </c>
      <c r="I171" s="39" t="s">
        <v>819</v>
      </c>
      <c r="J171" s="38"/>
    </row>
    <row r="172" spans="1:10" s="24" customFormat="1" ht="63.75">
      <c r="A172" s="41">
        <v>169</v>
      </c>
      <c r="B172" s="36">
        <v>110250</v>
      </c>
      <c r="C172" s="21">
        <v>39722</v>
      </c>
      <c r="D172" s="22" t="s">
        <v>39</v>
      </c>
      <c r="E172" s="23">
        <v>1179.0999999999999</v>
      </c>
      <c r="F172" s="14" t="s">
        <v>354</v>
      </c>
      <c r="G172" s="7" t="s">
        <v>227</v>
      </c>
      <c r="H172" s="25" t="s">
        <v>907</v>
      </c>
      <c r="I172" s="39" t="s">
        <v>819</v>
      </c>
      <c r="J172" s="38"/>
    </row>
    <row r="173" spans="1:10" s="24" customFormat="1" ht="25.5">
      <c r="A173" s="18">
        <v>170</v>
      </c>
      <c r="B173" s="36">
        <v>110364</v>
      </c>
      <c r="C173" s="21">
        <v>39734</v>
      </c>
      <c r="D173" s="22" t="s">
        <v>355</v>
      </c>
      <c r="E173" s="23">
        <v>1127</v>
      </c>
      <c r="F173" s="14" t="s">
        <v>356</v>
      </c>
      <c r="G173" s="7" t="s">
        <v>44</v>
      </c>
      <c r="H173" s="25" t="s">
        <v>357</v>
      </c>
      <c r="I173" s="39" t="s">
        <v>819</v>
      </c>
      <c r="J173" s="38"/>
    </row>
    <row r="174" spans="1:10" s="24" customFormat="1" ht="25.5">
      <c r="A174" s="41">
        <v>171</v>
      </c>
      <c r="B174" s="96">
        <v>110365</v>
      </c>
      <c r="C174" s="21">
        <v>39734</v>
      </c>
      <c r="D174" s="22" t="s">
        <v>252</v>
      </c>
      <c r="E174" s="23">
        <v>772</v>
      </c>
      <c r="F174" s="14" t="s">
        <v>114</v>
      </c>
      <c r="G174" s="7" t="s">
        <v>18</v>
      </c>
      <c r="H174" s="25" t="s">
        <v>358</v>
      </c>
      <c r="I174" s="39" t="s">
        <v>819</v>
      </c>
      <c r="J174" s="38"/>
    </row>
    <row r="175" spans="1:10" s="24" customFormat="1" ht="51">
      <c r="A175" s="18">
        <v>172</v>
      </c>
      <c r="B175" s="96"/>
      <c r="C175" s="21">
        <v>39734</v>
      </c>
      <c r="D175" s="22" t="s">
        <v>24</v>
      </c>
      <c r="E175" s="23"/>
      <c r="F175" s="14" t="s">
        <v>114</v>
      </c>
      <c r="G175" s="7" t="s">
        <v>18</v>
      </c>
      <c r="H175" s="25" t="s">
        <v>908</v>
      </c>
      <c r="I175" s="39" t="s">
        <v>819</v>
      </c>
      <c r="J175" s="38"/>
    </row>
    <row r="176" spans="1:10" s="24" customFormat="1" ht="76.5">
      <c r="A176" s="41">
        <v>173</v>
      </c>
      <c r="B176" s="36">
        <v>110407</v>
      </c>
      <c r="C176" s="21">
        <v>39744</v>
      </c>
      <c r="D176" s="22" t="s">
        <v>359</v>
      </c>
      <c r="E176" s="23">
        <v>1905.93</v>
      </c>
      <c r="F176" s="14" t="s">
        <v>360</v>
      </c>
      <c r="G176" s="7" t="s">
        <v>305</v>
      </c>
      <c r="H176" s="25" t="s">
        <v>909</v>
      </c>
      <c r="I176" s="39" t="s">
        <v>819</v>
      </c>
      <c r="J176" s="38"/>
    </row>
    <row r="177" spans="1:10" s="24" customFormat="1" ht="51">
      <c r="A177" s="18">
        <v>174</v>
      </c>
      <c r="B177" s="36">
        <v>11163</v>
      </c>
      <c r="C177" s="21">
        <v>39756</v>
      </c>
      <c r="D177" s="22" t="s">
        <v>361</v>
      </c>
      <c r="E177" s="23">
        <v>1633.62</v>
      </c>
      <c r="F177" s="14" t="s">
        <v>362</v>
      </c>
      <c r="G177" s="7" t="s">
        <v>648</v>
      </c>
      <c r="H177" s="25" t="s">
        <v>910</v>
      </c>
      <c r="I177" s="39" t="s">
        <v>819</v>
      </c>
      <c r="J177" s="38"/>
    </row>
    <row r="178" spans="1:10" s="24" customFormat="1" ht="63.75">
      <c r="A178" s="41">
        <v>175</v>
      </c>
      <c r="B178" s="36">
        <v>111649</v>
      </c>
      <c r="C178" s="21">
        <v>39756</v>
      </c>
      <c r="D178" s="22" t="s">
        <v>363</v>
      </c>
      <c r="E178" s="23">
        <v>857.88</v>
      </c>
      <c r="F178" s="14" t="s">
        <v>364</v>
      </c>
      <c r="G178" s="7" t="s">
        <v>658</v>
      </c>
      <c r="H178" s="25" t="s">
        <v>911</v>
      </c>
      <c r="I178" s="39" t="s">
        <v>819</v>
      </c>
      <c r="J178" s="38"/>
    </row>
    <row r="179" spans="1:10" s="24" customFormat="1" ht="38.25">
      <c r="A179" s="18">
        <v>176</v>
      </c>
      <c r="B179" s="36">
        <v>11181</v>
      </c>
      <c r="C179" s="21">
        <v>39757</v>
      </c>
      <c r="D179" s="22" t="s">
        <v>24</v>
      </c>
      <c r="E179" s="23">
        <v>1633.62</v>
      </c>
      <c r="F179" s="14" t="s">
        <v>365</v>
      </c>
      <c r="G179" s="7" t="s">
        <v>648</v>
      </c>
      <c r="H179" s="25" t="s">
        <v>912</v>
      </c>
      <c r="I179" s="39" t="s">
        <v>819</v>
      </c>
      <c r="J179" s="38"/>
    </row>
    <row r="180" spans="1:10" s="24" customFormat="1" ht="38.25">
      <c r="A180" s="41">
        <v>177</v>
      </c>
      <c r="B180" s="36">
        <v>111153</v>
      </c>
      <c r="C180" s="21">
        <v>39764</v>
      </c>
      <c r="D180" s="22" t="s">
        <v>367</v>
      </c>
      <c r="E180" s="23">
        <v>2029.32</v>
      </c>
      <c r="F180" s="14" t="s">
        <v>366</v>
      </c>
      <c r="G180" s="7" t="s">
        <v>28</v>
      </c>
      <c r="H180" s="25" t="s">
        <v>913</v>
      </c>
      <c r="I180" s="39" t="s">
        <v>819</v>
      </c>
      <c r="J180" s="38"/>
    </row>
    <row r="181" spans="1:10" s="24" customFormat="1" ht="38.25">
      <c r="A181" s="18">
        <v>178</v>
      </c>
      <c r="B181" s="36">
        <v>111153</v>
      </c>
      <c r="C181" s="21">
        <v>39764</v>
      </c>
      <c r="D181" s="22" t="s">
        <v>48</v>
      </c>
      <c r="E181" s="23">
        <v>2029.32</v>
      </c>
      <c r="F181" s="14" t="s">
        <v>366</v>
      </c>
      <c r="G181" s="7" t="s">
        <v>28</v>
      </c>
      <c r="H181" s="25" t="s">
        <v>913</v>
      </c>
      <c r="I181" s="39" t="s">
        <v>819</v>
      </c>
      <c r="J181" s="38"/>
    </row>
    <row r="182" spans="1:10" s="24" customFormat="1" ht="25.5">
      <c r="A182" s="41">
        <v>179</v>
      </c>
      <c r="B182" s="36">
        <v>111547</v>
      </c>
      <c r="C182" s="21">
        <v>39770</v>
      </c>
      <c r="D182" s="22" t="s">
        <v>26</v>
      </c>
      <c r="E182" s="23">
        <v>1154.77</v>
      </c>
      <c r="F182" s="14" t="s">
        <v>368</v>
      </c>
      <c r="G182" s="7" t="s">
        <v>38</v>
      </c>
      <c r="H182" s="25" t="s">
        <v>914</v>
      </c>
      <c r="I182" s="39" t="s">
        <v>819</v>
      </c>
      <c r="J182" s="38"/>
    </row>
    <row r="183" spans="1:10" s="24" customFormat="1" ht="25.5">
      <c r="A183" s="18">
        <v>180</v>
      </c>
      <c r="B183" s="36">
        <v>111547</v>
      </c>
      <c r="C183" s="21">
        <v>39770</v>
      </c>
      <c r="D183" s="22" t="s">
        <v>350</v>
      </c>
      <c r="E183" s="23">
        <v>1127</v>
      </c>
      <c r="F183" s="14" t="s">
        <v>368</v>
      </c>
      <c r="G183" s="7" t="s">
        <v>38</v>
      </c>
      <c r="H183" s="25" t="s">
        <v>915</v>
      </c>
      <c r="I183" s="39" t="s">
        <v>819</v>
      </c>
      <c r="J183" s="38"/>
    </row>
    <row r="184" spans="1:10" s="24" customFormat="1" ht="25.5">
      <c r="A184" s="41">
        <v>181</v>
      </c>
      <c r="B184" s="36">
        <v>111546</v>
      </c>
      <c r="C184" s="21">
        <v>39777</v>
      </c>
      <c r="D184" s="22" t="s">
        <v>350</v>
      </c>
      <c r="E184" s="23">
        <v>1154.77</v>
      </c>
      <c r="F184" s="14" t="s">
        <v>368</v>
      </c>
      <c r="G184" s="7" t="s">
        <v>38</v>
      </c>
      <c r="H184" s="25" t="s">
        <v>915</v>
      </c>
      <c r="I184" s="39" t="s">
        <v>819</v>
      </c>
      <c r="J184" s="38"/>
    </row>
    <row r="185" spans="1:10" s="24" customFormat="1">
      <c r="A185" s="18">
        <v>182</v>
      </c>
      <c r="B185" s="20"/>
      <c r="C185" s="35"/>
      <c r="D185" s="73" t="s">
        <v>572</v>
      </c>
      <c r="E185" s="55">
        <f>SUM(E160:E184)</f>
        <v>33181.009999999995</v>
      </c>
      <c r="F185" s="72"/>
      <c r="G185" s="72"/>
      <c r="H185" s="56"/>
      <c r="I185" s="54"/>
      <c r="J185" s="72"/>
    </row>
    <row r="186" spans="1:10" s="24" customFormat="1" ht="38.25">
      <c r="A186" s="41">
        <v>183</v>
      </c>
      <c r="B186" s="36">
        <v>104273</v>
      </c>
      <c r="C186" s="21">
        <v>39926</v>
      </c>
      <c r="D186" s="22" t="s">
        <v>545</v>
      </c>
      <c r="E186" s="23">
        <v>1039.69</v>
      </c>
      <c r="F186" s="14" t="s">
        <v>546</v>
      </c>
      <c r="G186" s="7" t="s">
        <v>44</v>
      </c>
      <c r="H186" s="25" t="s">
        <v>547</v>
      </c>
      <c r="I186" s="39" t="s">
        <v>819</v>
      </c>
      <c r="J186" s="38"/>
    </row>
    <row r="187" spans="1:10" s="24" customFormat="1" ht="38.25">
      <c r="A187" s="18">
        <v>184</v>
      </c>
      <c r="B187" s="36">
        <v>106314</v>
      </c>
      <c r="C187" s="21">
        <v>39989</v>
      </c>
      <c r="D187" s="22" t="s">
        <v>548</v>
      </c>
      <c r="E187" s="23">
        <v>1761.17</v>
      </c>
      <c r="F187" s="14" t="s">
        <v>75</v>
      </c>
      <c r="G187" s="7" t="s">
        <v>305</v>
      </c>
      <c r="H187" s="25" t="s">
        <v>916</v>
      </c>
      <c r="I187" s="39" t="s">
        <v>819</v>
      </c>
      <c r="J187" s="38"/>
    </row>
    <row r="188" spans="1:10" s="24" customFormat="1" ht="38.25">
      <c r="A188" s="41">
        <v>185</v>
      </c>
      <c r="B188" s="36">
        <v>109491</v>
      </c>
      <c r="C188" s="21">
        <v>40079</v>
      </c>
      <c r="D188" s="22" t="s">
        <v>57</v>
      </c>
      <c r="E188" s="23">
        <v>1068.52</v>
      </c>
      <c r="F188" s="14" t="s">
        <v>549</v>
      </c>
      <c r="G188" s="7" t="s">
        <v>550</v>
      </c>
      <c r="H188" s="25" t="s">
        <v>551</v>
      </c>
      <c r="I188" s="39" t="s">
        <v>819</v>
      </c>
      <c r="J188" s="38"/>
    </row>
    <row r="189" spans="1:10" s="24" customFormat="1" ht="38.25">
      <c r="A189" s="18">
        <v>186</v>
      </c>
      <c r="B189" s="36">
        <v>110440</v>
      </c>
      <c r="C189" s="21">
        <v>40088</v>
      </c>
      <c r="D189" s="22" t="s">
        <v>552</v>
      </c>
      <c r="E189" s="23">
        <v>1303.8699999999999</v>
      </c>
      <c r="F189" s="14" t="s">
        <v>553</v>
      </c>
      <c r="G189" s="7" t="s">
        <v>44</v>
      </c>
      <c r="H189" s="25" t="s">
        <v>554</v>
      </c>
      <c r="I189" s="39" t="s">
        <v>819</v>
      </c>
      <c r="J189" s="38"/>
    </row>
    <row r="190" spans="1:10" s="24" customFormat="1" ht="51">
      <c r="A190" s="41">
        <v>187</v>
      </c>
      <c r="B190" s="36">
        <v>110444</v>
      </c>
      <c r="C190" s="21">
        <v>40094</v>
      </c>
      <c r="D190" s="22" t="s">
        <v>118</v>
      </c>
      <c r="E190" s="23">
        <v>605.11</v>
      </c>
      <c r="F190" s="14" t="s">
        <v>89</v>
      </c>
      <c r="G190" s="7" t="s">
        <v>11</v>
      </c>
      <c r="H190" s="25" t="s">
        <v>555</v>
      </c>
      <c r="I190" s="39" t="s">
        <v>819</v>
      </c>
      <c r="J190" s="38"/>
    </row>
    <row r="191" spans="1:10" s="24" customFormat="1" ht="51">
      <c r="A191" s="18">
        <v>188</v>
      </c>
      <c r="B191" s="36">
        <v>112163</v>
      </c>
      <c r="C191" s="21">
        <v>40148</v>
      </c>
      <c r="D191" s="25" t="s">
        <v>556</v>
      </c>
      <c r="E191" s="23">
        <v>12266.57</v>
      </c>
      <c r="F191" s="14" t="s">
        <v>557</v>
      </c>
      <c r="G191" s="7" t="s">
        <v>558</v>
      </c>
      <c r="H191" s="25" t="s">
        <v>917</v>
      </c>
      <c r="I191" s="39" t="s">
        <v>819</v>
      </c>
      <c r="J191" s="38"/>
    </row>
    <row r="192" spans="1:10" s="24" customFormat="1" ht="38.25">
      <c r="A192" s="41">
        <v>189</v>
      </c>
      <c r="B192" s="36">
        <v>112399</v>
      </c>
      <c r="C192" s="21">
        <v>40158</v>
      </c>
      <c r="D192" s="22" t="s">
        <v>559</v>
      </c>
      <c r="E192" s="23">
        <v>1748.78</v>
      </c>
      <c r="F192" s="14" t="s">
        <v>560</v>
      </c>
      <c r="G192" s="7" t="s">
        <v>59</v>
      </c>
      <c r="H192" s="25" t="s">
        <v>561</v>
      </c>
      <c r="I192" s="39" t="s">
        <v>819</v>
      </c>
      <c r="J192" s="38"/>
    </row>
    <row r="193" spans="1:11" s="24" customFormat="1" ht="38.25">
      <c r="A193" s="18">
        <v>190</v>
      </c>
      <c r="B193" s="36">
        <v>112328</v>
      </c>
      <c r="C193" s="21">
        <v>40162</v>
      </c>
      <c r="D193" s="22" t="s">
        <v>562</v>
      </c>
      <c r="E193" s="23">
        <v>419.79</v>
      </c>
      <c r="F193" s="14" t="s">
        <v>563</v>
      </c>
      <c r="G193" s="7" t="s">
        <v>659</v>
      </c>
      <c r="H193" s="25" t="s">
        <v>918</v>
      </c>
      <c r="I193" s="39" t="s">
        <v>819</v>
      </c>
      <c r="J193" s="38"/>
    </row>
    <row r="194" spans="1:11" s="24" customFormat="1">
      <c r="A194" s="41">
        <v>191</v>
      </c>
      <c r="B194" s="20"/>
      <c r="C194" s="35"/>
      <c r="D194" s="73" t="s">
        <v>830</v>
      </c>
      <c r="E194" s="55">
        <f>SUM(E186:E193)</f>
        <v>20213.5</v>
      </c>
      <c r="F194" s="72"/>
      <c r="G194" s="72"/>
      <c r="H194" s="56"/>
      <c r="I194" s="54"/>
      <c r="J194" s="72"/>
    </row>
    <row r="195" spans="1:11" s="24" customFormat="1" ht="38.25">
      <c r="A195" s="18">
        <v>192</v>
      </c>
      <c r="B195" s="96">
        <v>103214</v>
      </c>
      <c r="C195" s="21">
        <v>40254</v>
      </c>
      <c r="D195" s="22" t="s">
        <v>369</v>
      </c>
      <c r="E195" s="23">
        <v>2197.5100000000002</v>
      </c>
      <c r="F195" s="14" t="s">
        <v>121</v>
      </c>
      <c r="G195" s="34" t="s">
        <v>887</v>
      </c>
      <c r="H195" s="25" t="s">
        <v>919</v>
      </c>
      <c r="I195" s="39" t="s">
        <v>819</v>
      </c>
      <c r="J195" s="38"/>
      <c r="K195" s="24">
        <v>0</v>
      </c>
    </row>
    <row r="196" spans="1:11" s="24" customFormat="1" ht="25.5">
      <c r="A196" s="41">
        <v>193</v>
      </c>
      <c r="B196" s="96"/>
      <c r="C196" s="21">
        <v>40254</v>
      </c>
      <c r="D196" s="22" t="s">
        <v>120</v>
      </c>
      <c r="E196" s="23">
        <v>2197.91</v>
      </c>
      <c r="F196" s="14" t="s">
        <v>370</v>
      </c>
      <c r="G196" s="34" t="s">
        <v>887</v>
      </c>
      <c r="H196" s="25" t="s">
        <v>920</v>
      </c>
      <c r="I196" s="39" t="s">
        <v>819</v>
      </c>
      <c r="J196" s="38"/>
    </row>
    <row r="197" spans="1:11" s="24" customFormat="1" ht="38.25">
      <c r="A197" s="18">
        <v>194</v>
      </c>
      <c r="B197" s="36">
        <v>105201</v>
      </c>
      <c r="C197" s="21">
        <v>40315</v>
      </c>
      <c r="D197" s="22" t="s">
        <v>371</v>
      </c>
      <c r="E197" s="23">
        <v>1004.06</v>
      </c>
      <c r="F197" s="14" t="s">
        <v>123</v>
      </c>
      <c r="G197" s="7" t="s">
        <v>5</v>
      </c>
      <c r="H197" s="25" t="s">
        <v>921</v>
      </c>
      <c r="I197" s="39" t="s">
        <v>819</v>
      </c>
      <c r="J197" s="38"/>
      <c r="K197" s="24">
        <v>0</v>
      </c>
    </row>
    <row r="198" spans="1:11" s="24" customFormat="1" ht="38.25">
      <c r="A198" s="41">
        <v>195</v>
      </c>
      <c r="B198" s="96">
        <v>105362</v>
      </c>
      <c r="C198" s="21">
        <v>40323</v>
      </c>
      <c r="D198" s="22" t="s">
        <v>61</v>
      </c>
      <c r="E198" s="23">
        <v>568.6</v>
      </c>
      <c r="F198" s="14" t="s">
        <v>122</v>
      </c>
      <c r="G198" s="7" t="s">
        <v>16</v>
      </c>
      <c r="H198" s="25" t="s">
        <v>922</v>
      </c>
      <c r="I198" s="39" t="s">
        <v>819</v>
      </c>
      <c r="J198" s="38"/>
      <c r="K198" s="24">
        <v>0</v>
      </c>
    </row>
    <row r="199" spans="1:11" s="24" customFormat="1" ht="38.25">
      <c r="A199" s="18">
        <v>196</v>
      </c>
      <c r="B199" s="96"/>
      <c r="C199" s="21">
        <v>40323</v>
      </c>
      <c r="D199" s="22" t="s">
        <v>372</v>
      </c>
      <c r="E199" s="23">
        <v>568.6</v>
      </c>
      <c r="F199" s="14" t="s">
        <v>122</v>
      </c>
      <c r="G199" s="7" t="s">
        <v>16</v>
      </c>
      <c r="H199" s="25" t="s">
        <v>922</v>
      </c>
      <c r="I199" s="39" t="s">
        <v>819</v>
      </c>
      <c r="J199" s="38"/>
    </row>
    <row r="200" spans="1:11" s="24" customFormat="1" ht="38.25">
      <c r="A200" s="41">
        <v>197</v>
      </c>
      <c r="B200" s="96"/>
      <c r="C200" s="21">
        <v>40323</v>
      </c>
      <c r="D200" s="22" t="s">
        <v>373</v>
      </c>
      <c r="E200" s="23">
        <v>568.6</v>
      </c>
      <c r="F200" s="14" t="s">
        <v>122</v>
      </c>
      <c r="G200" s="7" t="s">
        <v>16</v>
      </c>
      <c r="H200" s="25" t="s">
        <v>922</v>
      </c>
      <c r="I200" s="39" t="s">
        <v>819</v>
      </c>
      <c r="J200" s="38"/>
      <c r="K200" s="24">
        <v>0</v>
      </c>
    </row>
    <row r="201" spans="1:11" s="24" customFormat="1" ht="51">
      <c r="A201" s="18">
        <v>198</v>
      </c>
      <c r="B201" s="96">
        <v>1076</v>
      </c>
      <c r="C201" s="21">
        <v>40360</v>
      </c>
      <c r="D201" s="22" t="s">
        <v>374</v>
      </c>
      <c r="E201" s="23">
        <v>618.46</v>
      </c>
      <c r="F201" s="14" t="s">
        <v>375</v>
      </c>
      <c r="G201" s="7" t="s">
        <v>376</v>
      </c>
      <c r="H201" s="25" t="s">
        <v>923</v>
      </c>
      <c r="I201" s="39" t="s">
        <v>819</v>
      </c>
      <c r="J201" s="38"/>
      <c r="K201" s="24">
        <v>0</v>
      </c>
    </row>
    <row r="202" spans="1:11" s="24" customFormat="1" ht="51">
      <c r="A202" s="41">
        <v>199</v>
      </c>
      <c r="B202" s="96"/>
      <c r="C202" s="21">
        <v>40360</v>
      </c>
      <c r="D202" s="22" t="s">
        <v>377</v>
      </c>
      <c r="E202" s="23">
        <v>531.76</v>
      </c>
      <c r="F202" s="14" t="s">
        <v>375</v>
      </c>
      <c r="G202" s="7" t="s">
        <v>378</v>
      </c>
      <c r="H202" s="25" t="s">
        <v>923</v>
      </c>
      <c r="I202" s="39" t="s">
        <v>819</v>
      </c>
      <c r="J202" s="38"/>
      <c r="K202" s="24">
        <v>0</v>
      </c>
    </row>
    <row r="203" spans="1:11" s="24" customFormat="1" ht="25.5">
      <c r="A203" s="18">
        <v>200</v>
      </c>
      <c r="B203" s="36">
        <v>1077</v>
      </c>
      <c r="C203" s="21">
        <v>40360</v>
      </c>
      <c r="D203" s="22" t="s">
        <v>379</v>
      </c>
      <c r="E203" s="23">
        <v>1010</v>
      </c>
      <c r="F203" s="14" t="s">
        <v>381</v>
      </c>
      <c r="G203" s="7" t="s">
        <v>380</v>
      </c>
      <c r="H203" s="25" t="s">
        <v>924</v>
      </c>
      <c r="I203" s="39" t="s">
        <v>819</v>
      </c>
      <c r="J203" s="38"/>
      <c r="K203" s="24">
        <v>0</v>
      </c>
    </row>
    <row r="204" spans="1:11" s="24" customFormat="1" ht="51">
      <c r="A204" s="41">
        <v>201</v>
      </c>
      <c r="B204" s="96">
        <v>10711</v>
      </c>
      <c r="C204" s="21">
        <v>40360</v>
      </c>
      <c r="D204" s="22" t="s">
        <v>382</v>
      </c>
      <c r="E204" s="23">
        <v>1184</v>
      </c>
      <c r="F204" s="14" t="s">
        <v>375</v>
      </c>
      <c r="G204" s="7" t="s">
        <v>383</v>
      </c>
      <c r="H204" s="25" t="s">
        <v>925</v>
      </c>
      <c r="I204" s="39" t="s">
        <v>819</v>
      </c>
      <c r="J204" s="38"/>
      <c r="K204" s="24">
        <v>0</v>
      </c>
    </row>
    <row r="205" spans="1:11" s="24" customFormat="1" ht="51">
      <c r="A205" s="18">
        <v>202</v>
      </c>
      <c r="B205" s="96"/>
      <c r="C205" s="21">
        <v>40360</v>
      </c>
      <c r="D205" s="22" t="s">
        <v>384</v>
      </c>
      <c r="E205" s="23">
        <v>1170.77</v>
      </c>
      <c r="F205" s="14" t="s">
        <v>375</v>
      </c>
      <c r="G205" s="7" t="s">
        <v>385</v>
      </c>
      <c r="H205" s="25" t="s">
        <v>925</v>
      </c>
      <c r="I205" s="39" t="s">
        <v>819</v>
      </c>
      <c r="J205" s="38"/>
    </row>
    <row r="206" spans="1:11" s="24" customFormat="1" ht="51">
      <c r="A206" s="41">
        <v>203</v>
      </c>
      <c r="B206" s="96"/>
      <c r="C206" s="21">
        <v>40360</v>
      </c>
      <c r="D206" s="22" t="s">
        <v>386</v>
      </c>
      <c r="E206" s="23"/>
      <c r="F206" s="14" t="s">
        <v>375</v>
      </c>
      <c r="G206" s="7" t="s">
        <v>387</v>
      </c>
      <c r="H206" s="25" t="s">
        <v>925</v>
      </c>
      <c r="I206" s="39" t="s">
        <v>819</v>
      </c>
      <c r="J206" s="38"/>
    </row>
    <row r="207" spans="1:11" s="24" customFormat="1" ht="51">
      <c r="A207" s="18">
        <v>204</v>
      </c>
      <c r="B207" s="96">
        <v>10718</v>
      </c>
      <c r="C207" s="21">
        <v>40360</v>
      </c>
      <c r="D207" s="22" t="s">
        <v>388</v>
      </c>
      <c r="E207" s="23">
        <v>524.26</v>
      </c>
      <c r="F207" s="14" t="s">
        <v>375</v>
      </c>
      <c r="G207" s="7" t="s">
        <v>389</v>
      </c>
      <c r="H207" s="25" t="s">
        <v>925</v>
      </c>
      <c r="I207" s="39" t="s">
        <v>819</v>
      </c>
      <c r="J207" s="38"/>
      <c r="K207" s="24">
        <v>0</v>
      </c>
    </row>
    <row r="208" spans="1:11" s="24" customFormat="1" ht="51">
      <c r="A208" s="41">
        <v>205</v>
      </c>
      <c r="B208" s="96"/>
      <c r="C208" s="21">
        <v>40360</v>
      </c>
      <c r="D208" s="22" t="s">
        <v>390</v>
      </c>
      <c r="E208" s="23">
        <v>513.71</v>
      </c>
      <c r="F208" s="14" t="s">
        <v>375</v>
      </c>
      <c r="G208" s="7" t="s">
        <v>391</v>
      </c>
      <c r="H208" s="25" t="s">
        <v>925</v>
      </c>
      <c r="I208" s="39" t="s">
        <v>819</v>
      </c>
      <c r="J208" s="38"/>
      <c r="K208" s="24">
        <v>0</v>
      </c>
    </row>
    <row r="209" spans="1:11" s="24" customFormat="1" ht="51">
      <c r="A209" s="18">
        <v>206</v>
      </c>
      <c r="B209" s="96"/>
      <c r="C209" s="21">
        <v>40360</v>
      </c>
      <c r="D209" s="22" t="s">
        <v>392</v>
      </c>
      <c r="E209" s="23">
        <v>513.71</v>
      </c>
      <c r="F209" s="14" t="s">
        <v>375</v>
      </c>
      <c r="G209" s="7" t="s">
        <v>391</v>
      </c>
      <c r="H209" s="25" t="s">
        <v>925</v>
      </c>
      <c r="I209" s="39" t="s">
        <v>819</v>
      </c>
      <c r="J209" s="38"/>
    </row>
    <row r="210" spans="1:11" s="24" customFormat="1" ht="51">
      <c r="A210" s="41">
        <v>207</v>
      </c>
      <c r="B210" s="96"/>
      <c r="C210" s="21">
        <v>40360</v>
      </c>
      <c r="D210" s="22" t="s">
        <v>393</v>
      </c>
      <c r="E210" s="23">
        <v>618.46</v>
      </c>
      <c r="F210" s="14" t="s">
        <v>375</v>
      </c>
      <c r="G210" s="7" t="s">
        <v>376</v>
      </c>
      <c r="H210" s="25" t="s">
        <v>925</v>
      </c>
      <c r="I210" s="39" t="s">
        <v>819</v>
      </c>
      <c r="J210" s="38"/>
    </row>
    <row r="211" spans="1:11" s="24" customFormat="1" ht="51">
      <c r="A211" s="18">
        <v>208</v>
      </c>
      <c r="B211" s="96"/>
      <c r="C211" s="21">
        <v>40360</v>
      </c>
      <c r="D211" s="22" t="s">
        <v>394</v>
      </c>
      <c r="E211" s="23">
        <v>1091.46</v>
      </c>
      <c r="F211" s="14" t="s">
        <v>375</v>
      </c>
      <c r="G211" s="7" t="s">
        <v>396</v>
      </c>
      <c r="H211" s="25" t="s">
        <v>925</v>
      </c>
      <c r="I211" s="39" t="s">
        <v>819</v>
      </c>
      <c r="J211" s="38"/>
    </row>
    <row r="212" spans="1:11" s="24" customFormat="1" ht="51">
      <c r="A212" s="41">
        <v>209</v>
      </c>
      <c r="B212" s="96"/>
      <c r="C212" s="21">
        <v>40360</v>
      </c>
      <c r="D212" s="22" t="s">
        <v>395</v>
      </c>
      <c r="E212" s="23">
        <v>822.74</v>
      </c>
      <c r="F212" s="14" t="s">
        <v>375</v>
      </c>
      <c r="G212" s="7" t="s">
        <v>397</v>
      </c>
      <c r="H212" s="25" t="s">
        <v>925</v>
      </c>
      <c r="I212" s="39" t="s">
        <v>819</v>
      </c>
      <c r="J212" s="38"/>
    </row>
    <row r="213" spans="1:11" s="24" customFormat="1" ht="25.5">
      <c r="A213" s="18">
        <v>210</v>
      </c>
      <c r="B213" s="36">
        <v>107561</v>
      </c>
      <c r="C213" s="21">
        <v>40368</v>
      </c>
      <c r="D213" s="22" t="s">
        <v>398</v>
      </c>
      <c r="E213" s="23">
        <v>846.74</v>
      </c>
      <c r="F213" s="14" t="s">
        <v>399</v>
      </c>
      <c r="G213" s="34" t="s">
        <v>43</v>
      </c>
      <c r="H213" s="25" t="s">
        <v>926</v>
      </c>
      <c r="I213" s="39" t="s">
        <v>819</v>
      </c>
      <c r="J213" s="38"/>
      <c r="K213" s="24">
        <v>0</v>
      </c>
    </row>
    <row r="214" spans="1:11" s="24" customFormat="1" ht="38.25">
      <c r="A214" s="41">
        <v>211</v>
      </c>
      <c r="B214" s="96">
        <v>107576</v>
      </c>
      <c r="C214" s="21">
        <v>40381</v>
      </c>
      <c r="D214" s="22" t="s">
        <v>371</v>
      </c>
      <c r="E214" s="23">
        <v>783.2</v>
      </c>
      <c r="F214" s="14" t="s">
        <v>124</v>
      </c>
      <c r="G214" s="7" t="s">
        <v>47</v>
      </c>
      <c r="H214" s="25" t="s">
        <v>927</v>
      </c>
      <c r="I214" s="39" t="s">
        <v>819</v>
      </c>
      <c r="J214" s="38"/>
      <c r="K214" s="24">
        <v>0</v>
      </c>
    </row>
    <row r="215" spans="1:11" s="24" customFormat="1" ht="51">
      <c r="A215" s="18">
        <v>212</v>
      </c>
      <c r="B215" s="96"/>
      <c r="C215" s="21">
        <v>40381</v>
      </c>
      <c r="D215" s="22" t="s">
        <v>52</v>
      </c>
      <c r="E215" s="23">
        <v>818.06</v>
      </c>
      <c r="F215" s="14" t="s">
        <v>124</v>
      </c>
      <c r="G215" s="7" t="s">
        <v>47</v>
      </c>
      <c r="H215" s="25" t="s">
        <v>928</v>
      </c>
      <c r="I215" s="39" t="s">
        <v>819</v>
      </c>
      <c r="J215" s="38"/>
      <c r="K215" s="24">
        <v>0</v>
      </c>
    </row>
    <row r="216" spans="1:11" s="24" customFormat="1" ht="25.5">
      <c r="A216" s="41">
        <v>213</v>
      </c>
      <c r="B216" s="36">
        <v>107584</v>
      </c>
      <c r="C216" s="21">
        <v>40389</v>
      </c>
      <c r="D216" s="22" t="s">
        <v>62</v>
      </c>
      <c r="E216" s="23">
        <v>1886.95</v>
      </c>
      <c r="F216" s="14" t="s">
        <v>126</v>
      </c>
      <c r="G216" s="7" t="s">
        <v>400</v>
      </c>
      <c r="H216" s="25" t="s">
        <v>929</v>
      </c>
      <c r="I216" s="39" t="s">
        <v>819</v>
      </c>
      <c r="J216" s="38"/>
      <c r="K216" s="24">
        <v>0</v>
      </c>
    </row>
    <row r="217" spans="1:11" s="24" customFormat="1" ht="25.5">
      <c r="A217" s="18">
        <v>214</v>
      </c>
      <c r="B217" s="96">
        <v>108367</v>
      </c>
      <c r="C217" s="21">
        <v>40416</v>
      </c>
      <c r="D217" s="22" t="s">
        <v>56</v>
      </c>
      <c r="E217" s="23">
        <v>1085.76</v>
      </c>
      <c r="F217" s="14" t="s">
        <v>402</v>
      </c>
      <c r="G217" s="7" t="s">
        <v>401</v>
      </c>
      <c r="H217" s="25" t="s">
        <v>403</v>
      </c>
      <c r="I217" s="39" t="s">
        <v>819</v>
      </c>
      <c r="J217" s="38"/>
      <c r="K217" s="24">
        <v>0</v>
      </c>
    </row>
    <row r="218" spans="1:11" s="24" customFormat="1" ht="25.5">
      <c r="A218" s="41">
        <v>215</v>
      </c>
      <c r="B218" s="96"/>
      <c r="C218" s="21">
        <v>40416</v>
      </c>
      <c r="D218" s="22" t="s">
        <v>70</v>
      </c>
      <c r="E218" s="23">
        <v>1085.76</v>
      </c>
      <c r="F218" s="14" t="s">
        <v>402</v>
      </c>
      <c r="G218" s="7" t="s">
        <v>401</v>
      </c>
      <c r="H218" s="25" t="s">
        <v>403</v>
      </c>
      <c r="I218" s="39" t="s">
        <v>819</v>
      </c>
      <c r="J218" s="38"/>
    </row>
    <row r="219" spans="1:11" s="24" customFormat="1" ht="38.25">
      <c r="A219" s="18">
        <v>216</v>
      </c>
      <c r="B219" s="36">
        <v>10930</v>
      </c>
      <c r="C219" s="21">
        <v>40424</v>
      </c>
      <c r="D219" s="22" t="s">
        <v>404</v>
      </c>
      <c r="E219" s="23">
        <v>519.36</v>
      </c>
      <c r="F219" s="14" t="s">
        <v>405</v>
      </c>
      <c r="G219" s="7" t="s">
        <v>406</v>
      </c>
      <c r="H219" s="25" t="s">
        <v>930</v>
      </c>
      <c r="I219" s="39" t="s">
        <v>819</v>
      </c>
      <c r="J219" s="38"/>
      <c r="K219" s="24">
        <v>0</v>
      </c>
    </row>
    <row r="220" spans="1:11" s="24" customFormat="1" ht="38.25">
      <c r="A220" s="41">
        <v>217</v>
      </c>
      <c r="B220" s="36">
        <v>109425</v>
      </c>
      <c r="C220" s="21">
        <v>40435</v>
      </c>
      <c r="D220" s="22" t="s">
        <v>407</v>
      </c>
      <c r="E220" s="23">
        <v>787.98</v>
      </c>
      <c r="F220" s="14" t="s">
        <v>125</v>
      </c>
      <c r="G220" s="7"/>
      <c r="H220" s="25" t="s">
        <v>931</v>
      </c>
      <c r="I220" s="39" t="s">
        <v>819</v>
      </c>
      <c r="J220" s="38"/>
      <c r="K220" s="24">
        <v>0</v>
      </c>
    </row>
    <row r="221" spans="1:11" s="24" customFormat="1" ht="38.25">
      <c r="A221" s="18">
        <v>218</v>
      </c>
      <c r="B221" s="36">
        <v>109414</v>
      </c>
      <c r="C221" s="21">
        <v>40445</v>
      </c>
      <c r="D221" s="22" t="s">
        <v>398</v>
      </c>
      <c r="E221" s="23">
        <v>1956.07</v>
      </c>
      <c r="F221" s="14" t="s">
        <v>127</v>
      </c>
      <c r="G221" s="7" t="s">
        <v>408</v>
      </c>
      <c r="H221" s="25" t="s">
        <v>932</v>
      </c>
      <c r="I221" s="39" t="s">
        <v>819</v>
      </c>
      <c r="J221" s="38"/>
      <c r="K221" s="24">
        <v>0</v>
      </c>
    </row>
    <row r="222" spans="1:11" s="24" customFormat="1" ht="38.25">
      <c r="A222" s="41">
        <v>219</v>
      </c>
      <c r="B222" s="36">
        <v>109409</v>
      </c>
      <c r="C222" s="21">
        <v>40450</v>
      </c>
      <c r="D222" s="22" t="s">
        <v>451</v>
      </c>
      <c r="E222" s="23">
        <v>1277.3599999999999</v>
      </c>
      <c r="F222" s="14" t="s">
        <v>453</v>
      </c>
      <c r="G222" s="7" t="s">
        <v>452</v>
      </c>
      <c r="H222" s="25" t="s">
        <v>933</v>
      </c>
      <c r="I222" s="39" t="s">
        <v>819</v>
      </c>
      <c r="J222" s="38"/>
      <c r="K222" s="24">
        <v>0</v>
      </c>
    </row>
    <row r="223" spans="1:11" s="24" customFormat="1" ht="38.25">
      <c r="A223" s="18">
        <v>220</v>
      </c>
      <c r="B223" s="36">
        <v>109461</v>
      </c>
      <c r="C223" s="21">
        <v>40450</v>
      </c>
      <c r="D223" s="22" t="s">
        <v>454</v>
      </c>
      <c r="E223" s="23">
        <v>1360.5</v>
      </c>
      <c r="F223" s="14" t="s">
        <v>455</v>
      </c>
      <c r="G223" s="7" t="s">
        <v>31</v>
      </c>
      <c r="H223" s="25" t="s">
        <v>934</v>
      </c>
      <c r="I223" s="39" t="s">
        <v>819</v>
      </c>
      <c r="J223" s="38"/>
      <c r="K223" s="24">
        <v>0</v>
      </c>
    </row>
    <row r="224" spans="1:11" s="24" customFormat="1">
      <c r="A224" s="41">
        <v>221</v>
      </c>
      <c r="B224" s="96">
        <v>110330</v>
      </c>
      <c r="C224" s="21">
        <v>40466</v>
      </c>
      <c r="D224" s="22" t="s">
        <v>62</v>
      </c>
      <c r="E224" s="23">
        <v>1740.31</v>
      </c>
      <c r="F224" s="14" t="s">
        <v>456</v>
      </c>
      <c r="G224" s="34" t="s">
        <v>888</v>
      </c>
      <c r="H224" s="25" t="s">
        <v>131</v>
      </c>
      <c r="I224" s="39" t="s">
        <v>819</v>
      </c>
      <c r="J224" s="38"/>
      <c r="K224" s="24">
        <v>0</v>
      </c>
    </row>
    <row r="225" spans="1:11" s="24" customFormat="1">
      <c r="A225" s="18">
        <v>222</v>
      </c>
      <c r="B225" s="96"/>
      <c r="C225" s="21">
        <v>40466</v>
      </c>
      <c r="D225" s="22" t="s">
        <v>457</v>
      </c>
      <c r="E225" s="23">
        <v>1087.93</v>
      </c>
      <c r="F225" s="14" t="s">
        <v>130</v>
      </c>
      <c r="G225" s="34" t="s">
        <v>888</v>
      </c>
      <c r="H225" s="25" t="s">
        <v>131</v>
      </c>
      <c r="I225" s="39" t="s">
        <v>819</v>
      </c>
      <c r="J225" s="38"/>
      <c r="K225" s="24">
        <v>0</v>
      </c>
    </row>
    <row r="226" spans="1:11" s="24" customFormat="1" ht="51">
      <c r="A226" s="41">
        <v>223</v>
      </c>
      <c r="B226" s="36">
        <v>110457</v>
      </c>
      <c r="C226" s="21">
        <v>40470</v>
      </c>
      <c r="D226" s="22" t="s">
        <v>457</v>
      </c>
      <c r="E226" s="23">
        <v>2851.31</v>
      </c>
      <c r="F226" s="14" t="s">
        <v>129</v>
      </c>
      <c r="G226" s="7" t="s">
        <v>227</v>
      </c>
      <c r="H226" s="25" t="s">
        <v>935</v>
      </c>
      <c r="I226" s="39" t="s">
        <v>819</v>
      </c>
      <c r="J226" s="38"/>
      <c r="K226" s="24">
        <v>0</v>
      </c>
    </row>
    <row r="227" spans="1:11" s="24" customFormat="1" ht="63.75">
      <c r="A227" s="18">
        <v>224</v>
      </c>
      <c r="B227" s="36">
        <v>110583</v>
      </c>
      <c r="C227" s="21">
        <v>40476</v>
      </c>
      <c r="D227" s="22" t="s">
        <v>458</v>
      </c>
      <c r="E227" s="23">
        <v>2308.4899999999998</v>
      </c>
      <c r="F227" s="14" t="s">
        <v>459</v>
      </c>
      <c r="G227" s="34" t="s">
        <v>42</v>
      </c>
      <c r="H227" s="25" t="s">
        <v>936</v>
      </c>
      <c r="I227" s="39" t="s">
        <v>819</v>
      </c>
      <c r="J227" s="38"/>
      <c r="K227" s="24">
        <v>0</v>
      </c>
    </row>
    <row r="228" spans="1:11" s="24" customFormat="1" ht="38.25">
      <c r="A228" s="41">
        <v>225</v>
      </c>
      <c r="B228" s="36">
        <v>110462</v>
      </c>
      <c r="C228" s="21">
        <v>40478</v>
      </c>
      <c r="D228" s="22" t="s">
        <v>55</v>
      </c>
      <c r="E228" s="23">
        <v>1956.07</v>
      </c>
      <c r="F228" s="14" t="s">
        <v>460</v>
      </c>
      <c r="G228" s="7" t="s">
        <v>11</v>
      </c>
      <c r="H228" s="25" t="s">
        <v>937</v>
      </c>
      <c r="I228" s="39" t="s">
        <v>819</v>
      </c>
      <c r="J228" s="38"/>
      <c r="K228" s="24">
        <v>0</v>
      </c>
    </row>
    <row r="229" spans="1:11" s="24" customFormat="1">
      <c r="A229" s="18">
        <v>226</v>
      </c>
      <c r="B229" s="36">
        <v>111494</v>
      </c>
      <c r="C229" s="21">
        <v>40505</v>
      </c>
      <c r="D229" s="22" t="s">
        <v>55</v>
      </c>
      <c r="E229" s="23">
        <v>1956.07</v>
      </c>
      <c r="F229" s="14" t="s">
        <v>128</v>
      </c>
      <c r="G229" s="34" t="s">
        <v>9</v>
      </c>
      <c r="H229" s="25" t="s">
        <v>938</v>
      </c>
      <c r="I229" s="39" t="s">
        <v>819</v>
      </c>
      <c r="J229" s="38"/>
      <c r="K229" s="24">
        <v>0</v>
      </c>
    </row>
    <row r="230" spans="1:11" s="24" customFormat="1" ht="38.25">
      <c r="A230" s="41">
        <v>227</v>
      </c>
      <c r="B230" s="96">
        <v>111675</v>
      </c>
      <c r="C230" s="21">
        <v>40506</v>
      </c>
      <c r="D230" s="22" t="s">
        <v>458</v>
      </c>
      <c r="E230" s="23">
        <v>1791.54</v>
      </c>
      <c r="F230" s="14" t="s">
        <v>135</v>
      </c>
      <c r="G230" s="7" t="s">
        <v>72</v>
      </c>
      <c r="H230" s="25" t="s">
        <v>939</v>
      </c>
      <c r="I230" s="39" t="s">
        <v>819</v>
      </c>
      <c r="J230" s="38"/>
      <c r="K230" s="24">
        <v>0</v>
      </c>
    </row>
    <row r="231" spans="1:11" s="24" customFormat="1" ht="63.75">
      <c r="A231" s="18">
        <v>228</v>
      </c>
      <c r="B231" s="96"/>
      <c r="C231" s="21">
        <v>40506</v>
      </c>
      <c r="D231" s="22" t="s">
        <v>461</v>
      </c>
      <c r="E231" s="23">
        <v>1532.66</v>
      </c>
      <c r="F231" s="14" t="s">
        <v>134</v>
      </c>
      <c r="G231" s="34" t="s">
        <v>42</v>
      </c>
      <c r="H231" s="25" t="s">
        <v>940</v>
      </c>
      <c r="I231" s="39" t="s">
        <v>819</v>
      </c>
      <c r="J231" s="38"/>
      <c r="K231" s="24">
        <v>0</v>
      </c>
    </row>
    <row r="232" spans="1:11" s="24" customFormat="1" ht="25.5">
      <c r="A232" s="41">
        <v>229</v>
      </c>
      <c r="B232" s="96"/>
      <c r="C232" s="21">
        <v>40506</v>
      </c>
      <c r="D232" s="22" t="s">
        <v>462</v>
      </c>
      <c r="E232" s="23">
        <v>1191.8499999999999</v>
      </c>
      <c r="F232" s="14" t="s">
        <v>133</v>
      </c>
      <c r="G232" s="7" t="s">
        <v>463</v>
      </c>
      <c r="H232" s="25" t="s">
        <v>464</v>
      </c>
      <c r="I232" s="39" t="s">
        <v>819</v>
      </c>
      <c r="J232" s="38"/>
    </row>
    <row r="233" spans="1:11" s="24" customFormat="1" ht="25.5">
      <c r="A233" s="18">
        <v>230</v>
      </c>
      <c r="B233" s="96"/>
      <c r="C233" s="21">
        <v>40506</v>
      </c>
      <c r="D233" s="22" t="s">
        <v>465</v>
      </c>
      <c r="E233" s="23">
        <v>1191.8499999999999</v>
      </c>
      <c r="F233" s="14" t="s">
        <v>133</v>
      </c>
      <c r="G233" s="7" t="s">
        <v>463</v>
      </c>
      <c r="H233" s="25" t="s">
        <v>464</v>
      </c>
      <c r="I233" s="39" t="s">
        <v>819</v>
      </c>
      <c r="J233" s="38"/>
    </row>
    <row r="234" spans="1:11" s="24" customFormat="1" ht="38.25">
      <c r="A234" s="41">
        <v>231</v>
      </c>
      <c r="B234" s="96"/>
      <c r="C234" s="21">
        <v>40506</v>
      </c>
      <c r="D234" s="22" t="s">
        <v>466</v>
      </c>
      <c r="E234" s="23">
        <v>2593.5700000000002</v>
      </c>
      <c r="F234" s="14" t="s">
        <v>133</v>
      </c>
      <c r="G234" s="34" t="s">
        <v>870</v>
      </c>
      <c r="H234" s="25" t="s">
        <v>941</v>
      </c>
      <c r="I234" s="39" t="s">
        <v>819</v>
      </c>
      <c r="J234" s="38"/>
    </row>
    <row r="235" spans="1:11" s="24" customFormat="1" ht="25.5">
      <c r="A235" s="18">
        <v>232</v>
      </c>
      <c r="B235" s="36">
        <v>111578</v>
      </c>
      <c r="C235" s="21">
        <v>40511</v>
      </c>
      <c r="D235" s="22" t="s">
        <v>61</v>
      </c>
      <c r="E235" s="23">
        <v>620</v>
      </c>
      <c r="F235" s="14" t="s">
        <v>132</v>
      </c>
      <c r="G235" s="7" t="s">
        <v>467</v>
      </c>
      <c r="H235" s="25" t="s">
        <v>942</v>
      </c>
      <c r="I235" s="39" t="s">
        <v>819</v>
      </c>
      <c r="J235" s="38"/>
      <c r="K235" s="24">
        <v>0</v>
      </c>
    </row>
    <row r="236" spans="1:11" s="24" customFormat="1" ht="25.5">
      <c r="A236" s="41">
        <v>233</v>
      </c>
      <c r="B236" s="36">
        <v>112134</v>
      </c>
      <c r="C236" s="21">
        <v>40520</v>
      </c>
      <c r="D236" s="22" t="s">
        <v>379</v>
      </c>
      <c r="E236" s="23">
        <v>1894.63</v>
      </c>
      <c r="F236" s="14" t="s">
        <v>468</v>
      </c>
      <c r="G236" s="7" t="s">
        <v>469</v>
      </c>
      <c r="H236" s="25" t="s">
        <v>943</v>
      </c>
      <c r="I236" s="39" t="s">
        <v>819</v>
      </c>
      <c r="J236" s="38"/>
      <c r="K236" s="24">
        <v>0</v>
      </c>
    </row>
    <row r="237" spans="1:11" s="24" customFormat="1">
      <c r="A237" s="18">
        <v>234</v>
      </c>
      <c r="B237" s="20"/>
      <c r="C237" s="35"/>
      <c r="D237" s="73" t="s">
        <v>831</v>
      </c>
      <c r="E237" s="55">
        <f>SUM(E195:E236)</f>
        <v>50828.63</v>
      </c>
      <c r="F237" s="72"/>
      <c r="G237" s="72"/>
      <c r="H237" s="56"/>
      <c r="I237" s="54"/>
      <c r="J237" s="72"/>
    </row>
    <row r="238" spans="1:11" s="24" customFormat="1" ht="38.25">
      <c r="A238" s="41">
        <v>235</v>
      </c>
      <c r="B238" s="36">
        <v>10152</v>
      </c>
      <c r="C238" s="21">
        <v>40567</v>
      </c>
      <c r="D238" s="22" t="s">
        <v>54</v>
      </c>
      <c r="E238" s="23">
        <v>1293.4000000000001</v>
      </c>
      <c r="F238" s="14" t="s">
        <v>491</v>
      </c>
      <c r="G238" s="7" t="s">
        <v>492</v>
      </c>
      <c r="H238" s="25" t="s">
        <v>944</v>
      </c>
      <c r="I238" s="39" t="s">
        <v>819</v>
      </c>
      <c r="J238" s="38"/>
      <c r="K238" s="32">
        <v>0</v>
      </c>
    </row>
    <row r="239" spans="1:11" s="24" customFormat="1" ht="38.25">
      <c r="A239" s="18">
        <v>236</v>
      </c>
      <c r="B239" s="36">
        <v>102189</v>
      </c>
      <c r="C239" s="21">
        <v>40575</v>
      </c>
      <c r="D239" s="22" t="s">
        <v>493</v>
      </c>
      <c r="E239" s="23">
        <v>1343.13</v>
      </c>
      <c r="F239" s="14" t="s">
        <v>494</v>
      </c>
      <c r="G239" s="7" t="s">
        <v>495</v>
      </c>
      <c r="H239" s="25" t="s">
        <v>496</v>
      </c>
      <c r="I239" s="39" t="s">
        <v>819</v>
      </c>
      <c r="J239" s="38"/>
      <c r="K239" s="32">
        <v>0</v>
      </c>
    </row>
    <row r="240" spans="1:11" s="24" customFormat="1" ht="38.25">
      <c r="A240" s="41">
        <v>237</v>
      </c>
      <c r="B240" s="36">
        <v>102190</v>
      </c>
      <c r="C240" s="21">
        <v>40577</v>
      </c>
      <c r="D240" s="22" t="s">
        <v>497</v>
      </c>
      <c r="E240" s="23">
        <v>1265.93</v>
      </c>
      <c r="F240" s="14" t="s">
        <v>498</v>
      </c>
      <c r="G240" s="7" t="s">
        <v>499</v>
      </c>
      <c r="H240" s="25" t="s">
        <v>945</v>
      </c>
      <c r="I240" s="39" t="s">
        <v>819</v>
      </c>
      <c r="J240" s="38"/>
      <c r="K240" s="32">
        <v>0</v>
      </c>
    </row>
    <row r="241" spans="1:11" s="24" customFormat="1" ht="25.5">
      <c r="A241" s="18">
        <v>238</v>
      </c>
      <c r="B241" s="36">
        <v>103386</v>
      </c>
      <c r="C241" s="21">
        <v>40613</v>
      </c>
      <c r="D241" s="22" t="s">
        <v>500</v>
      </c>
      <c r="E241" s="23">
        <v>15461.92</v>
      </c>
      <c r="F241" s="14" t="s">
        <v>501</v>
      </c>
      <c r="G241" s="34" t="s">
        <v>889</v>
      </c>
      <c r="H241" s="25" t="s">
        <v>502</v>
      </c>
      <c r="I241" s="39" t="s">
        <v>819</v>
      </c>
      <c r="J241" s="38"/>
      <c r="K241" s="32">
        <v>0</v>
      </c>
    </row>
    <row r="242" spans="1:11" s="24" customFormat="1" ht="51">
      <c r="A242" s="41">
        <v>239</v>
      </c>
      <c r="B242" s="36">
        <v>104169</v>
      </c>
      <c r="C242" s="21">
        <v>40640</v>
      </c>
      <c r="D242" s="25" t="s">
        <v>884</v>
      </c>
      <c r="E242" s="23">
        <v>3136.83</v>
      </c>
      <c r="F242" s="14" t="s">
        <v>116</v>
      </c>
      <c r="G242" s="7" t="s">
        <v>27</v>
      </c>
      <c r="H242" s="25" t="s">
        <v>503</v>
      </c>
      <c r="I242" s="39" t="s">
        <v>819</v>
      </c>
      <c r="J242" s="38"/>
      <c r="K242" s="32">
        <v>0</v>
      </c>
    </row>
    <row r="243" spans="1:11" s="24" customFormat="1" ht="25.5">
      <c r="A243" s="18">
        <v>240</v>
      </c>
      <c r="B243" s="36">
        <v>105218</v>
      </c>
      <c r="C243" s="21">
        <v>40680</v>
      </c>
      <c r="D243" s="22" t="s">
        <v>504</v>
      </c>
      <c r="E243" s="23">
        <v>2000</v>
      </c>
      <c r="F243" s="14" t="s">
        <v>505</v>
      </c>
      <c r="G243" s="7" t="s">
        <v>44</v>
      </c>
      <c r="H243" s="25" t="s">
        <v>506</v>
      </c>
      <c r="I243" s="39" t="s">
        <v>819</v>
      </c>
      <c r="J243" s="38"/>
      <c r="K243" s="32">
        <v>0</v>
      </c>
    </row>
    <row r="244" spans="1:11" s="24" customFormat="1" ht="38.25">
      <c r="A244" s="41">
        <v>241</v>
      </c>
      <c r="B244" s="36">
        <v>105390</v>
      </c>
      <c r="C244" s="21">
        <v>40680</v>
      </c>
      <c r="D244" s="25" t="s">
        <v>871</v>
      </c>
      <c r="E244" s="23">
        <v>3517.12</v>
      </c>
      <c r="F244" s="14" t="s">
        <v>507</v>
      </c>
      <c r="G244" s="7" t="s">
        <v>508</v>
      </c>
      <c r="H244" s="25" t="s">
        <v>946</v>
      </c>
      <c r="I244" s="39" t="s">
        <v>819</v>
      </c>
      <c r="J244" s="38"/>
      <c r="K244" s="32">
        <v>0</v>
      </c>
    </row>
    <row r="245" spans="1:11" s="24" customFormat="1" ht="51">
      <c r="A245" s="18">
        <v>242</v>
      </c>
      <c r="B245" s="36">
        <v>105391</v>
      </c>
      <c r="C245" s="21">
        <v>40687</v>
      </c>
      <c r="D245" s="25" t="s">
        <v>872</v>
      </c>
      <c r="E245" s="23">
        <v>227.85</v>
      </c>
      <c r="F245" s="14" t="s">
        <v>115</v>
      </c>
      <c r="G245" s="7" t="s">
        <v>509</v>
      </c>
      <c r="H245" s="25" t="s">
        <v>947</v>
      </c>
      <c r="I245" s="39" t="s">
        <v>819</v>
      </c>
      <c r="J245" s="38"/>
      <c r="K245" s="32">
        <v>0</v>
      </c>
    </row>
    <row r="246" spans="1:11" s="24" customFormat="1" ht="38.25">
      <c r="A246" s="41">
        <v>243</v>
      </c>
      <c r="B246" s="36">
        <v>105492</v>
      </c>
      <c r="C246" s="21">
        <v>40690</v>
      </c>
      <c r="D246" s="22" t="s">
        <v>58</v>
      </c>
      <c r="E246" s="23">
        <v>1099.2</v>
      </c>
      <c r="F246" s="14" t="s">
        <v>510</v>
      </c>
      <c r="G246" s="7" t="s">
        <v>27</v>
      </c>
      <c r="H246" s="25" t="s">
        <v>948</v>
      </c>
      <c r="I246" s="39" t="s">
        <v>819</v>
      </c>
      <c r="J246" s="38"/>
      <c r="K246" s="32">
        <v>0</v>
      </c>
    </row>
    <row r="247" spans="1:11" s="24" customFormat="1" ht="38.25">
      <c r="A247" s="18">
        <v>244</v>
      </c>
      <c r="B247" s="36">
        <v>106315</v>
      </c>
      <c r="C247" s="21">
        <v>40696</v>
      </c>
      <c r="D247" s="25" t="s">
        <v>873</v>
      </c>
      <c r="E247" s="23">
        <v>1173.8599999999999</v>
      </c>
      <c r="F247" s="14" t="s">
        <v>511</v>
      </c>
      <c r="G247" s="7" t="s">
        <v>512</v>
      </c>
      <c r="H247" s="25" t="s">
        <v>513</v>
      </c>
      <c r="I247" s="39" t="s">
        <v>819</v>
      </c>
      <c r="J247" s="38"/>
      <c r="K247" s="32">
        <v>0</v>
      </c>
    </row>
    <row r="248" spans="1:11" s="24" customFormat="1" ht="25.5">
      <c r="A248" s="41">
        <v>245</v>
      </c>
      <c r="B248" s="36">
        <v>106428</v>
      </c>
      <c r="C248" s="21">
        <v>40700</v>
      </c>
      <c r="D248" s="22" t="s">
        <v>514</v>
      </c>
      <c r="E248" s="23">
        <v>2299.88</v>
      </c>
      <c r="F248" s="14" t="s">
        <v>515</v>
      </c>
      <c r="G248" s="7" t="s">
        <v>516</v>
      </c>
      <c r="H248" s="25" t="s">
        <v>517</v>
      </c>
      <c r="I248" s="39" t="s">
        <v>819</v>
      </c>
      <c r="J248" s="38"/>
      <c r="K248" s="32">
        <v>0</v>
      </c>
    </row>
    <row r="249" spans="1:11" s="24" customFormat="1" ht="38.25">
      <c r="A249" s="18">
        <v>246</v>
      </c>
      <c r="B249" s="36">
        <v>106186</v>
      </c>
      <c r="C249" s="21">
        <v>40707</v>
      </c>
      <c r="D249" s="22" t="s">
        <v>49</v>
      </c>
      <c r="E249" s="23">
        <v>1570.25</v>
      </c>
      <c r="F249" s="14" t="s">
        <v>137</v>
      </c>
      <c r="G249" s="7" t="s">
        <v>50</v>
      </c>
      <c r="H249" s="25" t="s">
        <v>518</v>
      </c>
      <c r="I249" s="39" t="s">
        <v>819</v>
      </c>
      <c r="J249" s="38"/>
      <c r="K249" s="32">
        <v>0</v>
      </c>
    </row>
    <row r="250" spans="1:11" s="24" customFormat="1" ht="51">
      <c r="A250" s="41">
        <v>247</v>
      </c>
      <c r="B250" s="36">
        <v>106481</v>
      </c>
      <c r="C250" s="21">
        <v>40707</v>
      </c>
      <c r="D250" s="22" t="s">
        <v>519</v>
      </c>
      <c r="E250" s="23">
        <v>1097.48</v>
      </c>
      <c r="F250" s="14" t="s">
        <v>520</v>
      </c>
      <c r="G250" s="7" t="s">
        <v>521</v>
      </c>
      <c r="H250" s="25" t="s">
        <v>949</v>
      </c>
      <c r="I250" s="39" t="s">
        <v>819</v>
      </c>
      <c r="J250" s="38"/>
      <c r="K250" s="32">
        <v>0</v>
      </c>
    </row>
    <row r="251" spans="1:11" s="24" customFormat="1" ht="38.25">
      <c r="A251" s="18">
        <v>248</v>
      </c>
      <c r="B251" s="36">
        <v>106429</v>
      </c>
      <c r="C251" s="21">
        <v>40715</v>
      </c>
      <c r="D251" s="25" t="s">
        <v>885</v>
      </c>
      <c r="E251" s="23">
        <v>847</v>
      </c>
      <c r="F251" s="14" t="s">
        <v>522</v>
      </c>
      <c r="G251" s="7" t="s">
        <v>523</v>
      </c>
      <c r="H251" s="25" t="s">
        <v>950</v>
      </c>
      <c r="I251" s="39" t="s">
        <v>819</v>
      </c>
      <c r="J251" s="38"/>
      <c r="K251" s="32">
        <v>0</v>
      </c>
    </row>
    <row r="252" spans="1:11" s="24" customFormat="1" ht="38.25">
      <c r="A252" s="41">
        <v>249</v>
      </c>
      <c r="B252" s="36">
        <v>106562</v>
      </c>
      <c r="C252" s="21">
        <v>40717</v>
      </c>
      <c r="D252" s="25" t="s">
        <v>874</v>
      </c>
      <c r="E252" s="23">
        <v>5731.33</v>
      </c>
      <c r="F252" s="43" t="s">
        <v>875</v>
      </c>
      <c r="G252" s="34" t="s">
        <v>890</v>
      </c>
      <c r="H252" s="25" t="s">
        <v>524</v>
      </c>
      <c r="I252" s="39" t="s">
        <v>819</v>
      </c>
      <c r="J252" s="38"/>
      <c r="K252" s="32">
        <v>0</v>
      </c>
    </row>
    <row r="253" spans="1:11" s="24" customFormat="1" ht="51">
      <c r="A253" s="18">
        <v>250</v>
      </c>
      <c r="B253" s="36">
        <v>107418</v>
      </c>
      <c r="C253" s="21">
        <v>40742</v>
      </c>
      <c r="D253" s="22" t="s">
        <v>53</v>
      </c>
      <c r="E253" s="23">
        <v>2117.08</v>
      </c>
      <c r="F253" s="43" t="s">
        <v>876</v>
      </c>
      <c r="G253" s="7" t="s">
        <v>525</v>
      </c>
      <c r="H253" s="25" t="s">
        <v>526</v>
      </c>
      <c r="I253" s="39" t="s">
        <v>819</v>
      </c>
      <c r="J253" s="38"/>
      <c r="K253" s="32">
        <v>0</v>
      </c>
    </row>
    <row r="254" spans="1:11" s="24" customFormat="1" ht="38.25">
      <c r="A254" s="41">
        <v>251</v>
      </c>
      <c r="B254" s="36">
        <v>108394</v>
      </c>
      <c r="C254" s="21">
        <v>40778</v>
      </c>
      <c r="D254" s="25" t="s">
        <v>877</v>
      </c>
      <c r="E254" s="23">
        <v>3584.84</v>
      </c>
      <c r="F254" s="14" t="s">
        <v>527</v>
      </c>
      <c r="G254" s="34" t="s">
        <v>891</v>
      </c>
      <c r="H254" s="25" t="s">
        <v>528</v>
      </c>
      <c r="I254" s="39" t="s">
        <v>819</v>
      </c>
      <c r="J254" s="38"/>
      <c r="K254" s="32">
        <v>0</v>
      </c>
    </row>
    <row r="255" spans="1:11" s="24" customFormat="1" ht="25.5">
      <c r="A255" s="18">
        <v>252</v>
      </c>
      <c r="B255" s="36">
        <v>108339</v>
      </c>
      <c r="C255" s="21">
        <v>40779</v>
      </c>
      <c r="D255" s="22" t="s">
        <v>529</v>
      </c>
      <c r="E255" s="23">
        <v>888.3</v>
      </c>
      <c r="F255" s="14" t="s">
        <v>530</v>
      </c>
      <c r="G255" s="7" t="s">
        <v>59</v>
      </c>
      <c r="H255" s="25" t="s">
        <v>531</v>
      </c>
      <c r="I255" s="39" t="s">
        <v>819</v>
      </c>
      <c r="J255" s="38"/>
      <c r="K255" s="32">
        <v>0</v>
      </c>
    </row>
    <row r="256" spans="1:11" s="24" customFormat="1" ht="38.25">
      <c r="A256" s="41">
        <v>253</v>
      </c>
      <c r="B256" s="36">
        <v>109495</v>
      </c>
      <c r="C256" s="21">
        <v>40791</v>
      </c>
      <c r="D256" s="22" t="s">
        <v>532</v>
      </c>
      <c r="E256" s="23">
        <v>1189.24</v>
      </c>
      <c r="F256" s="14" t="s">
        <v>533</v>
      </c>
      <c r="G256" s="7" t="s">
        <v>65</v>
      </c>
      <c r="H256" s="25" t="s">
        <v>534</v>
      </c>
      <c r="I256" s="39" t="s">
        <v>819</v>
      </c>
      <c r="J256" s="38"/>
      <c r="K256" s="32">
        <v>0</v>
      </c>
    </row>
    <row r="257" spans="1:11" s="24" customFormat="1" ht="25.5">
      <c r="A257" s="18">
        <v>254</v>
      </c>
      <c r="B257" s="36">
        <v>111177</v>
      </c>
      <c r="C257" s="21">
        <v>40858</v>
      </c>
      <c r="D257" s="22" t="s">
        <v>52</v>
      </c>
      <c r="E257" s="23">
        <v>59</v>
      </c>
      <c r="F257" s="14" t="s">
        <v>535</v>
      </c>
      <c r="G257" s="7" t="s">
        <v>5</v>
      </c>
      <c r="H257" s="25" t="s">
        <v>536</v>
      </c>
      <c r="I257" s="39" t="s">
        <v>819</v>
      </c>
      <c r="J257" s="38"/>
      <c r="K257" s="32">
        <v>0</v>
      </c>
    </row>
    <row r="258" spans="1:11" s="24" customFormat="1" ht="51">
      <c r="A258" s="41">
        <v>255</v>
      </c>
      <c r="B258" s="36">
        <v>112232</v>
      </c>
      <c r="C258" s="21">
        <v>40882</v>
      </c>
      <c r="D258" s="25" t="s">
        <v>537</v>
      </c>
      <c r="E258" s="23">
        <v>2747.9</v>
      </c>
      <c r="F258" s="14" t="s">
        <v>139</v>
      </c>
      <c r="G258" s="7" t="s">
        <v>538</v>
      </c>
      <c r="H258" s="25" t="s">
        <v>951</v>
      </c>
      <c r="I258" s="39" t="s">
        <v>819</v>
      </c>
      <c r="J258" s="38"/>
      <c r="K258" s="32">
        <v>0</v>
      </c>
    </row>
    <row r="259" spans="1:11" s="24" customFormat="1" ht="25.5">
      <c r="A259" s="18">
        <v>256</v>
      </c>
      <c r="B259" s="36">
        <v>112209</v>
      </c>
      <c r="C259" s="21">
        <v>40886</v>
      </c>
      <c r="D259" s="22" t="s">
        <v>539</v>
      </c>
      <c r="E259" s="23">
        <v>782.72</v>
      </c>
      <c r="F259" s="14" t="s">
        <v>540</v>
      </c>
      <c r="G259" s="7" t="s">
        <v>541</v>
      </c>
      <c r="H259" s="25" t="s">
        <v>542</v>
      </c>
      <c r="I259" s="39" t="s">
        <v>819</v>
      </c>
      <c r="J259" s="38"/>
      <c r="K259" s="32">
        <v>0</v>
      </c>
    </row>
    <row r="260" spans="1:11" s="24" customFormat="1" ht="63.75">
      <c r="A260" s="41">
        <v>257</v>
      </c>
      <c r="B260" s="36">
        <v>112473</v>
      </c>
      <c r="C260" s="21">
        <v>40892</v>
      </c>
      <c r="D260" s="22" t="s">
        <v>54</v>
      </c>
      <c r="E260" s="23">
        <v>664.23</v>
      </c>
      <c r="F260" s="14" t="s">
        <v>543</v>
      </c>
      <c r="G260" s="7" t="s">
        <v>5</v>
      </c>
      <c r="H260" s="25" t="s">
        <v>544</v>
      </c>
      <c r="I260" s="39" t="s">
        <v>819</v>
      </c>
      <c r="J260" s="38"/>
      <c r="K260" s="32">
        <v>0</v>
      </c>
    </row>
    <row r="261" spans="1:11" s="24" customFormat="1">
      <c r="A261" s="18">
        <v>258</v>
      </c>
      <c r="B261" s="20"/>
      <c r="C261" s="35"/>
      <c r="D261" s="73" t="s">
        <v>832</v>
      </c>
      <c r="E261" s="55">
        <f>SUM(E238:E260)</f>
        <v>54098.490000000013</v>
      </c>
      <c r="F261" s="72"/>
      <c r="G261" s="72"/>
      <c r="H261" s="56"/>
      <c r="I261" s="54"/>
      <c r="J261" s="72"/>
    </row>
    <row r="262" spans="1:11" s="24" customFormat="1" ht="38.25">
      <c r="A262" s="41">
        <v>259</v>
      </c>
      <c r="B262" s="36">
        <v>102367</v>
      </c>
      <c r="C262" s="21">
        <v>40960</v>
      </c>
      <c r="D262" s="22" t="s">
        <v>470</v>
      </c>
      <c r="E262" s="23">
        <v>2099.44</v>
      </c>
      <c r="F262" s="14" t="s">
        <v>471</v>
      </c>
      <c r="G262" s="7" t="s">
        <v>473</v>
      </c>
      <c r="H262" s="25" t="s">
        <v>952</v>
      </c>
      <c r="I262" s="39" t="s">
        <v>819</v>
      </c>
      <c r="J262" s="38"/>
      <c r="K262" s="24">
        <v>0</v>
      </c>
    </row>
    <row r="263" spans="1:11" s="24" customFormat="1" ht="25.5">
      <c r="A263" s="18">
        <v>260</v>
      </c>
      <c r="B263" s="36">
        <v>105742</v>
      </c>
      <c r="C263" s="21">
        <v>41050</v>
      </c>
      <c r="D263" s="22" t="s">
        <v>379</v>
      </c>
      <c r="E263" s="23">
        <v>1503.92</v>
      </c>
      <c r="F263" s="14" t="s">
        <v>138</v>
      </c>
      <c r="G263" s="7" t="s">
        <v>472</v>
      </c>
      <c r="H263" s="25" t="s">
        <v>953</v>
      </c>
      <c r="I263" s="39" t="s">
        <v>819</v>
      </c>
      <c r="J263" s="38"/>
      <c r="K263" s="24">
        <v>0</v>
      </c>
    </row>
    <row r="264" spans="1:11" s="24" customFormat="1" ht="25.5">
      <c r="A264" s="41">
        <v>261</v>
      </c>
      <c r="B264" s="36">
        <v>106359</v>
      </c>
      <c r="C264" s="21">
        <v>41065</v>
      </c>
      <c r="D264" s="22" t="s">
        <v>379</v>
      </c>
      <c r="E264" s="23">
        <v>834.79</v>
      </c>
      <c r="F264" s="14" t="s">
        <v>474</v>
      </c>
      <c r="G264" s="34" t="s">
        <v>43</v>
      </c>
      <c r="H264" s="25" t="s">
        <v>475</v>
      </c>
      <c r="I264" s="39" t="s">
        <v>819</v>
      </c>
      <c r="J264" s="38"/>
      <c r="K264" s="24">
        <v>0</v>
      </c>
    </row>
    <row r="265" spans="1:11" s="24" customFormat="1" ht="25.5">
      <c r="A265" s="18">
        <v>262</v>
      </c>
      <c r="B265" s="36">
        <v>107450</v>
      </c>
      <c r="C265" s="21">
        <v>41096</v>
      </c>
      <c r="D265" s="22" t="s">
        <v>477</v>
      </c>
      <c r="E265" s="23">
        <v>2032.93</v>
      </c>
      <c r="F265" s="14" t="s">
        <v>478</v>
      </c>
      <c r="G265" s="7" t="s">
        <v>476</v>
      </c>
      <c r="H265" s="25" t="s">
        <v>954</v>
      </c>
      <c r="I265" s="39" t="s">
        <v>819</v>
      </c>
      <c r="J265" s="38"/>
      <c r="K265" s="24">
        <v>0</v>
      </c>
    </row>
    <row r="266" spans="1:11" s="24" customFormat="1" ht="38.25">
      <c r="A266" s="41">
        <v>263</v>
      </c>
      <c r="B266" s="36">
        <v>109161</v>
      </c>
      <c r="C266" s="21">
        <v>41165</v>
      </c>
      <c r="D266" s="22" t="s">
        <v>479</v>
      </c>
      <c r="E266" s="23">
        <v>830.73</v>
      </c>
      <c r="F266" s="14" t="s">
        <v>480</v>
      </c>
      <c r="G266" s="7" t="s">
        <v>481</v>
      </c>
      <c r="H266" s="25" t="s">
        <v>955</v>
      </c>
      <c r="I266" s="39" t="s">
        <v>819</v>
      </c>
      <c r="J266" s="38"/>
      <c r="K266" s="24">
        <v>0</v>
      </c>
    </row>
    <row r="267" spans="1:11" s="24" customFormat="1" ht="25.5">
      <c r="A267" s="18">
        <v>264</v>
      </c>
      <c r="B267" s="96">
        <v>109450</v>
      </c>
      <c r="C267" s="21">
        <v>41169</v>
      </c>
      <c r="D267" s="22" t="s">
        <v>477</v>
      </c>
      <c r="E267" s="23">
        <v>1259.73</v>
      </c>
      <c r="F267" s="14" t="s">
        <v>482</v>
      </c>
      <c r="G267" s="7" t="s">
        <v>476</v>
      </c>
      <c r="H267" s="25" t="s">
        <v>954</v>
      </c>
      <c r="I267" s="39" t="s">
        <v>819</v>
      </c>
      <c r="J267" s="38"/>
      <c r="K267" s="24">
        <v>0</v>
      </c>
    </row>
    <row r="268" spans="1:11" s="24" customFormat="1" ht="25.5">
      <c r="A268" s="41">
        <v>265</v>
      </c>
      <c r="B268" s="96"/>
      <c r="C268" s="21">
        <v>41169</v>
      </c>
      <c r="D268" s="22" t="s">
        <v>483</v>
      </c>
      <c r="E268" s="23">
        <v>1259.73</v>
      </c>
      <c r="F268" s="14" t="s">
        <v>482</v>
      </c>
      <c r="G268" s="7" t="s">
        <v>476</v>
      </c>
      <c r="H268" s="25" t="s">
        <v>954</v>
      </c>
      <c r="I268" s="39" t="s">
        <v>819</v>
      </c>
      <c r="J268" s="38"/>
    </row>
    <row r="269" spans="1:11" s="24" customFormat="1" ht="25.5">
      <c r="A269" s="18">
        <v>266</v>
      </c>
      <c r="B269" s="96"/>
      <c r="C269" s="21">
        <v>41169</v>
      </c>
      <c r="D269" s="22" t="s">
        <v>484</v>
      </c>
      <c r="E269" s="23">
        <v>1490.08</v>
      </c>
      <c r="F269" s="14" t="s">
        <v>482</v>
      </c>
      <c r="G269" s="7" t="s">
        <v>485</v>
      </c>
      <c r="H269" s="25" t="s">
        <v>954</v>
      </c>
      <c r="I269" s="39" t="s">
        <v>819</v>
      </c>
      <c r="J269" s="38"/>
    </row>
    <row r="270" spans="1:11" s="24" customFormat="1" ht="25.5">
      <c r="A270" s="41">
        <v>267</v>
      </c>
      <c r="B270" s="96"/>
      <c r="C270" s="21">
        <v>41169</v>
      </c>
      <c r="D270" s="22" t="s">
        <v>486</v>
      </c>
      <c r="E270" s="23">
        <v>1490.08</v>
      </c>
      <c r="F270" s="14" t="s">
        <v>482</v>
      </c>
      <c r="G270" s="7" t="s">
        <v>485</v>
      </c>
      <c r="H270" s="25" t="s">
        <v>954</v>
      </c>
      <c r="I270" s="39" t="s">
        <v>819</v>
      </c>
      <c r="J270" s="38"/>
    </row>
    <row r="271" spans="1:11" s="24" customFormat="1" ht="38.25">
      <c r="A271" s="18">
        <v>268</v>
      </c>
      <c r="B271" s="36">
        <v>110634</v>
      </c>
      <c r="C271" s="21">
        <v>41200</v>
      </c>
      <c r="D271" s="22" t="s">
        <v>479</v>
      </c>
      <c r="E271" s="23">
        <v>645.04999999999995</v>
      </c>
      <c r="F271" s="14" t="s">
        <v>487</v>
      </c>
      <c r="G271" s="7" t="s">
        <v>481</v>
      </c>
      <c r="H271" s="25" t="s">
        <v>955</v>
      </c>
      <c r="I271" s="39" t="s">
        <v>819</v>
      </c>
      <c r="J271" s="38"/>
      <c r="K271" s="24">
        <v>0</v>
      </c>
    </row>
    <row r="272" spans="1:11" s="24" customFormat="1" ht="38.25">
      <c r="A272" s="41">
        <v>269</v>
      </c>
      <c r="B272" s="96">
        <v>11174</v>
      </c>
      <c r="C272" s="21">
        <v>41214</v>
      </c>
      <c r="D272" s="22" t="s">
        <v>371</v>
      </c>
      <c r="E272" s="23">
        <v>587.6</v>
      </c>
      <c r="F272" s="14" t="s">
        <v>140</v>
      </c>
      <c r="G272" s="7" t="s">
        <v>29</v>
      </c>
      <c r="H272" s="25" t="s">
        <v>956</v>
      </c>
      <c r="I272" s="39" t="s">
        <v>819</v>
      </c>
      <c r="J272" s="38"/>
      <c r="K272" s="24">
        <v>0</v>
      </c>
    </row>
    <row r="273" spans="1:12" s="24" customFormat="1" ht="51">
      <c r="A273" s="18">
        <v>270</v>
      </c>
      <c r="B273" s="96"/>
      <c r="C273" s="21">
        <v>41214</v>
      </c>
      <c r="D273" s="22" t="s">
        <v>52</v>
      </c>
      <c r="E273" s="23">
        <v>624.73</v>
      </c>
      <c r="F273" s="14" t="s">
        <v>140</v>
      </c>
      <c r="G273" s="7" t="s">
        <v>29</v>
      </c>
      <c r="H273" s="25" t="s">
        <v>957</v>
      </c>
      <c r="I273" s="39" t="s">
        <v>819</v>
      </c>
      <c r="J273" s="38"/>
      <c r="K273" s="24">
        <v>0</v>
      </c>
    </row>
    <row r="274" spans="1:12" s="24" customFormat="1" ht="38.25">
      <c r="A274" s="41">
        <v>271</v>
      </c>
      <c r="B274" s="36">
        <v>111803</v>
      </c>
      <c r="C274" s="21">
        <v>41233</v>
      </c>
      <c r="D274" s="22" t="s">
        <v>479</v>
      </c>
      <c r="E274" s="23">
        <v>697.05</v>
      </c>
      <c r="F274" s="14" t="s">
        <v>119</v>
      </c>
      <c r="G274" s="7" t="s">
        <v>488</v>
      </c>
      <c r="H274" s="25" t="s">
        <v>955</v>
      </c>
      <c r="I274" s="39" t="s">
        <v>819</v>
      </c>
      <c r="J274" s="38"/>
      <c r="K274" s="24">
        <v>0</v>
      </c>
    </row>
    <row r="275" spans="1:12" s="24" customFormat="1" ht="25.5">
      <c r="A275" s="18">
        <v>272</v>
      </c>
      <c r="B275" s="36">
        <v>112541</v>
      </c>
      <c r="C275" s="21">
        <v>41250</v>
      </c>
      <c r="D275" s="22" t="s">
        <v>371</v>
      </c>
      <c r="E275" s="23">
        <v>1429.74</v>
      </c>
      <c r="F275" s="14" t="s">
        <v>490</v>
      </c>
      <c r="G275" s="7" t="s">
        <v>489</v>
      </c>
      <c r="H275" s="25" t="s">
        <v>958</v>
      </c>
      <c r="I275" s="39" t="s">
        <v>819</v>
      </c>
      <c r="J275" s="38"/>
      <c r="K275" s="24">
        <v>0</v>
      </c>
    </row>
    <row r="276" spans="1:12" s="24" customFormat="1">
      <c r="A276" s="41">
        <v>273</v>
      </c>
      <c r="B276" s="20"/>
      <c r="C276" s="35"/>
      <c r="D276" s="73" t="s">
        <v>833</v>
      </c>
      <c r="E276" s="55">
        <f>SUM(E262:E275)</f>
        <v>16785.599999999999</v>
      </c>
      <c r="F276" s="72"/>
      <c r="G276" s="72"/>
      <c r="H276" s="56"/>
      <c r="I276" s="54"/>
      <c r="J276" s="72"/>
    </row>
    <row r="277" spans="1:12" s="24" customFormat="1">
      <c r="A277" s="18">
        <v>274</v>
      </c>
      <c r="B277" s="36">
        <v>102163</v>
      </c>
      <c r="C277" s="21">
        <v>41311</v>
      </c>
      <c r="D277" s="22" t="s">
        <v>573</v>
      </c>
      <c r="E277" s="23">
        <v>882.37</v>
      </c>
      <c r="F277" s="14" t="s">
        <v>574</v>
      </c>
      <c r="G277" s="7" t="s">
        <v>59</v>
      </c>
      <c r="H277" s="25" t="s">
        <v>266</v>
      </c>
      <c r="I277" s="39" t="s">
        <v>819</v>
      </c>
      <c r="J277" s="8" t="s">
        <v>583</v>
      </c>
      <c r="K277" s="24">
        <v>0</v>
      </c>
      <c r="L277" s="24">
        <v>103391</v>
      </c>
    </row>
    <row r="278" spans="1:12" s="24" customFormat="1">
      <c r="A278" s="41">
        <v>275</v>
      </c>
      <c r="B278" s="36">
        <v>102188</v>
      </c>
      <c r="C278" s="21">
        <v>41323</v>
      </c>
      <c r="D278" s="22" t="s">
        <v>575</v>
      </c>
      <c r="E278" s="91">
        <v>4206.99</v>
      </c>
      <c r="F278" s="90" t="s">
        <v>576</v>
      </c>
      <c r="G278" s="89" t="s">
        <v>44</v>
      </c>
      <c r="H278" s="88" t="s">
        <v>959</v>
      </c>
      <c r="I278" s="75" t="s">
        <v>819</v>
      </c>
      <c r="J278" s="94"/>
      <c r="K278" s="24">
        <v>0</v>
      </c>
    </row>
    <row r="279" spans="1:12" s="24" customFormat="1">
      <c r="A279" s="18">
        <v>276</v>
      </c>
      <c r="B279" s="36"/>
      <c r="C279" s="21"/>
      <c r="D279" s="22" t="s">
        <v>63</v>
      </c>
      <c r="E279" s="91"/>
      <c r="F279" s="90"/>
      <c r="G279" s="89"/>
      <c r="H279" s="88"/>
      <c r="I279" s="76"/>
      <c r="J279" s="95"/>
    </row>
    <row r="280" spans="1:12" s="24" customFormat="1">
      <c r="A280" s="41">
        <v>277</v>
      </c>
      <c r="B280" s="36">
        <v>103424</v>
      </c>
      <c r="C280" s="21">
        <v>41340</v>
      </c>
      <c r="D280" s="22" t="s">
        <v>477</v>
      </c>
      <c r="E280" s="91">
        <v>2809.02</v>
      </c>
      <c r="F280" s="90" t="s">
        <v>266</v>
      </c>
      <c r="G280" s="98" t="s">
        <v>578</v>
      </c>
      <c r="H280" s="88" t="s">
        <v>266</v>
      </c>
      <c r="I280" s="75" t="s">
        <v>819</v>
      </c>
      <c r="J280" s="104" t="s">
        <v>580</v>
      </c>
      <c r="K280" s="24">
        <v>0</v>
      </c>
      <c r="L280" s="24">
        <v>105729</v>
      </c>
    </row>
    <row r="281" spans="1:12" s="24" customFormat="1">
      <c r="A281" s="18">
        <v>278</v>
      </c>
      <c r="B281" s="36"/>
      <c r="C281" s="21"/>
      <c r="D281" s="22" t="s">
        <v>577</v>
      </c>
      <c r="E281" s="91"/>
      <c r="F281" s="90"/>
      <c r="G281" s="100"/>
      <c r="H281" s="88"/>
      <c r="I281" s="76"/>
      <c r="J281" s="104"/>
    </row>
    <row r="282" spans="1:12" s="24" customFormat="1" ht="38.25">
      <c r="A282" s="41">
        <v>279</v>
      </c>
      <c r="B282" s="36">
        <v>107421</v>
      </c>
      <c r="C282" s="21">
        <v>41473</v>
      </c>
      <c r="D282" s="22" t="s">
        <v>477</v>
      </c>
      <c r="E282" s="23">
        <v>1497.84</v>
      </c>
      <c r="F282" s="14" t="s">
        <v>579</v>
      </c>
      <c r="G282" s="7" t="s">
        <v>578</v>
      </c>
      <c r="H282" s="25" t="s">
        <v>960</v>
      </c>
      <c r="I282" s="39" t="s">
        <v>819</v>
      </c>
      <c r="J282" s="38"/>
      <c r="K282" s="24">
        <v>0</v>
      </c>
    </row>
    <row r="283" spans="1:12" s="24" customFormat="1" ht="38.25">
      <c r="A283" s="18">
        <v>280</v>
      </c>
      <c r="B283" s="36">
        <v>109571</v>
      </c>
      <c r="C283" s="37">
        <v>41522</v>
      </c>
      <c r="D283" s="25" t="s">
        <v>841</v>
      </c>
      <c r="E283" s="80">
        <v>3323.45</v>
      </c>
      <c r="F283" s="82" t="s">
        <v>843</v>
      </c>
      <c r="G283" s="40" t="s">
        <v>844</v>
      </c>
      <c r="H283" s="84" t="s">
        <v>961</v>
      </c>
      <c r="I283" s="75" t="s">
        <v>820</v>
      </c>
      <c r="J283" s="86"/>
      <c r="K283" s="24">
        <v>0</v>
      </c>
    </row>
    <row r="284" spans="1:12" s="24" customFormat="1">
      <c r="A284" s="41">
        <v>281</v>
      </c>
      <c r="B284" s="36"/>
      <c r="C284" s="37"/>
      <c r="D284" s="42" t="s">
        <v>842</v>
      </c>
      <c r="E284" s="81"/>
      <c r="F284" s="83"/>
      <c r="G284" s="40" t="s">
        <v>7</v>
      </c>
      <c r="H284" s="85"/>
      <c r="I284" s="76"/>
      <c r="J284" s="87"/>
    </row>
    <row r="285" spans="1:12" s="24" customFormat="1" ht="51">
      <c r="A285" s="18">
        <v>282</v>
      </c>
      <c r="B285" s="36">
        <v>110399</v>
      </c>
      <c r="C285" s="21">
        <v>41568</v>
      </c>
      <c r="D285" s="22" t="s">
        <v>581</v>
      </c>
      <c r="E285" s="23">
        <v>2234.11</v>
      </c>
      <c r="F285" s="14" t="s">
        <v>582</v>
      </c>
      <c r="G285" s="7" t="s">
        <v>21</v>
      </c>
      <c r="H285" s="25" t="s">
        <v>962</v>
      </c>
      <c r="I285" s="39" t="s">
        <v>819</v>
      </c>
      <c r="J285" s="38"/>
      <c r="K285" s="24">
        <v>0</v>
      </c>
    </row>
    <row r="286" spans="1:12" s="24" customFormat="1" ht="25.5">
      <c r="A286" s="41">
        <v>283</v>
      </c>
      <c r="B286" s="36">
        <v>111295</v>
      </c>
      <c r="C286" s="21">
        <v>41596</v>
      </c>
      <c r="D286" s="22" t="s">
        <v>67</v>
      </c>
      <c r="E286" s="23">
        <v>535.02</v>
      </c>
      <c r="F286" s="14" t="s">
        <v>584</v>
      </c>
      <c r="G286" s="7" t="s">
        <v>18</v>
      </c>
      <c r="H286" s="25" t="s">
        <v>963</v>
      </c>
      <c r="I286" s="39" t="s">
        <v>819</v>
      </c>
      <c r="J286" s="38"/>
      <c r="K286" s="24">
        <v>0</v>
      </c>
    </row>
    <row r="287" spans="1:12" s="24" customFormat="1" ht="25.5">
      <c r="A287" s="18">
        <v>284</v>
      </c>
      <c r="B287" s="36">
        <v>111495</v>
      </c>
      <c r="C287" s="21">
        <v>41600</v>
      </c>
      <c r="D287" s="22" t="s">
        <v>585</v>
      </c>
      <c r="E287" s="23">
        <v>2008.63</v>
      </c>
      <c r="F287" s="14" t="s">
        <v>586</v>
      </c>
      <c r="G287" s="7" t="s">
        <v>69</v>
      </c>
      <c r="H287" s="25" t="s">
        <v>964</v>
      </c>
      <c r="I287" s="39" t="s">
        <v>819</v>
      </c>
      <c r="J287" s="38"/>
      <c r="K287" s="24">
        <v>0</v>
      </c>
    </row>
    <row r="288" spans="1:12" s="24" customFormat="1">
      <c r="A288" s="41">
        <v>285</v>
      </c>
      <c r="B288" s="20"/>
      <c r="C288" s="35"/>
      <c r="D288" s="73" t="s">
        <v>834</v>
      </c>
      <c r="E288" s="55">
        <f>SUM(E277:E287)</f>
        <v>17497.43</v>
      </c>
      <c r="F288" s="72"/>
      <c r="G288" s="72"/>
      <c r="H288" s="56"/>
      <c r="I288" s="54"/>
      <c r="J288" s="72"/>
    </row>
    <row r="289" spans="1:10" s="24" customFormat="1" ht="25.5">
      <c r="A289" s="18">
        <v>286</v>
      </c>
      <c r="B289" s="36">
        <v>102197</v>
      </c>
      <c r="C289" s="21">
        <v>41676</v>
      </c>
      <c r="D289" s="22" t="s">
        <v>514</v>
      </c>
      <c r="E289" s="23">
        <v>5486.24</v>
      </c>
      <c r="F289" s="44" t="s">
        <v>266</v>
      </c>
      <c r="G289" s="7" t="s">
        <v>72</v>
      </c>
      <c r="H289" s="33" t="s">
        <v>266</v>
      </c>
      <c r="I289" s="39" t="s">
        <v>819</v>
      </c>
      <c r="J289" s="34" t="s">
        <v>627</v>
      </c>
    </row>
    <row r="290" spans="1:10" s="24" customFormat="1">
      <c r="A290" s="41">
        <v>287</v>
      </c>
      <c r="B290" s="36">
        <v>102539</v>
      </c>
      <c r="C290" s="21">
        <v>41695</v>
      </c>
      <c r="D290" s="22" t="s">
        <v>588</v>
      </c>
      <c r="E290" s="91">
        <v>9222.36</v>
      </c>
      <c r="F290" s="90" t="s">
        <v>595</v>
      </c>
      <c r="G290" s="89" t="s">
        <v>587</v>
      </c>
      <c r="H290" s="88" t="s">
        <v>266</v>
      </c>
      <c r="I290" s="75" t="s">
        <v>819</v>
      </c>
      <c r="J290" s="89" t="s">
        <v>596</v>
      </c>
    </row>
    <row r="291" spans="1:10" s="24" customFormat="1">
      <c r="A291" s="18">
        <v>288</v>
      </c>
      <c r="B291" s="36"/>
      <c r="C291" s="21"/>
      <c r="D291" s="22" t="s">
        <v>589</v>
      </c>
      <c r="E291" s="91"/>
      <c r="F291" s="90"/>
      <c r="G291" s="89"/>
      <c r="H291" s="88"/>
      <c r="I291" s="92"/>
      <c r="J291" s="89"/>
    </row>
    <row r="292" spans="1:10" s="24" customFormat="1">
      <c r="A292" s="41">
        <v>289</v>
      </c>
      <c r="B292" s="36"/>
      <c r="C292" s="21"/>
      <c r="D292" s="22" t="s">
        <v>590</v>
      </c>
      <c r="E292" s="91"/>
      <c r="F292" s="90"/>
      <c r="G292" s="89"/>
      <c r="H292" s="88"/>
      <c r="I292" s="92"/>
      <c r="J292" s="89"/>
    </row>
    <row r="293" spans="1:10" s="24" customFormat="1">
      <c r="A293" s="18">
        <v>290</v>
      </c>
      <c r="B293" s="36"/>
      <c r="C293" s="21"/>
      <c r="D293" s="22" t="s">
        <v>591</v>
      </c>
      <c r="E293" s="91"/>
      <c r="F293" s="90"/>
      <c r="G293" s="89"/>
      <c r="H293" s="88"/>
      <c r="I293" s="92"/>
      <c r="J293" s="89"/>
    </row>
    <row r="294" spans="1:10" s="24" customFormat="1">
      <c r="A294" s="41">
        <v>291</v>
      </c>
      <c r="B294" s="36"/>
      <c r="C294" s="21"/>
      <c r="D294" s="22" t="s">
        <v>592</v>
      </c>
      <c r="E294" s="91"/>
      <c r="F294" s="90"/>
      <c r="G294" s="89"/>
      <c r="H294" s="88"/>
      <c r="I294" s="92"/>
      <c r="J294" s="89"/>
    </row>
    <row r="295" spans="1:10" s="24" customFormat="1">
      <c r="A295" s="18">
        <v>292</v>
      </c>
      <c r="B295" s="36"/>
      <c r="C295" s="21"/>
      <c r="D295" s="22" t="s">
        <v>593</v>
      </c>
      <c r="E295" s="91"/>
      <c r="F295" s="90"/>
      <c r="G295" s="89"/>
      <c r="H295" s="88"/>
      <c r="I295" s="92"/>
      <c r="J295" s="89"/>
    </row>
    <row r="296" spans="1:10" s="24" customFormat="1">
      <c r="A296" s="41">
        <v>293</v>
      </c>
      <c r="B296" s="36"/>
      <c r="C296" s="21"/>
      <c r="D296" s="22" t="s">
        <v>594</v>
      </c>
      <c r="E296" s="91"/>
      <c r="F296" s="90"/>
      <c r="G296" s="89"/>
      <c r="H296" s="88"/>
      <c r="I296" s="76"/>
      <c r="J296" s="89"/>
    </row>
    <row r="297" spans="1:10" s="24" customFormat="1">
      <c r="A297" s="18">
        <v>294</v>
      </c>
      <c r="B297" s="36">
        <v>104557</v>
      </c>
      <c r="C297" s="21">
        <v>41736</v>
      </c>
      <c r="D297" s="22" t="s">
        <v>597</v>
      </c>
      <c r="E297" s="91">
        <v>1998.75</v>
      </c>
      <c r="F297" s="90" t="s">
        <v>598</v>
      </c>
      <c r="G297" s="7" t="s">
        <v>600</v>
      </c>
      <c r="H297" s="88" t="s">
        <v>965</v>
      </c>
      <c r="I297" s="75" t="s">
        <v>819</v>
      </c>
      <c r="J297" s="77"/>
    </row>
    <row r="298" spans="1:10" s="24" customFormat="1">
      <c r="A298" s="41">
        <v>295</v>
      </c>
      <c r="B298" s="36"/>
      <c r="C298" s="21"/>
      <c r="D298" s="22" t="s">
        <v>599</v>
      </c>
      <c r="E298" s="91"/>
      <c r="F298" s="90"/>
      <c r="G298" s="7" t="s">
        <v>601</v>
      </c>
      <c r="H298" s="88"/>
      <c r="I298" s="92"/>
      <c r="J298" s="79"/>
    </row>
    <row r="299" spans="1:10" s="24" customFormat="1">
      <c r="A299" s="18">
        <v>296</v>
      </c>
      <c r="B299" s="36"/>
      <c r="C299" s="21"/>
      <c r="D299" s="22" t="s">
        <v>602</v>
      </c>
      <c r="E299" s="91"/>
      <c r="F299" s="90"/>
      <c r="G299" s="34" t="s">
        <v>892</v>
      </c>
      <c r="H299" s="88"/>
      <c r="I299" s="92"/>
      <c r="J299" s="79"/>
    </row>
    <row r="300" spans="1:10" s="24" customFormat="1">
      <c r="A300" s="41">
        <v>297</v>
      </c>
      <c r="B300" s="36"/>
      <c r="C300" s="21"/>
      <c r="D300" s="22" t="s">
        <v>603</v>
      </c>
      <c r="E300" s="91"/>
      <c r="F300" s="90"/>
      <c r="G300" s="7" t="s">
        <v>376</v>
      </c>
      <c r="H300" s="88"/>
      <c r="I300" s="76"/>
      <c r="J300" s="78"/>
    </row>
    <row r="301" spans="1:10" s="24" customFormat="1">
      <c r="A301" s="18">
        <v>298</v>
      </c>
      <c r="B301" s="36">
        <v>104558</v>
      </c>
      <c r="C301" s="21">
        <v>41736</v>
      </c>
      <c r="D301" s="22" t="s">
        <v>604</v>
      </c>
      <c r="E301" s="80">
        <v>1320.5</v>
      </c>
      <c r="F301" s="90" t="s">
        <v>608</v>
      </c>
      <c r="G301" s="7" t="s">
        <v>607</v>
      </c>
      <c r="H301" s="88" t="s">
        <v>965</v>
      </c>
      <c r="I301" s="75" t="s">
        <v>819</v>
      </c>
      <c r="J301" s="86"/>
    </row>
    <row r="302" spans="1:10" s="24" customFormat="1" ht="25.5">
      <c r="A302" s="41">
        <v>299</v>
      </c>
      <c r="B302" s="36"/>
      <c r="C302" s="21"/>
      <c r="D302" s="22" t="s">
        <v>605</v>
      </c>
      <c r="E302" s="81"/>
      <c r="F302" s="90"/>
      <c r="G302" s="7" t="s">
        <v>606</v>
      </c>
      <c r="H302" s="88"/>
      <c r="I302" s="76"/>
      <c r="J302" s="87"/>
    </row>
    <row r="303" spans="1:10" s="24" customFormat="1" ht="38.25">
      <c r="A303" s="18">
        <v>300</v>
      </c>
      <c r="B303" s="36">
        <v>106873</v>
      </c>
      <c r="C303" s="21">
        <v>41813</v>
      </c>
      <c r="D303" s="22" t="s">
        <v>609</v>
      </c>
      <c r="E303" s="23">
        <v>994.98</v>
      </c>
      <c r="F303" s="14" t="s">
        <v>610</v>
      </c>
      <c r="G303" s="7" t="s">
        <v>9</v>
      </c>
      <c r="H303" s="25" t="s">
        <v>966</v>
      </c>
      <c r="I303" s="39" t="s">
        <v>819</v>
      </c>
      <c r="J303" s="38"/>
    </row>
    <row r="304" spans="1:10" s="24" customFormat="1" ht="51">
      <c r="A304" s="41">
        <v>301</v>
      </c>
      <c r="B304" s="36">
        <v>107628</v>
      </c>
      <c r="C304" s="21">
        <v>41848</v>
      </c>
      <c r="D304" s="22" t="s">
        <v>611</v>
      </c>
      <c r="E304" s="23">
        <v>1040.72</v>
      </c>
      <c r="F304" s="14" t="s">
        <v>612</v>
      </c>
      <c r="G304" s="7" t="s">
        <v>11</v>
      </c>
      <c r="H304" s="25" t="s">
        <v>967</v>
      </c>
      <c r="I304" s="39" t="s">
        <v>819</v>
      </c>
      <c r="J304" s="38"/>
    </row>
    <row r="305" spans="1:11" s="24" customFormat="1">
      <c r="A305" s="18">
        <v>302</v>
      </c>
      <c r="B305" s="36">
        <v>109230</v>
      </c>
      <c r="C305" s="21">
        <v>41884</v>
      </c>
      <c r="D305" s="22" t="s">
        <v>63</v>
      </c>
      <c r="E305" s="91">
        <v>3374.14</v>
      </c>
      <c r="F305" s="90" t="s">
        <v>614</v>
      </c>
      <c r="G305" s="89" t="s">
        <v>50</v>
      </c>
      <c r="H305" s="88" t="s">
        <v>615</v>
      </c>
      <c r="I305" s="75" t="s">
        <v>819</v>
      </c>
      <c r="J305" s="86"/>
    </row>
    <row r="306" spans="1:11" s="24" customFormat="1">
      <c r="A306" s="41">
        <v>303</v>
      </c>
      <c r="B306" s="36"/>
      <c r="C306" s="21"/>
      <c r="D306" s="22" t="s">
        <v>613</v>
      </c>
      <c r="E306" s="91"/>
      <c r="F306" s="90"/>
      <c r="G306" s="89"/>
      <c r="H306" s="88"/>
      <c r="I306" s="76"/>
      <c r="J306" s="87"/>
    </row>
    <row r="307" spans="1:11" s="24" customFormat="1">
      <c r="A307" s="18">
        <v>304</v>
      </c>
      <c r="B307" s="36">
        <v>109440</v>
      </c>
      <c r="C307" s="21">
        <v>41892</v>
      </c>
      <c r="D307" s="22" t="s">
        <v>616</v>
      </c>
      <c r="E307" s="23">
        <v>1356.23</v>
      </c>
      <c r="F307" s="14" t="s">
        <v>618</v>
      </c>
      <c r="G307" s="7" t="s">
        <v>617</v>
      </c>
      <c r="H307" s="25" t="s">
        <v>266</v>
      </c>
      <c r="I307" s="39" t="s">
        <v>819</v>
      </c>
      <c r="J307" s="34" t="s">
        <v>596</v>
      </c>
    </row>
    <row r="308" spans="1:11" s="24" customFormat="1">
      <c r="A308" s="41">
        <v>305</v>
      </c>
      <c r="B308" s="36">
        <v>109522</v>
      </c>
      <c r="C308" s="21">
        <v>41900</v>
      </c>
      <c r="D308" s="22" t="s">
        <v>619</v>
      </c>
      <c r="E308" s="91">
        <v>2147.58</v>
      </c>
      <c r="F308" s="90" t="s">
        <v>621</v>
      </c>
      <c r="G308" s="89" t="s">
        <v>9</v>
      </c>
      <c r="H308" s="88" t="s">
        <v>266</v>
      </c>
      <c r="I308" s="75" t="s">
        <v>819</v>
      </c>
      <c r="J308" s="89" t="s">
        <v>596</v>
      </c>
    </row>
    <row r="309" spans="1:11" s="24" customFormat="1">
      <c r="A309" s="18">
        <v>306</v>
      </c>
      <c r="B309" s="36"/>
      <c r="C309" s="21"/>
      <c r="D309" s="22" t="s">
        <v>620</v>
      </c>
      <c r="E309" s="91"/>
      <c r="F309" s="90"/>
      <c r="G309" s="89"/>
      <c r="H309" s="88"/>
      <c r="I309" s="76"/>
      <c r="J309" s="89"/>
    </row>
    <row r="310" spans="1:11" s="24" customFormat="1" ht="51">
      <c r="A310" s="41">
        <v>307</v>
      </c>
      <c r="B310" s="36">
        <v>11046</v>
      </c>
      <c r="C310" s="21">
        <v>41918</v>
      </c>
      <c r="D310" s="22" t="s">
        <v>611</v>
      </c>
      <c r="E310" s="23">
        <v>2439.4699999999998</v>
      </c>
      <c r="F310" s="14" t="s">
        <v>623</v>
      </c>
      <c r="G310" s="7" t="s">
        <v>622</v>
      </c>
      <c r="H310" s="34" t="s">
        <v>968</v>
      </c>
      <c r="I310" s="39" t="s">
        <v>819</v>
      </c>
      <c r="J310" s="38"/>
    </row>
    <row r="311" spans="1:11" s="24" customFormat="1" ht="38.25">
      <c r="A311" s="18">
        <v>308</v>
      </c>
      <c r="B311" s="36">
        <v>110379</v>
      </c>
      <c r="C311" s="21">
        <v>41922</v>
      </c>
      <c r="D311" s="22" t="s">
        <v>120</v>
      </c>
      <c r="E311" s="23">
        <v>2182.75</v>
      </c>
      <c r="F311" s="14" t="s">
        <v>624</v>
      </c>
      <c r="G311" s="7" t="s">
        <v>42</v>
      </c>
      <c r="H311" s="25" t="s">
        <v>969</v>
      </c>
      <c r="I311" s="39" t="s">
        <v>819</v>
      </c>
      <c r="J311" s="38"/>
    </row>
    <row r="312" spans="1:11" s="24" customFormat="1">
      <c r="A312" s="41">
        <v>309</v>
      </c>
      <c r="B312" s="36">
        <v>110281</v>
      </c>
      <c r="C312" s="21">
        <v>41925</v>
      </c>
      <c r="D312" s="22" t="s">
        <v>625</v>
      </c>
      <c r="E312" s="23">
        <v>2054.96</v>
      </c>
      <c r="F312" s="14" t="s">
        <v>626</v>
      </c>
      <c r="G312" s="7" t="s">
        <v>68</v>
      </c>
      <c r="H312" s="25" t="s">
        <v>266</v>
      </c>
      <c r="I312" s="39" t="s">
        <v>819</v>
      </c>
      <c r="J312" s="34" t="s">
        <v>596</v>
      </c>
    </row>
    <row r="313" spans="1:11" s="24" customFormat="1" ht="38.25">
      <c r="A313" s="18">
        <v>310</v>
      </c>
      <c r="B313" s="36">
        <v>111552</v>
      </c>
      <c r="C313" s="21">
        <v>41950</v>
      </c>
      <c r="D313" s="22" t="s">
        <v>611</v>
      </c>
      <c r="E313" s="23">
        <v>782.15</v>
      </c>
      <c r="F313" s="14" t="s">
        <v>628</v>
      </c>
      <c r="G313" s="7" t="s">
        <v>47</v>
      </c>
      <c r="H313" s="25" t="s">
        <v>970</v>
      </c>
      <c r="I313" s="39" t="s">
        <v>819</v>
      </c>
      <c r="J313" s="38"/>
    </row>
    <row r="314" spans="1:11" s="24" customFormat="1" ht="38.25">
      <c r="A314" s="41">
        <v>311</v>
      </c>
      <c r="B314" s="36">
        <v>111582</v>
      </c>
      <c r="C314" s="37">
        <v>41964</v>
      </c>
      <c r="D314" s="25" t="s">
        <v>845</v>
      </c>
      <c r="E314" s="80">
        <v>7980.8</v>
      </c>
      <c r="F314" s="82" t="s">
        <v>847</v>
      </c>
      <c r="G314" s="34" t="s">
        <v>844</v>
      </c>
      <c r="H314" s="84" t="s">
        <v>848</v>
      </c>
      <c r="I314" s="75" t="s">
        <v>820</v>
      </c>
      <c r="J314" s="86"/>
      <c r="K314" s="24" t="s">
        <v>156</v>
      </c>
    </row>
    <row r="315" spans="1:11" s="24" customFormat="1" ht="25.5">
      <c r="A315" s="18">
        <v>312</v>
      </c>
      <c r="B315" s="36"/>
      <c r="C315" s="37"/>
      <c r="D315" s="25" t="s">
        <v>846</v>
      </c>
      <c r="E315" s="81"/>
      <c r="F315" s="83"/>
      <c r="G315" s="34" t="s">
        <v>34</v>
      </c>
      <c r="H315" s="85"/>
      <c r="I315" s="76"/>
      <c r="J315" s="87"/>
    </row>
    <row r="316" spans="1:11" s="24" customFormat="1">
      <c r="A316" s="41">
        <v>313</v>
      </c>
      <c r="B316" s="20"/>
      <c r="C316" s="35"/>
      <c r="D316" s="73" t="s">
        <v>835</v>
      </c>
      <c r="E316" s="55">
        <f>SUM(E289:E315)</f>
        <v>42381.630000000005</v>
      </c>
      <c r="F316" s="72"/>
      <c r="G316" s="72"/>
      <c r="H316" s="56"/>
      <c r="I316" s="54"/>
      <c r="J316" s="72"/>
    </row>
    <row r="317" spans="1:11" s="24" customFormat="1">
      <c r="A317" s="18">
        <v>314</v>
      </c>
      <c r="B317" s="36">
        <v>101493</v>
      </c>
      <c r="C317" s="21">
        <v>42018</v>
      </c>
      <c r="D317" s="22" t="s">
        <v>633</v>
      </c>
      <c r="E317" s="23">
        <v>741.67</v>
      </c>
      <c r="F317" s="14" t="s">
        <v>634</v>
      </c>
      <c r="G317" s="34" t="s">
        <v>892</v>
      </c>
      <c r="H317" s="25" t="s">
        <v>266</v>
      </c>
      <c r="I317" s="39" t="s">
        <v>819</v>
      </c>
      <c r="J317" s="34" t="s">
        <v>596</v>
      </c>
    </row>
    <row r="318" spans="1:11" s="24" customFormat="1" ht="38.25">
      <c r="A318" s="41">
        <v>315</v>
      </c>
      <c r="B318" s="36">
        <v>101187</v>
      </c>
      <c r="C318" s="21">
        <v>42019</v>
      </c>
      <c r="D318" s="22" t="s">
        <v>55</v>
      </c>
      <c r="E318" s="23">
        <v>915.38</v>
      </c>
      <c r="F318" s="14" t="s">
        <v>635</v>
      </c>
      <c r="G318" s="7" t="s">
        <v>9</v>
      </c>
      <c r="H318" s="25" t="s">
        <v>638</v>
      </c>
      <c r="I318" s="39" t="s">
        <v>819</v>
      </c>
      <c r="J318" s="38"/>
    </row>
    <row r="319" spans="1:11" s="24" customFormat="1">
      <c r="A319" s="18">
        <v>316</v>
      </c>
      <c r="B319" s="36">
        <v>101188</v>
      </c>
      <c r="C319" s="21">
        <v>42019</v>
      </c>
      <c r="D319" s="22" t="s">
        <v>637</v>
      </c>
      <c r="E319" s="23">
        <v>445</v>
      </c>
      <c r="F319" s="14" t="s">
        <v>636</v>
      </c>
      <c r="G319" s="7" t="s">
        <v>43</v>
      </c>
      <c r="H319" s="25" t="s">
        <v>266</v>
      </c>
      <c r="I319" s="39" t="s">
        <v>819</v>
      </c>
      <c r="J319" s="34" t="s">
        <v>596</v>
      </c>
    </row>
    <row r="320" spans="1:11" s="24" customFormat="1" ht="38.25">
      <c r="A320" s="41">
        <v>317</v>
      </c>
      <c r="B320" s="36">
        <v>101614</v>
      </c>
      <c r="C320" s="21">
        <v>42032</v>
      </c>
      <c r="D320" s="22" t="s">
        <v>660</v>
      </c>
      <c r="E320" s="23">
        <v>684.18</v>
      </c>
      <c r="F320" s="14" t="s">
        <v>661</v>
      </c>
      <c r="G320" s="7" t="s">
        <v>18</v>
      </c>
      <c r="H320" s="25" t="s">
        <v>971</v>
      </c>
      <c r="I320" s="39" t="s">
        <v>819</v>
      </c>
      <c r="J320" s="38"/>
    </row>
    <row r="321" spans="1:10" s="24" customFormat="1">
      <c r="A321" s="18">
        <v>318</v>
      </c>
      <c r="B321" s="36">
        <v>10254</v>
      </c>
      <c r="C321" s="21">
        <v>42037</v>
      </c>
      <c r="D321" s="22" t="s">
        <v>662</v>
      </c>
      <c r="E321" s="91">
        <v>4558.8</v>
      </c>
      <c r="F321" s="90" t="s">
        <v>664</v>
      </c>
      <c r="G321" s="89" t="s">
        <v>43</v>
      </c>
      <c r="H321" s="88" t="s">
        <v>665</v>
      </c>
      <c r="I321" s="75" t="s">
        <v>819</v>
      </c>
      <c r="J321" s="77"/>
    </row>
    <row r="322" spans="1:10" s="24" customFormat="1">
      <c r="A322" s="41">
        <v>319</v>
      </c>
      <c r="B322" s="36"/>
      <c r="C322" s="21"/>
      <c r="D322" s="22" t="s">
        <v>663</v>
      </c>
      <c r="E322" s="91"/>
      <c r="F322" s="90"/>
      <c r="G322" s="89"/>
      <c r="H322" s="88"/>
      <c r="I322" s="76"/>
      <c r="J322" s="78"/>
    </row>
    <row r="323" spans="1:10" s="24" customFormat="1" ht="25.5">
      <c r="A323" s="18">
        <v>320</v>
      </c>
      <c r="B323" s="36">
        <v>102866</v>
      </c>
      <c r="C323" s="21">
        <v>42051</v>
      </c>
      <c r="D323" s="22" t="s">
        <v>666</v>
      </c>
      <c r="E323" s="23">
        <v>80</v>
      </c>
      <c r="F323" s="14" t="s">
        <v>668</v>
      </c>
      <c r="G323" s="7" t="s">
        <v>5</v>
      </c>
      <c r="H323" s="25" t="s">
        <v>667</v>
      </c>
      <c r="I323" s="39" t="s">
        <v>819</v>
      </c>
      <c r="J323" s="38"/>
    </row>
    <row r="324" spans="1:10" s="24" customFormat="1" ht="38.25">
      <c r="A324" s="41">
        <v>321</v>
      </c>
      <c r="B324" s="36">
        <v>103412</v>
      </c>
      <c r="C324" s="21">
        <v>42073</v>
      </c>
      <c r="D324" s="22" t="s">
        <v>669</v>
      </c>
      <c r="E324" s="23">
        <v>1191.5</v>
      </c>
      <c r="F324" s="14" t="s">
        <v>670</v>
      </c>
      <c r="G324" s="7" t="s">
        <v>11</v>
      </c>
      <c r="H324" s="25" t="s">
        <v>671</v>
      </c>
      <c r="I324" s="39" t="s">
        <v>819</v>
      </c>
      <c r="J324" s="38"/>
    </row>
    <row r="325" spans="1:10" s="24" customFormat="1">
      <c r="A325" s="18">
        <v>322</v>
      </c>
      <c r="B325" s="36">
        <v>103467</v>
      </c>
      <c r="C325" s="21">
        <v>42086</v>
      </c>
      <c r="D325" s="22" t="s">
        <v>633</v>
      </c>
      <c r="E325" s="23">
        <v>713.28</v>
      </c>
      <c r="F325" s="14" t="s">
        <v>672</v>
      </c>
      <c r="G325" s="34" t="s">
        <v>892</v>
      </c>
      <c r="H325" s="25" t="s">
        <v>266</v>
      </c>
      <c r="I325" s="39" t="s">
        <v>819</v>
      </c>
      <c r="J325" s="38"/>
    </row>
    <row r="326" spans="1:10" s="24" customFormat="1" ht="25.5">
      <c r="A326" s="41">
        <v>323</v>
      </c>
      <c r="B326" s="36">
        <v>104609</v>
      </c>
      <c r="C326" s="21">
        <v>42109</v>
      </c>
      <c r="D326" s="22" t="s">
        <v>660</v>
      </c>
      <c r="E326" s="23">
        <v>2134.3200000000002</v>
      </c>
      <c r="F326" s="14" t="s">
        <v>629</v>
      </c>
      <c r="G326" s="7" t="s">
        <v>9</v>
      </c>
      <c r="H326" s="25" t="s">
        <v>673</v>
      </c>
      <c r="I326" s="39" t="s">
        <v>819</v>
      </c>
      <c r="J326" s="38"/>
    </row>
    <row r="327" spans="1:10" s="24" customFormat="1">
      <c r="A327" s="18">
        <v>324</v>
      </c>
      <c r="B327" s="36">
        <v>105147</v>
      </c>
      <c r="C327" s="21">
        <v>42129</v>
      </c>
      <c r="D327" s="22" t="s">
        <v>55</v>
      </c>
      <c r="E327" s="23">
        <v>2026.77</v>
      </c>
      <c r="F327" s="14" t="s">
        <v>674</v>
      </c>
      <c r="G327" s="7" t="s">
        <v>473</v>
      </c>
      <c r="H327" s="25" t="s">
        <v>266</v>
      </c>
      <c r="I327" s="39" t="s">
        <v>819</v>
      </c>
      <c r="J327" s="34" t="s">
        <v>596</v>
      </c>
    </row>
    <row r="328" spans="1:10" s="24" customFormat="1">
      <c r="A328" s="41">
        <v>325</v>
      </c>
      <c r="B328" s="36">
        <v>105144</v>
      </c>
      <c r="C328" s="21">
        <v>42137</v>
      </c>
      <c r="D328" s="22" t="s">
        <v>573</v>
      </c>
      <c r="E328" s="23">
        <v>1290.02</v>
      </c>
      <c r="F328" s="14" t="s">
        <v>675</v>
      </c>
      <c r="G328" s="7" t="s">
        <v>11</v>
      </c>
      <c r="H328" s="25" t="s">
        <v>266</v>
      </c>
      <c r="I328" s="39" t="s">
        <v>819</v>
      </c>
      <c r="J328" s="34" t="s">
        <v>596</v>
      </c>
    </row>
    <row r="329" spans="1:10" s="24" customFormat="1">
      <c r="A329" s="18">
        <v>326</v>
      </c>
      <c r="B329" s="36">
        <v>105145</v>
      </c>
      <c r="C329" s="21">
        <v>42137</v>
      </c>
      <c r="D329" s="22" t="s">
        <v>676</v>
      </c>
      <c r="E329" s="23">
        <v>1110.72</v>
      </c>
      <c r="F329" s="14" t="s">
        <v>677</v>
      </c>
      <c r="G329" s="34" t="s">
        <v>43</v>
      </c>
      <c r="H329" s="25" t="s">
        <v>266</v>
      </c>
      <c r="I329" s="39" t="s">
        <v>819</v>
      </c>
      <c r="J329" s="34" t="s">
        <v>596</v>
      </c>
    </row>
    <row r="330" spans="1:10" s="24" customFormat="1">
      <c r="A330" s="41">
        <v>327</v>
      </c>
      <c r="B330" s="36">
        <v>105146</v>
      </c>
      <c r="C330" s="21">
        <v>42137</v>
      </c>
      <c r="D330" s="22" t="s">
        <v>663</v>
      </c>
      <c r="E330" s="23">
        <v>339</v>
      </c>
      <c r="F330" s="14" t="s">
        <v>677</v>
      </c>
      <c r="G330" s="34" t="s">
        <v>43</v>
      </c>
      <c r="H330" s="25" t="s">
        <v>266</v>
      </c>
      <c r="I330" s="39" t="s">
        <v>819</v>
      </c>
      <c r="J330" s="34" t="s">
        <v>596</v>
      </c>
    </row>
    <row r="331" spans="1:10" s="24" customFormat="1" ht="38.25">
      <c r="A331" s="18">
        <v>328</v>
      </c>
      <c r="B331" s="36">
        <v>105280</v>
      </c>
      <c r="C331" s="21">
        <v>42138</v>
      </c>
      <c r="D331" s="22" t="s">
        <v>660</v>
      </c>
      <c r="E331" s="23">
        <v>2747.76</v>
      </c>
      <c r="F331" s="14" t="s">
        <v>678</v>
      </c>
      <c r="G331" s="7" t="s">
        <v>227</v>
      </c>
      <c r="H331" s="25" t="s">
        <v>679</v>
      </c>
      <c r="I331" s="39" t="s">
        <v>819</v>
      </c>
      <c r="J331" s="38"/>
    </row>
    <row r="332" spans="1:10" s="24" customFormat="1" ht="38.25">
      <c r="A332" s="41">
        <v>329</v>
      </c>
      <c r="B332" s="36">
        <v>105610</v>
      </c>
      <c r="C332" s="21">
        <v>42151</v>
      </c>
      <c r="D332" s="22" t="s">
        <v>660</v>
      </c>
      <c r="E332" s="23">
        <v>1600</v>
      </c>
      <c r="F332" s="14" t="s">
        <v>678</v>
      </c>
      <c r="G332" s="7" t="s">
        <v>227</v>
      </c>
      <c r="H332" s="25" t="s">
        <v>679</v>
      </c>
      <c r="I332" s="39" t="s">
        <v>819</v>
      </c>
      <c r="J332" s="34" t="s">
        <v>680</v>
      </c>
    </row>
    <row r="333" spans="1:10" s="24" customFormat="1">
      <c r="A333" s="18">
        <v>330</v>
      </c>
      <c r="B333" s="36">
        <v>106385</v>
      </c>
      <c r="C333" s="21">
        <v>42163</v>
      </c>
      <c r="D333" s="22" t="s">
        <v>669</v>
      </c>
      <c r="E333" s="91">
        <v>2657.96</v>
      </c>
      <c r="F333" s="90" t="s">
        <v>79</v>
      </c>
      <c r="G333" s="89" t="s">
        <v>60</v>
      </c>
      <c r="H333" s="88" t="s">
        <v>748</v>
      </c>
      <c r="I333" s="75" t="s">
        <v>819</v>
      </c>
      <c r="J333" s="77"/>
    </row>
    <row r="334" spans="1:10" s="24" customFormat="1">
      <c r="A334" s="41">
        <v>331</v>
      </c>
      <c r="B334" s="36"/>
      <c r="C334" s="21"/>
      <c r="D334" s="22" t="s">
        <v>660</v>
      </c>
      <c r="E334" s="91"/>
      <c r="F334" s="90"/>
      <c r="G334" s="89"/>
      <c r="H334" s="88"/>
      <c r="I334" s="76"/>
      <c r="J334" s="78"/>
    </row>
    <row r="335" spans="1:10" s="24" customFormat="1">
      <c r="A335" s="18">
        <v>332</v>
      </c>
      <c r="B335" s="36">
        <v>106555</v>
      </c>
      <c r="C335" s="21">
        <v>42171</v>
      </c>
      <c r="D335" s="22" t="s">
        <v>55</v>
      </c>
      <c r="E335" s="91">
        <v>3209.18</v>
      </c>
      <c r="F335" s="90" t="s">
        <v>749</v>
      </c>
      <c r="G335" s="89" t="s">
        <v>9</v>
      </c>
      <c r="H335" s="88" t="s">
        <v>266</v>
      </c>
      <c r="I335" s="75" t="s">
        <v>819</v>
      </c>
      <c r="J335" s="89" t="s">
        <v>596</v>
      </c>
    </row>
    <row r="336" spans="1:10" s="24" customFormat="1">
      <c r="A336" s="41">
        <v>333</v>
      </c>
      <c r="B336" s="36"/>
      <c r="C336" s="21"/>
      <c r="D336" s="22" t="s">
        <v>619</v>
      </c>
      <c r="E336" s="91"/>
      <c r="F336" s="90"/>
      <c r="G336" s="89"/>
      <c r="H336" s="88"/>
      <c r="I336" s="76"/>
      <c r="J336" s="89"/>
    </row>
    <row r="337" spans="1:11" s="24" customFormat="1">
      <c r="A337" s="18">
        <v>334</v>
      </c>
      <c r="B337" s="36">
        <v>106505</v>
      </c>
      <c r="C337" s="37">
        <v>42174</v>
      </c>
      <c r="D337" s="25" t="s">
        <v>849</v>
      </c>
      <c r="E337" s="23">
        <v>1242.17</v>
      </c>
      <c r="F337" s="34" t="s">
        <v>851</v>
      </c>
      <c r="G337" s="34" t="s">
        <v>72</v>
      </c>
      <c r="H337" s="25" t="s">
        <v>850</v>
      </c>
      <c r="I337" s="39" t="s">
        <v>820</v>
      </c>
      <c r="J337" s="38"/>
      <c r="K337" s="24">
        <v>101</v>
      </c>
    </row>
    <row r="338" spans="1:11" s="24" customFormat="1" ht="38.25">
      <c r="A338" s="41">
        <v>335</v>
      </c>
      <c r="B338" s="36">
        <v>106532</v>
      </c>
      <c r="C338" s="21">
        <v>42174</v>
      </c>
      <c r="D338" s="22" t="s">
        <v>750</v>
      </c>
      <c r="E338" s="23">
        <v>45</v>
      </c>
      <c r="F338" s="14" t="s">
        <v>752</v>
      </c>
      <c r="G338" s="7" t="s">
        <v>50</v>
      </c>
      <c r="H338" s="25" t="s">
        <v>751</v>
      </c>
      <c r="I338" s="39" t="s">
        <v>819</v>
      </c>
      <c r="J338" s="34" t="s">
        <v>680</v>
      </c>
    </row>
    <row r="339" spans="1:11" s="24" customFormat="1" ht="25.5">
      <c r="A339" s="18">
        <v>336</v>
      </c>
      <c r="B339" s="36">
        <v>10714</v>
      </c>
      <c r="C339" s="21">
        <v>42187</v>
      </c>
      <c r="D339" s="22" t="s">
        <v>750</v>
      </c>
      <c r="E339" s="23">
        <v>1103.0999999999999</v>
      </c>
      <c r="F339" s="14" t="s">
        <v>752</v>
      </c>
      <c r="G339" s="7" t="s">
        <v>50</v>
      </c>
      <c r="H339" s="25" t="s">
        <v>751</v>
      </c>
      <c r="I339" s="39" t="s">
        <v>819</v>
      </c>
      <c r="J339" s="38"/>
    </row>
    <row r="340" spans="1:11" s="24" customFormat="1">
      <c r="A340" s="41">
        <v>337</v>
      </c>
      <c r="B340" s="36">
        <v>109193</v>
      </c>
      <c r="C340" s="21">
        <v>42250</v>
      </c>
      <c r="D340" s="22" t="s">
        <v>753</v>
      </c>
      <c r="E340" s="91">
        <v>2877.22</v>
      </c>
      <c r="F340" s="90" t="s">
        <v>630</v>
      </c>
      <c r="G340" s="89" t="s">
        <v>71</v>
      </c>
      <c r="H340" s="88" t="s">
        <v>755</v>
      </c>
      <c r="I340" s="75" t="s">
        <v>819</v>
      </c>
      <c r="J340" s="77"/>
    </row>
    <row r="341" spans="1:11" s="24" customFormat="1">
      <c r="A341" s="18">
        <v>338</v>
      </c>
      <c r="B341" s="36"/>
      <c r="C341" s="21"/>
      <c r="D341" s="22" t="s">
        <v>754</v>
      </c>
      <c r="E341" s="91"/>
      <c r="F341" s="90"/>
      <c r="G341" s="89"/>
      <c r="H341" s="88"/>
      <c r="I341" s="76"/>
      <c r="J341" s="78"/>
    </row>
    <row r="342" spans="1:11" s="24" customFormat="1">
      <c r="A342" s="41">
        <v>339</v>
      </c>
      <c r="B342" s="36">
        <v>109150</v>
      </c>
      <c r="C342" s="21">
        <v>42261</v>
      </c>
      <c r="D342" s="22" t="s">
        <v>756</v>
      </c>
      <c r="E342" s="91">
        <v>3283.1</v>
      </c>
      <c r="F342" s="14" t="s">
        <v>758</v>
      </c>
      <c r="G342" s="7" t="s">
        <v>757</v>
      </c>
      <c r="H342" s="88" t="s">
        <v>840</v>
      </c>
      <c r="I342" s="75" t="s">
        <v>819</v>
      </c>
      <c r="J342" s="77"/>
    </row>
    <row r="343" spans="1:11" s="24" customFormat="1">
      <c r="A343" s="18">
        <v>340</v>
      </c>
      <c r="B343" s="36"/>
      <c r="C343" s="21"/>
      <c r="D343" s="22" t="s">
        <v>759</v>
      </c>
      <c r="E343" s="91"/>
      <c r="F343" s="14" t="s">
        <v>761</v>
      </c>
      <c r="G343" s="7" t="s">
        <v>760</v>
      </c>
      <c r="H343" s="88"/>
      <c r="I343" s="92"/>
      <c r="J343" s="79"/>
    </row>
    <row r="344" spans="1:11" s="24" customFormat="1">
      <c r="A344" s="41">
        <v>341</v>
      </c>
      <c r="B344" s="36"/>
      <c r="C344" s="21"/>
      <c r="D344" s="22" t="s">
        <v>762</v>
      </c>
      <c r="E344" s="91"/>
      <c r="F344" s="14" t="s">
        <v>758</v>
      </c>
      <c r="G344" s="7" t="s">
        <v>763</v>
      </c>
      <c r="H344" s="88"/>
      <c r="I344" s="76"/>
      <c r="J344" s="78"/>
    </row>
    <row r="345" spans="1:11" s="24" customFormat="1">
      <c r="A345" s="18">
        <v>342</v>
      </c>
      <c r="B345" s="36">
        <v>110527</v>
      </c>
      <c r="C345" s="21">
        <v>42285</v>
      </c>
      <c r="D345" s="22" t="s">
        <v>764</v>
      </c>
      <c r="E345" s="23">
        <v>866.89</v>
      </c>
      <c r="F345" s="14" t="s">
        <v>765</v>
      </c>
      <c r="G345" s="7" t="s">
        <v>43</v>
      </c>
      <c r="H345" s="25" t="s">
        <v>266</v>
      </c>
      <c r="I345" s="39" t="s">
        <v>819</v>
      </c>
      <c r="J345" s="34" t="s">
        <v>596</v>
      </c>
    </row>
    <row r="346" spans="1:11" s="24" customFormat="1">
      <c r="A346" s="41">
        <v>343</v>
      </c>
      <c r="B346" s="36">
        <v>110481</v>
      </c>
      <c r="C346" s="21">
        <v>42290</v>
      </c>
      <c r="D346" s="22" t="s">
        <v>768</v>
      </c>
      <c r="E346" s="91">
        <v>4332.2</v>
      </c>
      <c r="F346" s="90" t="s">
        <v>766</v>
      </c>
      <c r="G346" s="89" t="s">
        <v>767</v>
      </c>
      <c r="H346" s="88" t="s">
        <v>266</v>
      </c>
      <c r="I346" s="75" t="s">
        <v>819</v>
      </c>
      <c r="J346" s="89" t="s">
        <v>596</v>
      </c>
    </row>
    <row r="347" spans="1:11" s="24" customFormat="1">
      <c r="A347" s="18">
        <v>344</v>
      </c>
      <c r="B347" s="36"/>
      <c r="C347" s="21"/>
      <c r="D347" s="22" t="s">
        <v>55</v>
      </c>
      <c r="E347" s="91"/>
      <c r="F347" s="90"/>
      <c r="G347" s="89"/>
      <c r="H347" s="88"/>
      <c r="I347" s="76"/>
      <c r="J347" s="89"/>
    </row>
    <row r="348" spans="1:11" s="24" customFormat="1">
      <c r="A348" s="41">
        <v>345</v>
      </c>
      <c r="B348" s="36">
        <v>110528</v>
      </c>
      <c r="C348" s="21">
        <v>42291</v>
      </c>
      <c r="D348" s="22" t="s">
        <v>769</v>
      </c>
      <c r="E348" s="23">
        <v>727.68</v>
      </c>
      <c r="F348" s="14" t="s">
        <v>770</v>
      </c>
      <c r="G348" s="7" t="s">
        <v>18</v>
      </c>
      <c r="H348" s="25" t="s">
        <v>266</v>
      </c>
      <c r="I348" s="39" t="s">
        <v>819</v>
      </c>
      <c r="J348" s="34" t="s">
        <v>596</v>
      </c>
    </row>
    <row r="349" spans="1:11" s="24" customFormat="1">
      <c r="A349" s="18">
        <v>346</v>
      </c>
      <c r="B349" s="36">
        <v>111276</v>
      </c>
      <c r="C349" s="21">
        <v>42324</v>
      </c>
      <c r="D349" s="22" t="s">
        <v>660</v>
      </c>
      <c r="E349" s="23">
        <v>1083.79</v>
      </c>
      <c r="F349" s="14" t="s">
        <v>631</v>
      </c>
      <c r="G349" s="7" t="s">
        <v>9</v>
      </c>
      <c r="H349" s="25" t="s">
        <v>266</v>
      </c>
      <c r="I349" s="39" t="s">
        <v>819</v>
      </c>
      <c r="J349" s="34" t="s">
        <v>596</v>
      </c>
    </row>
    <row r="350" spans="1:11" s="24" customFormat="1">
      <c r="A350" s="41">
        <v>347</v>
      </c>
      <c r="B350" s="36">
        <v>111371</v>
      </c>
      <c r="C350" s="21">
        <v>42325</v>
      </c>
      <c r="D350" s="22" t="s">
        <v>55</v>
      </c>
      <c r="E350" s="23">
        <v>510.72</v>
      </c>
      <c r="F350" s="14" t="s">
        <v>771</v>
      </c>
      <c r="G350" s="7" t="s">
        <v>18</v>
      </c>
      <c r="H350" s="25" t="s">
        <v>266</v>
      </c>
      <c r="I350" s="39" t="s">
        <v>819</v>
      </c>
      <c r="J350" s="34" t="s">
        <v>596</v>
      </c>
    </row>
    <row r="351" spans="1:11" s="24" customFormat="1">
      <c r="A351" s="18">
        <v>348</v>
      </c>
      <c r="B351" s="36">
        <v>111303</v>
      </c>
      <c r="C351" s="21">
        <v>42328</v>
      </c>
      <c r="D351" s="22" t="s">
        <v>764</v>
      </c>
      <c r="E351" s="23">
        <v>1367.04</v>
      </c>
      <c r="F351" s="14" t="s">
        <v>772</v>
      </c>
      <c r="G351" s="7" t="s">
        <v>17</v>
      </c>
      <c r="H351" s="25" t="s">
        <v>266</v>
      </c>
      <c r="I351" s="39" t="s">
        <v>819</v>
      </c>
      <c r="J351" s="34" t="s">
        <v>596</v>
      </c>
    </row>
    <row r="352" spans="1:11" s="24" customFormat="1">
      <c r="A352" s="41">
        <v>349</v>
      </c>
      <c r="B352" s="36">
        <v>11298</v>
      </c>
      <c r="C352" s="21">
        <v>42339</v>
      </c>
      <c r="D352" s="22" t="s">
        <v>611</v>
      </c>
      <c r="E352" s="91">
        <v>4767.74</v>
      </c>
      <c r="F352" s="90" t="s">
        <v>632</v>
      </c>
      <c r="G352" s="89" t="s">
        <v>40</v>
      </c>
      <c r="H352" s="88" t="s">
        <v>266</v>
      </c>
      <c r="I352" s="75" t="s">
        <v>819</v>
      </c>
      <c r="J352" s="89" t="s">
        <v>596</v>
      </c>
    </row>
    <row r="353" spans="1:11" s="24" customFormat="1">
      <c r="A353" s="18">
        <v>350</v>
      </c>
      <c r="B353" s="36"/>
      <c r="C353" s="21"/>
      <c r="D353" s="22" t="s">
        <v>57</v>
      </c>
      <c r="E353" s="91"/>
      <c r="F353" s="90"/>
      <c r="G353" s="89"/>
      <c r="H353" s="88"/>
      <c r="I353" s="76"/>
      <c r="J353" s="89"/>
    </row>
    <row r="354" spans="1:11" s="24" customFormat="1">
      <c r="A354" s="41">
        <v>351</v>
      </c>
      <c r="B354" s="20"/>
      <c r="C354" s="35"/>
      <c r="D354" s="73" t="s">
        <v>836</v>
      </c>
      <c r="E354" s="55">
        <f>SUM(E317:E353)</f>
        <v>48652.189999999995</v>
      </c>
      <c r="F354" s="72"/>
      <c r="G354" s="72"/>
      <c r="H354" s="56"/>
      <c r="I354" s="54"/>
      <c r="J354" s="72"/>
    </row>
    <row r="355" spans="1:11" s="24" customFormat="1" ht="25.5">
      <c r="A355" s="18">
        <v>352</v>
      </c>
      <c r="B355" s="36">
        <v>102416</v>
      </c>
      <c r="C355" s="21">
        <v>42416</v>
      </c>
      <c r="D355" s="22" t="s">
        <v>55</v>
      </c>
      <c r="E355" s="23">
        <v>1066</v>
      </c>
      <c r="F355" s="14" t="s">
        <v>668</v>
      </c>
      <c r="G355" s="7" t="s">
        <v>11</v>
      </c>
      <c r="H355" s="25" t="s">
        <v>839</v>
      </c>
      <c r="I355" s="39" t="s">
        <v>819</v>
      </c>
      <c r="J355" s="38"/>
    </row>
    <row r="356" spans="1:11" s="24" customFormat="1" ht="25.5">
      <c r="A356" s="41">
        <v>353</v>
      </c>
      <c r="B356" s="36">
        <v>102415</v>
      </c>
      <c r="C356" s="21">
        <v>42429</v>
      </c>
      <c r="D356" s="22" t="s">
        <v>782</v>
      </c>
      <c r="E356" s="23">
        <v>543.91999999999996</v>
      </c>
      <c r="F356" s="43" t="s">
        <v>783</v>
      </c>
      <c r="G356" s="7" t="s">
        <v>784</v>
      </c>
      <c r="H356" s="25" t="s">
        <v>266</v>
      </c>
      <c r="I356" s="39" t="s">
        <v>819</v>
      </c>
      <c r="J356" s="34" t="s">
        <v>596</v>
      </c>
    </row>
    <row r="357" spans="1:11" s="24" customFormat="1">
      <c r="A357" s="18">
        <v>354</v>
      </c>
      <c r="B357" s="36">
        <v>104425</v>
      </c>
      <c r="C357" s="21">
        <v>42468</v>
      </c>
      <c r="D357" s="22" t="s">
        <v>785</v>
      </c>
      <c r="E357" s="23">
        <v>985.47</v>
      </c>
      <c r="F357" s="14" t="s">
        <v>786</v>
      </c>
      <c r="G357" s="7" t="s">
        <v>787</v>
      </c>
      <c r="H357" s="25" t="s">
        <v>266</v>
      </c>
      <c r="I357" s="39" t="s">
        <v>819</v>
      </c>
      <c r="J357" s="34" t="s">
        <v>596</v>
      </c>
    </row>
    <row r="358" spans="1:11" s="24" customFormat="1" ht="51">
      <c r="A358" s="41">
        <v>355</v>
      </c>
      <c r="B358" s="36">
        <v>105533</v>
      </c>
      <c r="C358" s="21">
        <v>42521</v>
      </c>
      <c r="D358" s="22" t="s">
        <v>782</v>
      </c>
      <c r="E358" s="23">
        <v>1584.57</v>
      </c>
      <c r="F358" s="14" t="s">
        <v>788</v>
      </c>
      <c r="G358" s="7" t="s">
        <v>789</v>
      </c>
      <c r="H358" s="25" t="s">
        <v>790</v>
      </c>
      <c r="I358" s="39" t="s">
        <v>819</v>
      </c>
      <c r="J358" s="38"/>
    </row>
    <row r="359" spans="1:11" s="24" customFormat="1" ht="38.25">
      <c r="A359" s="18">
        <v>356</v>
      </c>
      <c r="B359" s="36">
        <v>107484</v>
      </c>
      <c r="C359" s="21">
        <v>42557</v>
      </c>
      <c r="D359" s="22" t="s">
        <v>773</v>
      </c>
      <c r="E359" s="23">
        <v>1966.22</v>
      </c>
      <c r="F359" s="14" t="s">
        <v>791</v>
      </c>
      <c r="G359" s="7" t="s">
        <v>792</v>
      </c>
      <c r="H359" s="25" t="s">
        <v>793</v>
      </c>
      <c r="I359" s="39" t="s">
        <v>819</v>
      </c>
      <c r="J359" s="38"/>
    </row>
    <row r="360" spans="1:11" s="24" customFormat="1" ht="25.5">
      <c r="A360" s="41">
        <v>357</v>
      </c>
      <c r="B360" s="36">
        <v>107448</v>
      </c>
      <c r="C360" s="21">
        <v>42562</v>
      </c>
      <c r="D360" s="25" t="s">
        <v>794</v>
      </c>
      <c r="E360" s="23">
        <v>3260.14</v>
      </c>
      <c r="F360" s="43" t="s">
        <v>774</v>
      </c>
      <c r="G360" s="7" t="s">
        <v>795</v>
      </c>
      <c r="H360" s="25" t="s">
        <v>775</v>
      </c>
      <c r="I360" s="39" t="s">
        <v>819</v>
      </c>
      <c r="J360" s="38"/>
    </row>
    <row r="361" spans="1:11" s="24" customFormat="1" ht="51">
      <c r="A361" s="18">
        <v>358</v>
      </c>
      <c r="B361" s="36">
        <v>107224</v>
      </c>
      <c r="C361" s="21">
        <v>42569</v>
      </c>
      <c r="D361" s="25" t="s">
        <v>852</v>
      </c>
      <c r="E361" s="23">
        <v>1769.78</v>
      </c>
      <c r="F361" s="34" t="s">
        <v>853</v>
      </c>
      <c r="G361" s="34" t="s">
        <v>854</v>
      </c>
      <c r="H361" s="34" t="s">
        <v>972</v>
      </c>
      <c r="I361" s="39" t="s">
        <v>820</v>
      </c>
      <c r="J361" s="38"/>
      <c r="K361" s="24">
        <v>101</v>
      </c>
    </row>
    <row r="362" spans="1:11" s="24" customFormat="1" ht="51">
      <c r="A362" s="41">
        <v>359</v>
      </c>
      <c r="B362" s="36">
        <v>108234</v>
      </c>
      <c r="C362" s="21">
        <v>42605</v>
      </c>
      <c r="D362" s="25" t="s">
        <v>796</v>
      </c>
      <c r="E362" s="23">
        <v>2085.66</v>
      </c>
      <c r="F362" s="14" t="s">
        <v>777</v>
      </c>
      <c r="G362" s="7" t="s">
        <v>797</v>
      </c>
      <c r="H362" s="25" t="s">
        <v>776</v>
      </c>
      <c r="I362" s="39" t="s">
        <v>819</v>
      </c>
      <c r="J362" s="38"/>
    </row>
    <row r="363" spans="1:11" s="24" customFormat="1" ht="38.25">
      <c r="A363" s="18">
        <v>360</v>
      </c>
      <c r="B363" s="36">
        <v>108235</v>
      </c>
      <c r="C363" s="21">
        <v>42605</v>
      </c>
      <c r="D363" s="25" t="s">
        <v>798</v>
      </c>
      <c r="E363" s="23">
        <v>851.98</v>
      </c>
      <c r="F363" s="14" t="s">
        <v>778</v>
      </c>
      <c r="G363" s="7" t="s">
        <v>799</v>
      </c>
      <c r="H363" s="25" t="s">
        <v>800</v>
      </c>
      <c r="I363" s="39" t="s">
        <v>819</v>
      </c>
      <c r="J363" s="38"/>
    </row>
    <row r="364" spans="1:11" s="24" customFormat="1" ht="51">
      <c r="A364" s="41">
        <v>361</v>
      </c>
      <c r="B364" s="36">
        <v>108236</v>
      </c>
      <c r="C364" s="21">
        <v>42605</v>
      </c>
      <c r="D364" s="22" t="s">
        <v>379</v>
      </c>
      <c r="E364" s="23">
        <v>1932.98</v>
      </c>
      <c r="F364" s="14" t="s">
        <v>788</v>
      </c>
      <c r="G364" s="7" t="s">
        <v>789</v>
      </c>
      <c r="H364" s="25" t="s">
        <v>790</v>
      </c>
      <c r="I364" s="39" t="s">
        <v>819</v>
      </c>
      <c r="J364" s="38"/>
    </row>
    <row r="365" spans="1:11" s="24" customFormat="1" ht="63.75">
      <c r="A365" s="18">
        <v>362</v>
      </c>
      <c r="B365" s="36">
        <v>109171</v>
      </c>
      <c r="C365" s="21">
        <v>42621</v>
      </c>
      <c r="D365" s="25" t="s">
        <v>823</v>
      </c>
      <c r="E365" s="23">
        <v>1775.93</v>
      </c>
      <c r="F365" s="34" t="s">
        <v>824</v>
      </c>
      <c r="G365" s="34" t="s">
        <v>855</v>
      </c>
      <c r="H365" s="34" t="s">
        <v>825</v>
      </c>
      <c r="I365" s="39" t="s">
        <v>820</v>
      </c>
      <c r="J365" s="38"/>
      <c r="K365" s="24">
        <v>101</v>
      </c>
    </row>
    <row r="366" spans="1:11" s="24" customFormat="1" ht="25.5">
      <c r="A366" s="41">
        <v>363</v>
      </c>
      <c r="B366" s="36">
        <v>109254</v>
      </c>
      <c r="C366" s="21">
        <v>42632</v>
      </c>
      <c r="D366" s="22" t="s">
        <v>801</v>
      </c>
      <c r="E366" s="23">
        <v>693.27</v>
      </c>
      <c r="F366" s="14" t="s">
        <v>802</v>
      </c>
      <c r="G366" s="7" t="s">
        <v>803</v>
      </c>
      <c r="H366" s="25" t="s">
        <v>804</v>
      </c>
      <c r="I366" s="39" t="s">
        <v>819</v>
      </c>
      <c r="J366" s="38"/>
    </row>
    <row r="367" spans="1:11" s="24" customFormat="1" ht="63.75">
      <c r="A367" s="18">
        <v>364</v>
      </c>
      <c r="B367" s="36">
        <v>110532</v>
      </c>
      <c r="C367" s="21">
        <v>42674</v>
      </c>
      <c r="D367" s="22" t="s">
        <v>779</v>
      </c>
      <c r="E367" s="23">
        <v>2161.0100000000002</v>
      </c>
      <c r="F367" s="14" t="s">
        <v>780</v>
      </c>
      <c r="G367" s="7" t="s">
        <v>805</v>
      </c>
      <c r="H367" s="25" t="s">
        <v>973</v>
      </c>
      <c r="I367" s="39" t="s">
        <v>819</v>
      </c>
      <c r="J367" s="38"/>
    </row>
    <row r="368" spans="1:11" s="24" customFormat="1" ht="25.5">
      <c r="A368" s="41">
        <v>365</v>
      </c>
      <c r="B368" s="36">
        <v>111185</v>
      </c>
      <c r="C368" s="21">
        <v>42689</v>
      </c>
      <c r="D368" s="25" t="s">
        <v>806</v>
      </c>
      <c r="E368" s="23">
        <v>1527.16</v>
      </c>
      <c r="F368" s="14" t="s">
        <v>807</v>
      </c>
      <c r="G368" s="7" t="s">
        <v>808</v>
      </c>
      <c r="H368" s="25" t="s">
        <v>809</v>
      </c>
      <c r="I368" s="39" t="s">
        <v>819</v>
      </c>
      <c r="J368" s="38"/>
    </row>
    <row r="369" spans="1:11" s="24" customFormat="1" ht="25.5">
      <c r="A369" s="18">
        <v>366</v>
      </c>
      <c r="B369" s="36">
        <v>112541</v>
      </c>
      <c r="C369" s="21">
        <v>42720</v>
      </c>
      <c r="D369" s="22" t="s">
        <v>856</v>
      </c>
      <c r="E369" s="23">
        <v>801.08</v>
      </c>
      <c r="F369" s="25" t="s">
        <v>857</v>
      </c>
      <c r="G369" s="22" t="s">
        <v>858</v>
      </c>
      <c r="H369" s="25" t="s">
        <v>974</v>
      </c>
      <c r="I369" s="39" t="s">
        <v>820</v>
      </c>
      <c r="J369" s="38"/>
      <c r="K369" s="24">
        <v>101</v>
      </c>
    </row>
    <row r="370" spans="1:11" s="24" customFormat="1" ht="25.5">
      <c r="A370" s="41">
        <v>367</v>
      </c>
      <c r="B370" s="36">
        <v>112635</v>
      </c>
      <c r="C370" s="21">
        <v>42724</v>
      </c>
      <c r="D370" s="22" t="s">
        <v>810</v>
      </c>
      <c r="E370" s="23">
        <v>1044.07</v>
      </c>
      <c r="F370" s="14" t="s">
        <v>811</v>
      </c>
      <c r="G370" s="7" t="s">
        <v>812</v>
      </c>
      <c r="H370" s="25" t="s">
        <v>813</v>
      </c>
      <c r="I370" s="39" t="s">
        <v>819</v>
      </c>
      <c r="J370" s="38"/>
    </row>
    <row r="371" spans="1:11" s="24" customFormat="1" ht="25.5">
      <c r="A371" s="18">
        <v>368</v>
      </c>
      <c r="B371" s="36">
        <v>112636</v>
      </c>
      <c r="C371" s="21">
        <v>42724</v>
      </c>
      <c r="D371" s="25" t="s">
        <v>814</v>
      </c>
      <c r="E371" s="23">
        <v>5548.56</v>
      </c>
      <c r="F371" s="14" t="s">
        <v>811</v>
      </c>
      <c r="G371" s="7" t="s">
        <v>812</v>
      </c>
      <c r="H371" s="25" t="s">
        <v>813</v>
      </c>
      <c r="I371" s="39" t="s">
        <v>819</v>
      </c>
      <c r="J371" s="38"/>
    </row>
    <row r="372" spans="1:11" s="24" customFormat="1" ht="25.5">
      <c r="A372" s="41">
        <v>369</v>
      </c>
      <c r="B372" s="36">
        <v>112647</v>
      </c>
      <c r="C372" s="21">
        <v>42724</v>
      </c>
      <c r="D372" s="22" t="s">
        <v>815</v>
      </c>
      <c r="E372" s="23">
        <v>1179.42</v>
      </c>
      <c r="F372" s="14" t="s">
        <v>863</v>
      </c>
      <c r="G372" s="7" t="s">
        <v>816</v>
      </c>
      <c r="H372" s="25" t="s">
        <v>781</v>
      </c>
      <c r="I372" s="39" t="s">
        <v>819</v>
      </c>
      <c r="J372" s="38"/>
    </row>
    <row r="373" spans="1:11" s="24" customFormat="1" ht="38.25">
      <c r="A373" s="18">
        <v>370</v>
      </c>
      <c r="B373" s="36">
        <v>112648</v>
      </c>
      <c r="C373" s="21">
        <v>42724</v>
      </c>
      <c r="D373" s="25" t="s">
        <v>817</v>
      </c>
      <c r="E373" s="23">
        <v>2272.2800000000002</v>
      </c>
      <c r="F373" s="14" t="s">
        <v>863</v>
      </c>
      <c r="G373" s="7" t="s">
        <v>816</v>
      </c>
      <c r="H373" s="25" t="s">
        <v>781</v>
      </c>
      <c r="I373" s="39" t="s">
        <v>819</v>
      </c>
      <c r="J373" s="38"/>
    </row>
    <row r="374" spans="1:11" s="24" customFormat="1">
      <c r="A374" s="41">
        <v>371</v>
      </c>
      <c r="B374" s="20"/>
      <c r="C374" s="35"/>
      <c r="D374" s="73" t="s">
        <v>837</v>
      </c>
      <c r="E374" s="55">
        <f>SUM(E355:E373)</f>
        <v>33049.5</v>
      </c>
      <c r="F374" s="72"/>
      <c r="G374" s="72"/>
      <c r="H374" s="56"/>
      <c r="I374" s="54"/>
      <c r="J374" s="72"/>
    </row>
    <row r="375" spans="1:11" s="24" customFormat="1" ht="25.5">
      <c r="A375" s="18">
        <v>372</v>
      </c>
      <c r="B375" s="36">
        <v>102381</v>
      </c>
      <c r="C375" s="21">
        <v>42788</v>
      </c>
      <c r="D375" s="38" t="s">
        <v>859</v>
      </c>
      <c r="E375" s="23">
        <v>530.66</v>
      </c>
      <c r="F375" s="34" t="s">
        <v>861</v>
      </c>
      <c r="G375" s="38" t="s">
        <v>860</v>
      </c>
      <c r="H375" s="50" t="s">
        <v>975</v>
      </c>
      <c r="I375" s="39" t="s">
        <v>820</v>
      </c>
      <c r="J375" s="38"/>
      <c r="K375" s="24">
        <v>101</v>
      </c>
    </row>
    <row r="376" spans="1:11" s="24" customFormat="1" ht="51">
      <c r="A376" s="41">
        <v>373</v>
      </c>
      <c r="B376" s="36">
        <v>103605</v>
      </c>
      <c r="C376" s="21">
        <v>42823</v>
      </c>
      <c r="D376" s="38" t="s">
        <v>822</v>
      </c>
      <c r="E376" s="23">
        <v>1462.58</v>
      </c>
      <c r="F376" s="25" t="s">
        <v>862</v>
      </c>
      <c r="G376" s="25" t="s">
        <v>826</v>
      </c>
      <c r="H376" s="25" t="s">
        <v>976</v>
      </c>
      <c r="I376" s="39" t="s">
        <v>820</v>
      </c>
      <c r="J376" s="38"/>
      <c r="K376" s="24">
        <v>101</v>
      </c>
    </row>
    <row r="377" spans="1:11" s="24" customFormat="1">
      <c r="A377" s="18">
        <v>374</v>
      </c>
      <c r="B377" s="20"/>
      <c r="C377" s="35"/>
      <c r="D377" s="73" t="s">
        <v>838</v>
      </c>
      <c r="E377" s="55">
        <f>SUM(E375:E376)</f>
        <v>1993.2399999999998</v>
      </c>
      <c r="F377" s="72"/>
      <c r="G377" s="72"/>
      <c r="H377" s="56"/>
      <c r="I377" s="54"/>
      <c r="J377" s="72"/>
    </row>
    <row r="383" spans="1:11" ht="15">
      <c r="D383" s="13" t="s">
        <v>828</v>
      </c>
    </row>
    <row r="384" spans="1:11" ht="15">
      <c r="D384" s="12" t="s">
        <v>564</v>
      </c>
    </row>
    <row r="385" spans="4:4" ht="15">
      <c r="D385" s="12" t="s">
        <v>829</v>
      </c>
    </row>
  </sheetData>
  <autoFilter ref="A3:J381"/>
  <mergeCells count="133">
    <mergeCell ref="E352:E353"/>
    <mergeCell ref="F352:F353"/>
    <mergeCell ref="G352:G353"/>
    <mergeCell ref="H352:H353"/>
    <mergeCell ref="J352:J353"/>
    <mergeCell ref="I352:I353"/>
    <mergeCell ref="H342:H344"/>
    <mergeCell ref="E342:E344"/>
    <mergeCell ref="F346:F347"/>
    <mergeCell ref="G346:G347"/>
    <mergeCell ref="J346:J347"/>
    <mergeCell ref="H346:H347"/>
    <mergeCell ref="E346:E347"/>
    <mergeCell ref="I342:I344"/>
    <mergeCell ref="J342:J344"/>
    <mergeCell ref="I346:I347"/>
    <mergeCell ref="E335:E336"/>
    <mergeCell ref="F335:F336"/>
    <mergeCell ref="G335:G336"/>
    <mergeCell ref="H335:H336"/>
    <mergeCell ref="J335:J336"/>
    <mergeCell ref="F340:F341"/>
    <mergeCell ref="G340:G341"/>
    <mergeCell ref="H340:H341"/>
    <mergeCell ref="E340:E341"/>
    <mergeCell ref="G305:G306"/>
    <mergeCell ref="H305:H306"/>
    <mergeCell ref="E308:E309"/>
    <mergeCell ref="F308:F309"/>
    <mergeCell ref="G308:G309"/>
    <mergeCell ref="H308:H309"/>
    <mergeCell ref="E333:E334"/>
    <mergeCell ref="G333:G334"/>
    <mergeCell ref="F333:F334"/>
    <mergeCell ref="H333:H334"/>
    <mergeCell ref="G280:G281"/>
    <mergeCell ref="J280:J281"/>
    <mergeCell ref="F297:F300"/>
    <mergeCell ref="H297:H300"/>
    <mergeCell ref="E297:E300"/>
    <mergeCell ref="H301:H302"/>
    <mergeCell ref="F301:F302"/>
    <mergeCell ref="E290:E296"/>
    <mergeCell ref="F290:F296"/>
    <mergeCell ref="G290:G296"/>
    <mergeCell ref="H290:H296"/>
    <mergeCell ref="J290:J296"/>
    <mergeCell ref="E283:E284"/>
    <mergeCell ref="F283:F284"/>
    <mergeCell ref="H283:H284"/>
    <mergeCell ref="I283:I284"/>
    <mergeCell ref="J283:J284"/>
    <mergeCell ref="E280:E281"/>
    <mergeCell ref="F280:F281"/>
    <mergeCell ref="H280:H281"/>
    <mergeCell ref="G15:G16"/>
    <mergeCell ref="H15:H16"/>
    <mergeCell ref="D11:D13"/>
    <mergeCell ref="F11:F13"/>
    <mergeCell ref="H11:H13"/>
    <mergeCell ref="F15:F16"/>
    <mergeCell ref="H278:H279"/>
    <mergeCell ref="G278:G279"/>
    <mergeCell ref="F278:F279"/>
    <mergeCell ref="E278:E279"/>
    <mergeCell ref="D33:D34"/>
    <mergeCell ref="F33:F34"/>
    <mergeCell ref="G33:G34"/>
    <mergeCell ref="H33:H34"/>
    <mergeCell ref="D26:D27"/>
    <mergeCell ref="F26:F27"/>
    <mergeCell ref="G26:G27"/>
    <mergeCell ref="H26:H27"/>
    <mergeCell ref="B55:B58"/>
    <mergeCell ref="C56:C58"/>
    <mergeCell ref="B174:B175"/>
    <mergeCell ref="B201:B202"/>
    <mergeCell ref="B198:B200"/>
    <mergeCell ref="B195:B196"/>
    <mergeCell ref="B204:B206"/>
    <mergeCell ref="B207:B212"/>
    <mergeCell ref="D15:D16"/>
    <mergeCell ref="B272:B273"/>
    <mergeCell ref="B214:B215"/>
    <mergeCell ref="B217:B218"/>
    <mergeCell ref="B224:B225"/>
    <mergeCell ref="B230:B234"/>
    <mergeCell ref="B267:B270"/>
    <mergeCell ref="E81:E84"/>
    <mergeCell ref="G81:G84"/>
    <mergeCell ref="H81:H84"/>
    <mergeCell ref="B97:B98"/>
    <mergeCell ref="I81:I84"/>
    <mergeCell ref="J81:J84"/>
    <mergeCell ref="I301:I302"/>
    <mergeCell ref="J301:J302"/>
    <mergeCell ref="I11:I13"/>
    <mergeCell ref="J11:J13"/>
    <mergeCell ref="I15:I16"/>
    <mergeCell ref="J15:J16"/>
    <mergeCell ref="I26:I27"/>
    <mergeCell ref="J26:J27"/>
    <mergeCell ref="I33:I34"/>
    <mergeCell ref="J33:J34"/>
    <mergeCell ref="I278:I279"/>
    <mergeCell ref="J278:J279"/>
    <mergeCell ref="I280:I281"/>
    <mergeCell ref="I290:I296"/>
    <mergeCell ref="I297:I300"/>
    <mergeCell ref="I333:I334"/>
    <mergeCell ref="J333:J334"/>
    <mergeCell ref="I335:I336"/>
    <mergeCell ref="I340:I341"/>
    <mergeCell ref="J340:J341"/>
    <mergeCell ref="J297:J300"/>
    <mergeCell ref="E301:E302"/>
    <mergeCell ref="E314:E315"/>
    <mergeCell ref="I321:I322"/>
    <mergeCell ref="J321:J322"/>
    <mergeCell ref="I314:I315"/>
    <mergeCell ref="F314:F315"/>
    <mergeCell ref="H314:H315"/>
    <mergeCell ref="J314:J315"/>
    <mergeCell ref="I305:I306"/>
    <mergeCell ref="J305:J306"/>
    <mergeCell ref="I308:I309"/>
    <mergeCell ref="H321:H322"/>
    <mergeCell ref="G321:G322"/>
    <mergeCell ref="F321:F322"/>
    <mergeCell ref="E321:E322"/>
    <mergeCell ref="J308:J309"/>
    <mergeCell ref="E305:E306"/>
    <mergeCell ref="F305:F306"/>
  </mergeCells>
  <printOptions horizontalCentered="1"/>
  <pageMargins left="0.51181102362204722" right="0.51181102362204722" top="0.35433070866141736" bottom="0.55118110236220474" header="0.31496062992125984" footer="0.31496062992125984"/>
  <pageSetup paperSize="9" scale="50" fitToHeight="0" orientation="portrait" r:id="rId1"/>
  <headerFooter>
    <oddFooter>&amp;R&amp;P/&amp;N</oddFooter>
  </headerFooter>
</worksheet>
</file>

<file path=xl/worksheets/sheet2.xml><?xml version="1.0" encoding="utf-8"?>
<worksheet xmlns="http://schemas.openxmlformats.org/spreadsheetml/2006/main" xmlns:r="http://schemas.openxmlformats.org/officeDocument/2006/relationships">
  <dimension ref="A1:F36"/>
  <sheetViews>
    <sheetView tabSelected="1" view="pageBreakPreview" topLeftCell="A20" zoomScaleSheetLayoutView="100" workbookViewId="0">
      <selection activeCell="B32" sqref="B32"/>
    </sheetView>
  </sheetViews>
  <sheetFormatPr baseColWidth="10" defaultRowHeight="15"/>
  <cols>
    <col min="1" max="1" width="11.42578125" style="4"/>
    <col min="2" max="2" width="35.140625" style="4" customWidth="1"/>
    <col min="3" max="3" width="6" style="4" customWidth="1"/>
    <col min="4" max="4" width="14.5703125" style="4" customWidth="1"/>
    <col min="5" max="5" width="17.85546875" style="4" customWidth="1"/>
    <col min="6" max="16384" width="11.42578125" style="4"/>
  </cols>
  <sheetData>
    <row r="1" spans="1:6" ht="23.25">
      <c r="A1" s="105" t="s">
        <v>827</v>
      </c>
      <c r="B1" s="105"/>
      <c r="C1" s="105"/>
      <c r="D1" s="105"/>
      <c r="E1" s="105"/>
    </row>
    <row r="2" spans="1:6" ht="18.75">
      <c r="A2" s="106" t="s">
        <v>981</v>
      </c>
      <c r="B2" s="106"/>
      <c r="C2" s="106"/>
      <c r="D2" s="106"/>
      <c r="E2" s="106"/>
    </row>
    <row r="3" spans="1:6" s="58" customFormat="1" ht="30">
      <c r="A3" s="59" t="s">
        <v>979</v>
      </c>
      <c r="B3" s="60" t="s">
        <v>980</v>
      </c>
      <c r="C3" s="60" t="s">
        <v>984</v>
      </c>
      <c r="D3" s="60" t="s">
        <v>982</v>
      </c>
      <c r="E3" s="60" t="s">
        <v>983</v>
      </c>
      <c r="F3" s="57"/>
    </row>
    <row r="4" spans="1:6">
      <c r="A4" s="2">
        <v>54402</v>
      </c>
      <c r="B4" s="1" t="s">
        <v>985</v>
      </c>
      <c r="C4" s="1">
        <v>2001</v>
      </c>
      <c r="D4" s="61">
        <v>23541.57</v>
      </c>
      <c r="E4" s="107" t="s">
        <v>819</v>
      </c>
    </row>
    <row r="5" spans="1:6">
      <c r="A5" s="2">
        <v>54402</v>
      </c>
      <c r="B5" s="1" t="s">
        <v>985</v>
      </c>
      <c r="C5" s="1">
        <v>2002</v>
      </c>
      <c r="D5" s="61">
        <v>13806.27</v>
      </c>
      <c r="E5" s="108"/>
    </row>
    <row r="6" spans="1:6">
      <c r="A6" s="2">
        <v>54402</v>
      </c>
      <c r="B6" s="1" t="s">
        <v>985</v>
      </c>
      <c r="C6" s="1">
        <v>2003</v>
      </c>
      <c r="D6" s="61">
        <v>13842.540000000003</v>
      </c>
      <c r="E6" s="108"/>
    </row>
    <row r="7" spans="1:6">
      <c r="A7" s="2">
        <v>54402</v>
      </c>
      <c r="B7" s="1" t="s">
        <v>985</v>
      </c>
      <c r="C7" s="1">
        <v>2004</v>
      </c>
      <c r="D7" s="61">
        <v>24011</v>
      </c>
      <c r="E7" s="108"/>
    </row>
    <row r="8" spans="1:6">
      <c r="A8" s="2">
        <v>54402</v>
      </c>
      <c r="B8" s="1" t="s">
        <v>985</v>
      </c>
      <c r="C8" s="1">
        <v>2005</v>
      </c>
      <c r="D8" s="61">
        <v>79035.53</v>
      </c>
      <c r="E8" s="108"/>
    </row>
    <row r="9" spans="1:6">
      <c r="A9" s="2">
        <v>54402</v>
      </c>
      <c r="B9" s="1" t="s">
        <v>985</v>
      </c>
      <c r="C9" s="1">
        <v>2006</v>
      </c>
      <c r="D9" s="61">
        <v>48910.85</v>
      </c>
      <c r="E9" s="108"/>
    </row>
    <row r="10" spans="1:6">
      <c r="A10" s="2">
        <v>54402</v>
      </c>
      <c r="B10" s="1" t="s">
        <v>985</v>
      </c>
      <c r="C10" s="1">
        <v>2007</v>
      </c>
      <c r="D10" s="61">
        <v>69045.510000000009</v>
      </c>
      <c r="E10" s="108"/>
    </row>
    <row r="11" spans="1:6">
      <c r="A11" s="2">
        <v>54402</v>
      </c>
      <c r="B11" s="1" t="s">
        <v>985</v>
      </c>
      <c r="C11" s="1">
        <v>2008</v>
      </c>
      <c r="D11" s="61">
        <v>33181.009999999995</v>
      </c>
      <c r="E11" s="108"/>
    </row>
    <row r="12" spans="1:6">
      <c r="A12" s="2">
        <v>54402</v>
      </c>
      <c r="B12" s="1" t="s">
        <v>985</v>
      </c>
      <c r="C12" s="1">
        <v>2009</v>
      </c>
      <c r="D12" s="61">
        <v>20213.5</v>
      </c>
      <c r="E12" s="108"/>
    </row>
    <row r="13" spans="1:6">
      <c r="A13" s="2">
        <v>54402</v>
      </c>
      <c r="B13" s="1" t="s">
        <v>985</v>
      </c>
      <c r="C13" s="1">
        <v>2010</v>
      </c>
      <c r="D13" s="61">
        <v>50828.63</v>
      </c>
      <c r="E13" s="108"/>
    </row>
    <row r="14" spans="1:6">
      <c r="A14" s="2">
        <v>54402</v>
      </c>
      <c r="B14" s="1" t="s">
        <v>985</v>
      </c>
      <c r="C14" s="1">
        <v>2011</v>
      </c>
      <c r="D14" s="61">
        <v>54098.490000000013</v>
      </c>
      <c r="E14" s="108"/>
    </row>
    <row r="15" spans="1:6">
      <c r="A15" s="2">
        <v>54402</v>
      </c>
      <c r="B15" s="1" t="s">
        <v>985</v>
      </c>
      <c r="C15" s="1">
        <v>2012</v>
      </c>
      <c r="D15" s="61">
        <v>16785.599999999999</v>
      </c>
      <c r="E15" s="108"/>
    </row>
    <row r="16" spans="1:6">
      <c r="A16" s="2">
        <v>54402</v>
      </c>
      <c r="B16" s="1" t="s">
        <v>985</v>
      </c>
      <c r="C16" s="1">
        <v>2013</v>
      </c>
      <c r="D16" s="61">
        <v>14173.98</v>
      </c>
      <c r="E16" s="108"/>
    </row>
    <row r="17" spans="1:5">
      <c r="A17" s="2">
        <v>54402</v>
      </c>
      <c r="B17" s="1" t="s">
        <v>985</v>
      </c>
      <c r="C17" s="1">
        <v>2014</v>
      </c>
      <c r="D17" s="61">
        <v>34400.83</v>
      </c>
      <c r="E17" s="108"/>
    </row>
    <row r="18" spans="1:5">
      <c r="A18" s="2">
        <v>54402</v>
      </c>
      <c r="B18" s="1" t="s">
        <v>985</v>
      </c>
      <c r="C18" s="1">
        <v>2015</v>
      </c>
      <c r="D18" s="61">
        <v>47410.02</v>
      </c>
      <c r="E18" s="109"/>
    </row>
    <row r="19" spans="1:5">
      <c r="A19" s="2">
        <v>54402</v>
      </c>
      <c r="B19" s="1" t="s">
        <v>985</v>
      </c>
      <c r="C19" s="1">
        <v>2016</v>
      </c>
      <c r="D19" s="61">
        <v>28702.71</v>
      </c>
      <c r="E19" s="107" t="s">
        <v>819</v>
      </c>
    </row>
    <row r="20" spans="1:5">
      <c r="A20" s="2">
        <v>54402</v>
      </c>
      <c r="B20" s="1" t="s">
        <v>985</v>
      </c>
      <c r="C20" s="1">
        <v>2017</v>
      </c>
      <c r="D20" s="61">
        <v>0</v>
      </c>
      <c r="E20" s="108"/>
    </row>
    <row r="21" spans="1:5">
      <c r="A21" s="66"/>
      <c r="B21" s="110" t="s">
        <v>819</v>
      </c>
      <c r="C21" s="111"/>
      <c r="D21" s="65">
        <f>SUM(D4:D20)</f>
        <v>571988.03999999992</v>
      </c>
      <c r="E21" s="109"/>
    </row>
    <row r="22" spans="1:5" ht="8.4499999999999993" customHeight="1">
      <c r="A22" s="3"/>
      <c r="B22" s="67"/>
      <c r="C22" s="67"/>
      <c r="D22" s="67"/>
      <c r="E22" s="5"/>
    </row>
    <row r="23" spans="1:5">
      <c r="A23" s="2">
        <v>54402</v>
      </c>
      <c r="B23" s="1" t="s">
        <v>985</v>
      </c>
      <c r="C23" s="1">
        <v>2013</v>
      </c>
      <c r="D23" s="61">
        <v>3323.45</v>
      </c>
      <c r="E23" s="107" t="s">
        <v>820</v>
      </c>
    </row>
    <row r="24" spans="1:5">
      <c r="A24" s="2">
        <v>54402</v>
      </c>
      <c r="B24" s="1" t="s">
        <v>985</v>
      </c>
      <c r="C24" s="1">
        <v>2014</v>
      </c>
      <c r="D24" s="74">
        <v>7980.8</v>
      </c>
      <c r="E24" s="108"/>
    </row>
    <row r="25" spans="1:5">
      <c r="A25" s="2">
        <v>54402</v>
      </c>
      <c r="B25" s="1" t="s">
        <v>985</v>
      </c>
      <c r="C25" s="1">
        <v>2015</v>
      </c>
      <c r="D25" s="23">
        <v>1242.17</v>
      </c>
      <c r="E25" s="108"/>
    </row>
    <row r="26" spans="1:5">
      <c r="A26" s="2">
        <v>54402</v>
      </c>
      <c r="B26" s="1" t="s">
        <v>985</v>
      </c>
      <c r="C26" s="1">
        <v>2016</v>
      </c>
      <c r="D26" s="61">
        <v>4346.79</v>
      </c>
      <c r="E26" s="108"/>
    </row>
    <row r="27" spans="1:5">
      <c r="A27" s="2">
        <v>54402</v>
      </c>
      <c r="B27" s="1" t="s">
        <v>985</v>
      </c>
      <c r="C27" s="1">
        <v>2017</v>
      </c>
      <c r="D27" s="61">
        <v>1993.24</v>
      </c>
      <c r="E27" s="108"/>
    </row>
    <row r="28" spans="1:5">
      <c r="A28" s="66"/>
      <c r="B28" s="110" t="s">
        <v>820</v>
      </c>
      <c r="C28" s="111"/>
      <c r="D28" s="65">
        <f>SUM(D23:D27)</f>
        <v>18886.45</v>
      </c>
      <c r="E28" s="109"/>
    </row>
    <row r="29" spans="1:5" ht="18.95" customHeight="1">
      <c r="A29" s="112" t="s">
        <v>988</v>
      </c>
      <c r="B29" s="113"/>
      <c r="C29" s="113"/>
      <c r="D29" s="62">
        <f>D28+D21</f>
        <v>590874.48999999987</v>
      </c>
      <c r="E29" s="63"/>
    </row>
    <row r="30" spans="1:5" s="71" customFormat="1" ht="10.5" customHeight="1">
      <c r="A30" s="68"/>
      <c r="B30" s="69"/>
      <c r="C30" s="69"/>
      <c r="D30" s="70"/>
      <c r="E30" s="53"/>
    </row>
    <row r="34" spans="2:2">
      <c r="B34" s="13" t="s">
        <v>828</v>
      </c>
    </row>
    <row r="35" spans="2:2">
      <c r="B35" s="64" t="s">
        <v>986</v>
      </c>
    </row>
    <row r="36" spans="2:2">
      <c r="B36" s="64" t="s">
        <v>987</v>
      </c>
    </row>
  </sheetData>
  <mergeCells count="8">
    <mergeCell ref="A1:E1"/>
    <mergeCell ref="A2:E2"/>
    <mergeCell ref="E23:E28"/>
    <mergeCell ref="B28:C28"/>
    <mergeCell ref="A29:C29"/>
    <mergeCell ref="E4:E18"/>
    <mergeCell ref="E19:E21"/>
    <mergeCell ref="B21:C21"/>
  </mergeCells>
  <printOptions horizontalCentered="1"/>
  <pageMargins left="0.70866141732283472" right="0.70866141732283472" top="0.74803149606299213" bottom="0.74803149606299213" header="0.31496062992125984" footer="0.31496062992125984"/>
  <pageSetup fitToHeight="3" orientation="portrait"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Pasajes</vt:lpstr>
      <vt:lpstr>Resumen pasajes</vt:lpstr>
      <vt:lpstr>Pasajes!Área_de_impresión</vt:lpstr>
      <vt:lpstr>'Resumen pasajes'!Área_de_impresión</vt:lpstr>
      <vt:lpstr>Pasajes!Títulos_a_imprimir</vt:lpstr>
      <vt:lpstr>'Resumen pasajes'!Títulos_a_imprimir</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FMIRANDA</dc:creator>
  <cp:lastModifiedBy>mcorado</cp:lastModifiedBy>
  <cp:lastPrinted>2017-06-08T14:13:51Z</cp:lastPrinted>
  <dcterms:created xsi:type="dcterms:W3CDTF">2017-05-18T20:29:32Z</dcterms:created>
  <dcterms:modified xsi:type="dcterms:W3CDTF">2017-06-12T20:13:30Z</dcterms:modified>
</cp:coreProperties>
</file>