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9\"/>
    </mc:Choice>
  </mc:AlternateContent>
  <bookViews>
    <workbookView xWindow="0" yWindow="0" windowWidth="19200" windowHeight="11595"/>
  </bookViews>
  <sheets>
    <sheet name="Contratista" sheetId="1" r:id="rId1"/>
    <sheet name="Hoja1" sheetId="2" r:id="rId2"/>
  </sheets>
  <definedNames>
    <definedName name="_xlnm.Print_Titles" localSheetId="0">Contratista!$6:$7</definedName>
  </definedNames>
  <calcPr calcId="152511" fullCalcOnLoad="1"/>
</workbook>
</file>

<file path=xl/calcChain.xml><?xml version="1.0" encoding="utf-8"?>
<calcChain xmlns="http://schemas.openxmlformats.org/spreadsheetml/2006/main">
  <c r="P134" i="1" l="1"/>
  <c r="P104" i="1"/>
  <c r="P23" i="1"/>
  <c r="P46" i="1"/>
  <c r="P45" i="1"/>
  <c r="P43" i="1"/>
  <c r="P42" i="1"/>
  <c r="P39" i="1"/>
  <c r="P40" i="1"/>
  <c r="P33" i="1"/>
  <c r="P38" i="1"/>
  <c r="P28" i="1"/>
  <c r="P24" i="1"/>
  <c r="P22" i="1"/>
  <c r="P21" i="1"/>
  <c r="P20" i="1"/>
</calcChain>
</file>

<file path=xl/sharedStrings.xml><?xml version="1.0" encoding="utf-8"?>
<sst xmlns="http://schemas.openxmlformats.org/spreadsheetml/2006/main" count="2194" uniqueCount="989">
  <si>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</si>
  <si>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</si>
  <si>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</si>
  <si>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</si>
  <si>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</si>
  <si>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</si>
  <si>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</si>
  <si>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</si>
  <si>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</si>
  <si>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</si>
  <si>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</si>
  <si>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</si>
  <si>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</si>
  <si>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</si>
  <si>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</si>
  <si>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</si>
  <si>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</si>
  <si>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 xml:space="preserve">GARANTIA </t>
  </si>
  <si>
    <t>MONTO DE LA ORDEN DE COMPRA/-CONTRATO</t>
  </si>
  <si>
    <t>01/2019</t>
  </si>
  <si>
    <t>Tecnologías de Información</t>
  </si>
  <si>
    <t>Renovación de licencias IBM DB2</t>
  </si>
  <si>
    <t>02/2019</t>
  </si>
  <si>
    <t>Unidad Financiera Institucional</t>
  </si>
  <si>
    <t>Servicios Actuariales para establecer las Reservas Técnicas</t>
  </si>
  <si>
    <t>03/2019</t>
  </si>
  <si>
    <t>Desarrollo Humano</t>
  </si>
  <si>
    <t>Uniformes para el personal masculino de La Caja, año 2019</t>
  </si>
  <si>
    <t>04/2019</t>
  </si>
  <si>
    <t>Comunicaciones y Responsabilidad Social</t>
  </si>
  <si>
    <t>Suministro de refrigerios para reunión de comités de Responsabilidad Social</t>
  </si>
  <si>
    <t>05/2019</t>
  </si>
  <si>
    <t>Logistica y Activos</t>
  </si>
  <si>
    <t>Suministro e instalación de compresor, para equipo de aire acondicionado</t>
  </si>
  <si>
    <t>06/2019</t>
  </si>
  <si>
    <t>Presidencia</t>
  </si>
  <si>
    <t>Suministro del servicio de alimentación, desayunos y almuerzos para reuniones de Consejo Directivo, ejercicio 2019</t>
  </si>
  <si>
    <t>07/2019</t>
  </si>
  <si>
    <t>Contrato 1</t>
  </si>
  <si>
    <t>Mantenimiento preventivo y correctivo para Central Telefónica</t>
  </si>
  <si>
    <t>08/2019</t>
  </si>
  <si>
    <t>Contrato 2</t>
  </si>
  <si>
    <t>Servicios de comunicación para el año 2019, referente al enlace de Internet, enlace de datos, líneas fijas, móviles y servicio de cable</t>
  </si>
  <si>
    <t>09/2019</t>
  </si>
  <si>
    <t>Contrato 3</t>
  </si>
  <si>
    <t>Servicio de instalación y mantenimiento de dispensadores de desodorización y aromatizadores para el edificio de oficinas centrales de La Caja</t>
  </si>
  <si>
    <t>CD 01/2019</t>
  </si>
  <si>
    <t>Contrato 4</t>
  </si>
  <si>
    <t>Servicios profesionales Jurídicos para el Consejo Directivo y Presidencia</t>
  </si>
  <si>
    <t>10/2019</t>
  </si>
  <si>
    <t>12 Cintas para impresor de carnet PVC</t>
  </si>
  <si>
    <t>11/2019</t>
  </si>
  <si>
    <t>Suministro de 2 modulos de memoria RAM y 6 Discos Duros, para servidores IBM</t>
  </si>
  <si>
    <t>12/2019</t>
  </si>
  <si>
    <t>Suministro de papel bond, para uso de fotocopiadoras</t>
  </si>
  <si>
    <t>13/2019</t>
  </si>
  <si>
    <t>Contrato 5</t>
  </si>
  <si>
    <t>Servicio de mantenimiento para impresoras KYOSERA</t>
  </si>
  <si>
    <t>14/2019</t>
  </si>
  <si>
    <t>Suministro e Instalación de equipo  grabador de video y reemplazo de 6 cámaras de video</t>
  </si>
  <si>
    <t>15/2019</t>
  </si>
  <si>
    <t>Operaciones</t>
  </si>
  <si>
    <t>GBM DE EL SALVADOR, S.A. DE C.V.</t>
  </si>
  <si>
    <t>ROBERTO ANTONIO RODRIGUEZ ESCOBAR</t>
  </si>
  <si>
    <t>RZ, S.A. DE C.V.</t>
  </si>
  <si>
    <t>JUAN FRANCISCO RUBIO JOVEL</t>
  </si>
  <si>
    <t>COMPAÑÍA INDUSTRIAL ALIMENTICIA, S.A. DE C.V.</t>
  </si>
  <si>
    <t>e-BUSINESS DISTRIBUTION DE EL SALVADOR, S.A. DE C-V</t>
  </si>
  <si>
    <t>TELECOMODA, S.A. DE C.V.</t>
  </si>
  <si>
    <t>CLEAN AIR, S.A. DE C.V.</t>
  </si>
  <si>
    <t>OSIRIS JONATAN HENRIQUEZ ROMERO</t>
  </si>
  <si>
    <t>RAF, S.A. DE C.V.</t>
  </si>
  <si>
    <t>BUSINESS CENTER, S.A. DE C.V.</t>
  </si>
  <si>
    <t>…….</t>
  </si>
  <si>
    <t>GRAN EMPRESA</t>
  </si>
  <si>
    <t>mlopez@gbm.net; dromero@gbm.net, eminero@gbm.net, dromero@gbm.net</t>
  </si>
  <si>
    <t>C. LOMA LINDA, COL. SAN BENITO #246, SAN SALVADOR</t>
  </si>
  <si>
    <t>micro empresa</t>
  </si>
  <si>
    <t>……</t>
  </si>
  <si>
    <t>rreactuario@gmail.com</t>
  </si>
  <si>
    <t>Res. Palo Alto, Av. Azuara #L-27</t>
  </si>
  <si>
    <t>…..</t>
  </si>
  <si>
    <t>gran empresa</t>
  </si>
  <si>
    <t>gmarchelli@indtopaz.com; mbayona@indtopaz.com</t>
  </si>
  <si>
    <t>URB. ALTURAS DE HOLANDA, C. ANTIGUA A HUIZUCAR #731</t>
  </si>
  <si>
    <t>mediana empresa</t>
  </si>
  <si>
    <t>alevas_1984@hotmail.com</t>
  </si>
  <si>
    <t>49 AVE. SUR Y 24 CALLE PTE # 2614 COL. SAN MATEO</t>
  </si>
  <si>
    <t>MICRO EMPRESA</t>
  </si>
  <si>
    <t>juan.rubio@pag.incae.edu; fixinghome503@gmail.com</t>
  </si>
  <si>
    <t>URB. ISIDRO MENENDEZ, BLOCK B #31, COL. MEDICA</t>
  </si>
  <si>
    <t>---</t>
  </si>
  <si>
    <t>Mediana Empresa</t>
  </si>
  <si>
    <t>panificadora.unica@yahoo.com</t>
  </si>
  <si>
    <t>11 AV. NTE., COL. Y PJE. LAYCO</t>
  </si>
  <si>
    <t>pequeña empresa</t>
  </si>
  <si>
    <t>r.lasala@ebd.com.sv; liliane.landaverde@edb.com.sv; david.chavez@ebd.com.sv</t>
  </si>
  <si>
    <t>BLVD. ORDEN DE MALTA Y AV. BELLAVISTA #6 FTE. A FUSAL, URB STA. ELENA</t>
  </si>
  <si>
    <t>gutierrez.fernando@claro.com.sv</t>
  </si>
  <si>
    <t>osiris_jon@yahoo.com</t>
  </si>
  <si>
    <t>Col. María Auxiliadora, Cl. Ppla. #12</t>
  </si>
  <si>
    <t>lisandro.martinez@gruporaf.com; gestiondocumental@gruporaf.com; monica.monico@gruporaf.com</t>
  </si>
  <si>
    <t>Edif. RAF, Km. 8, carretera a Santa Tecla</t>
  </si>
  <si>
    <t>businesscenter130594@gmail.com, ericsibrianbc@gmail.com</t>
  </si>
  <si>
    <t>COL.BELLO SAN JUAN KM 3 1/2 CALLE A LOS PLANES DE RENDEROS #999 BIS</t>
  </si>
  <si>
    <t>cotizaciones@copidesa.com.sv; pedro.benavides@copidesa.com.sv</t>
  </si>
  <si>
    <t>1a. C. PTE. Y 41 AV. NTE #2131, COL. FLOR BLANCA, SAN SALVADOR</t>
  </si>
  <si>
    <t>CUBIAS ROMERO DE MARTINEZ, BLANCA MERIDA (MARCUBI)</t>
  </si>
  <si>
    <t>martinezcubias.marcubi@gmail.com</t>
  </si>
  <si>
    <t>POL. "L" #8, COL. VILLAS DE SANTA ELENA</t>
  </si>
  <si>
    <t>X</t>
  </si>
  <si>
    <t>16/2019</t>
  </si>
  <si>
    <t>Genero</t>
  </si>
  <si>
    <t>200 tazas de cerámica blanca</t>
  </si>
  <si>
    <t>17/2019</t>
  </si>
  <si>
    <t>Servicio de mantenimiento preventivo 2019 para el Pick Up Mazda, propiedad de La Caja</t>
  </si>
  <si>
    <t>18/2019</t>
  </si>
  <si>
    <t>Contrato 6</t>
  </si>
  <si>
    <t>Mantenimiento preventivo y correctivo para del  Sistema Eléctrico en Ofi.Central y Ag. San Miguel y Santa Ana; y  Mantenimiento preventivo y correctivo para del  Sistema Hidraulico en Ofi.Central</t>
  </si>
  <si>
    <t>19/2019</t>
  </si>
  <si>
    <t>Suministro e instalación de repuestos/partes de impresores KYOSERA, modelo M2035</t>
  </si>
  <si>
    <t>20/2019</t>
  </si>
  <si>
    <t>Servicios de mantenimiento preventivo 2019, para la camioneta Toyota Rav4, propiedad de La Caja</t>
  </si>
  <si>
    <t>21/2019</t>
  </si>
  <si>
    <t>Comercialización</t>
  </si>
  <si>
    <t>Suministro de sellos</t>
  </si>
  <si>
    <t>22/2019</t>
  </si>
  <si>
    <t>17/2018</t>
  </si>
  <si>
    <t xml:space="preserve">91 Certificados para la compra de productos familiares </t>
  </si>
  <si>
    <t>23/2019</t>
  </si>
  <si>
    <t>Contrato 7</t>
  </si>
  <si>
    <t>Servicio de vigilancia para las instalaciones de La Caja, para el período marzo a diciembre de 2019</t>
  </si>
  <si>
    <t>24/2019</t>
  </si>
  <si>
    <t>Contrato 8</t>
  </si>
  <si>
    <t>Servicio de limpieza para las instalaciones de La Caja, para el período marzo a diciembre de 2019</t>
  </si>
  <si>
    <t>25/2019</t>
  </si>
  <si>
    <t>Contrato 9</t>
  </si>
  <si>
    <t>Mantenimiento preventivo y correctivo con sustitución de partes de 6 servidores IBM para el período de marzo a diciembre/ 2019</t>
  </si>
  <si>
    <t>26/2019</t>
  </si>
  <si>
    <t xml:space="preserve">3,000 cupones genéricos de combustible </t>
  </si>
  <si>
    <t>GRANDES IDEAS PUBLICITARIAS, S.A. DE C.V.</t>
  </si>
  <si>
    <t>GENERAL DE VEHÍCULOS, S.A. DE C.V.</t>
  </si>
  <si>
    <t>S&amp;M INGENIEROS, S.A. DE C.V.</t>
  </si>
  <si>
    <t>TALLER DIDEA, S.A. DE C.V.</t>
  </si>
  <si>
    <t>CALLEJA, S.A. DE C.V.</t>
  </si>
  <si>
    <t xml:space="preserve">UNO EL SALVADOR, SOCIEDAD ANONIMA </t>
  </si>
  <si>
    <t>e-BUSINESS DISTRIBUTION DE EL SALVADOR, S.A. DE C.V.</t>
  </si>
  <si>
    <t>aulloa@grupoq.com, jabrego@grupoq.com</t>
  </si>
  <si>
    <t>BLVD LOS PROCERES Y C. No.1, LOMAS DE SAN FRANCISCO</t>
  </si>
  <si>
    <t>sm_ingenieros@yahoo.com</t>
  </si>
  <si>
    <t>4A. C. PTE., ENTRE 23 Y 25 AV. SUR, COND. CUSCATLÁN, LOCAL 316</t>
  </si>
  <si>
    <t>COPIADORAS DE EL SALVADOR, S.A. DE C.V. (COPIDESA)</t>
  </si>
  <si>
    <t>jegonzalez@excelautomotriz.com</t>
  </si>
  <si>
    <t>51 AV. NORTE Y AV. LOS ANDES COL. MIRAMONTE</t>
  </si>
  <si>
    <t>mcallejas@superselectos.com.sv; agutierrez@superselectos.com.sv; gerente_trigueros@superselectos.com.sv; asistente_trigueros@superselectos.com.sv</t>
  </si>
  <si>
    <t>Prolong. 59 Av. Sur #2934, Col. Escalón, entre Av. Olímpica y Calle El Progreso, San Salvador</t>
  </si>
  <si>
    <t>SISTEMAS DE SEGURIDAD Y LIMPIEZA, S.A DE C.V (SSELIMZA)</t>
  </si>
  <si>
    <t>sselimza@hotmail.com</t>
  </si>
  <si>
    <t xml:space="preserve">PROLONG 79 AVE NORTE, COL. MIRALVALLE, #27-F, RPTO.STA. LEONOR </t>
  </si>
  <si>
    <t>elisa.aquino@uno-terra.com</t>
  </si>
  <si>
    <t>SOCIEDAD ANONIMA EN EDIFICIO FUSADES, SEGUNDO NIVEL, BOULEVARD Y URBANIZACION STA. ELENA</t>
  </si>
  <si>
    <t>WILLIAM ANTONIO ACEVEDO</t>
  </si>
  <si>
    <t>MANUEL DE JESUS NAVARRO LOPEZ</t>
  </si>
  <si>
    <t>BLANCA YAMILETH BATRES GARAY</t>
  </si>
  <si>
    <t>MAYRA ESTELA BENITEZ BENAVIDES</t>
  </si>
  <si>
    <t>EVA BEATRIZ VELASCO MEJIA</t>
  </si>
  <si>
    <t>MAYRA ESTELA BENÍTEZ BENAVIDES</t>
  </si>
  <si>
    <t>Ítem 1 Walter Edgardo Funes Callejas
Ítem 2, Willian Noé Díaz Martínez
Ítem 3, Roxana Yaneth Flores Martínez</t>
  </si>
  <si>
    <t>LIC. JOSE MARIA SANDOVAL VASQUEZ</t>
  </si>
  <si>
    <t>Karla Ramírez</t>
  </si>
  <si>
    <t>Ítem 1- Sr. Francisco Javier Alfaro Lira 
Ítem 2 – Lic. Willian Noé Díaz Martínez
Ítem 3 – Licda. Roxana Yaneth Flores Martínez</t>
  </si>
  <si>
    <t>logistica@cleanairsal.com</t>
  </si>
  <si>
    <t>C. DOUGLAS VARELA Y AV. MARINA NACIONAL, COL. GENERAL ARCE #1-1</t>
  </si>
  <si>
    <t>VICTOR ANTONIO ORANTES MENA</t>
  </si>
  <si>
    <t>Reina Cecilia Rivas Menjívar</t>
  </si>
  <si>
    <t>RAUL ERNESTO CALDERON SANCHEZ</t>
  </si>
  <si>
    <t>grandesideaspublicitarias@gmail.com</t>
  </si>
  <si>
    <t>49 AV. SUR #737, COL. FLOR BLANCA</t>
  </si>
  <si>
    <t>CLELIA ELIZABETH TREJO DE AREVALO</t>
  </si>
  <si>
    <t>SAUL ERNESTO VALENCIA PEÑATE</t>
  </si>
  <si>
    <t>JOSE DANIEL MEJIA</t>
  </si>
  <si>
    <t>MARIO ERNESTO NAVAS AGUILAR</t>
  </si>
  <si>
    <t>PROCESADORA Y DISTRIBUIDORA NACIONAL, S.A. DE C.V. (PRODINA)</t>
  </si>
  <si>
    <t>PEQUEÑA EMPRESA</t>
  </si>
  <si>
    <t>claudia.perez@prodina.com.sv</t>
  </si>
  <si>
    <t>C. EL PROGRESO #3044, COL. ÁVILA</t>
  </si>
  <si>
    <t>JULIA MARISOL MARTINEZ DE LARREINAGA</t>
  </si>
  <si>
    <t>ÍTEM 1.1 y 2: Oficina Central: Mayra Estela Benítez Benavides
ÍTEM 1.2: Centro Cultural y Recreativo de San Miguel: Willian Noé Díaz Martínez
ÍTEM 1.3: Centro Cultural y Recreativo de Santa Ana: Roxana Yaneth Flores Martínez</t>
  </si>
  <si>
    <t xml:space="preserve">final calle el progreso y calle Liverpool, edificio "E", 2 nivel, colonia Roma </t>
  </si>
  <si>
    <t>10,000 Fundas para pólizas</t>
  </si>
  <si>
    <t>BANCO DE CONTRATISTA 2019</t>
  </si>
  <si>
    <t>invida@aguaalpina.com; importaciones@agualpina; erick.romero@agualpina.com</t>
  </si>
  <si>
    <t>27/2019</t>
  </si>
  <si>
    <t>Contrato 10</t>
  </si>
  <si>
    <t>Suministro de agua envasada para las instalaciones de LA CAJA. Período marzo a diciembre de 2019</t>
  </si>
  <si>
    <t>28/2019</t>
  </si>
  <si>
    <t>Contrato 11</t>
  </si>
  <si>
    <t>Servicio de distribución de correspondencia a nivel nacional, período de marzo a diciembre de 2019</t>
  </si>
  <si>
    <t>29/2019</t>
  </si>
  <si>
    <t>Servicios de mantenimiento preventivo para el Pick Up TOYOTA HILUX, AÑO 2013, Placa N 7515</t>
  </si>
  <si>
    <t>30/2019</t>
  </si>
  <si>
    <t>Contrato 12</t>
  </si>
  <si>
    <t xml:space="preserve">Suministro de café para percolador  </t>
  </si>
  <si>
    <t>Contrato 13</t>
  </si>
  <si>
    <t>Suministro de productos de uso diverso</t>
  </si>
  <si>
    <t>31/2019</t>
  </si>
  <si>
    <t>Suministro de refrigerios para eventos de celebración del Día Internacional de Madre Tierra</t>
  </si>
  <si>
    <t>32/2019</t>
  </si>
  <si>
    <t>Servicio de mantemiento correctivo para el Pick Up  Mazda, BT-50 4x4, placa N-7849</t>
  </si>
  <si>
    <t>INVERSIONES VIDA, S.A. DE C.V.</t>
  </si>
  <si>
    <t>JOSE EDGARDO HERNANDEZ PINEDA</t>
  </si>
  <si>
    <t>CALLE A. SAN MARCOS #2000 COL. AMERICA</t>
  </si>
  <si>
    <t>TECHNOLOGY GROUP, S.A. de C.V.</t>
  </si>
  <si>
    <t>lleiva@technology-group.net; crios@technology-group.net</t>
  </si>
  <si>
    <t>4a. C. OTE. #5-8, Bo. SAN ANTONIO, SANTA TECLA, LA LIBERTAD</t>
  </si>
  <si>
    <t>QUALITY GRAINS, S.A de C.V</t>
  </si>
  <si>
    <t>coffeeservice@qualitygrains.com.sv; csadmin@qualitygrains.com.sv</t>
  </si>
  <si>
    <t>KM. 13 1/2, AUTOPISTA AEROPUERTO INTERNACIONAL EL SALVADOR, SAN MARCOS</t>
  </si>
  <si>
    <t>Pequeña empresa</t>
  </si>
  <si>
    <t>ventasmegafoods@gmail.com</t>
  </si>
  <si>
    <t>C. MEXICO Y PJE. LOS CRISANTEMOS #18, POL. 15, BO. SAN JACINTO</t>
  </si>
  <si>
    <t>MEDIANA EMPRESA</t>
  </si>
  <si>
    <t>panificadora.unica@yahoo.com      banquetescomarico@gmail.com</t>
  </si>
  <si>
    <t>Col. Jardines de Vista Hermosa, Av. Bella Vista #49</t>
  </si>
  <si>
    <t>Raúl Ernesto Calderón Sánchez</t>
  </si>
  <si>
    <t xml:space="preserve">Lino Moisés Orellana </t>
  </si>
  <si>
    <t>Mayra Estela Benítez Benavides</t>
  </si>
  <si>
    <t>Saúl Ernesto Valencia Peñate</t>
  </si>
  <si>
    <t>33/2019</t>
  </si>
  <si>
    <t>Suministro de 100 refrigerios para Jornada de capacitación sobre Lactancia Materna</t>
  </si>
  <si>
    <t>34/2019</t>
  </si>
  <si>
    <t>Suinistro de 60 toallas faciales de algodón con logo impreso</t>
  </si>
  <si>
    <t>35/2019</t>
  </si>
  <si>
    <t>Suministro de artículos electrodomésticos</t>
  </si>
  <si>
    <t>36/2019</t>
  </si>
  <si>
    <t>Suministro de artículos de decoración para evento de promoción de los seguros y los prestamos</t>
  </si>
  <si>
    <t>37/2019</t>
  </si>
  <si>
    <t>Suministro de refrigerios para evento de Rendición de Cuentas año 2019</t>
  </si>
  <si>
    <t>38/2019</t>
  </si>
  <si>
    <t>1,284 refrigerios para el evento de promoción de los seguros voluntarios y programas de préstamos a desarrollar en Sonsonate</t>
  </si>
  <si>
    <t>39/2019</t>
  </si>
  <si>
    <t>833 refrigerios para el evento de promoción de los seguros voluntarios y programas de préstamos a desarrollar en San Vicente</t>
  </si>
  <si>
    <t>40/2019</t>
  </si>
  <si>
    <t>1000 refrigerios para el evento de promoción de los seguros voluntarios y programas de préstamos a desarrollar en La Paz</t>
  </si>
  <si>
    <t>41/2019</t>
  </si>
  <si>
    <t>885 refrigerios para el evento de promoción de los seguros voluntarios y programas de préstamos a desarrollar en Cuscatlán</t>
  </si>
  <si>
    <t>42/2019</t>
  </si>
  <si>
    <t>1,476.75 refrigerios para el evento de promoción de los seguros voluntarios y programas de préstamos a desarrollar en San Miguel</t>
  </si>
  <si>
    <t>43/2019</t>
  </si>
  <si>
    <t>683 refrigerios para el evento de promoción de los seguros voluntarios y programas de préstamos a desarrollar en Cabañas</t>
  </si>
  <si>
    <t>44/2019</t>
  </si>
  <si>
    <t>538 refrigerios para el evento de promoción de los seguros voluntarios y programas de préstamos a desarrollar en Morazán</t>
  </si>
  <si>
    <t>CD 02/2019</t>
  </si>
  <si>
    <t>Logística y Activos</t>
  </si>
  <si>
    <t>Servicio de mantenimiento preventivo 2019 para el Microbús Chevrolet N300, año 2016, placa N-9576</t>
  </si>
  <si>
    <t>CD 03/2019</t>
  </si>
  <si>
    <t>Servicio de mantenimiento preventivo 2019 para el  Pick Up Nissan Frotier NP300,  año 2019,  placa N-12560</t>
  </si>
  <si>
    <t>IRIS IVETTE MENJIVAR DURAN</t>
  </si>
  <si>
    <t>MULTIPROMOCIONES, S.A. DE C.V.</t>
  </si>
  <si>
    <t>MIDA, S.A. DE C.V.</t>
  </si>
  <si>
    <t>ANA PRICILLA MAYEN DE PATRIZ</t>
  </si>
  <si>
    <t>CARLOS RODRIGO SILIEZAR ROMERO</t>
  </si>
  <si>
    <t>MARCO ANTONIO SOMOZA SALOMÓN</t>
  </si>
  <si>
    <t>JONATHAN JOSUE CONTRERAS RAFAEL</t>
  </si>
  <si>
    <t>DINORA ELIZABETH DIAZ ORELLANA</t>
  </si>
  <si>
    <t>NATALIA BEATRIZ ESCOBAR FONSECA</t>
  </si>
  <si>
    <t>SUSANA EDIS ESCOBAR DE AREVALO</t>
  </si>
  <si>
    <t>GRUPO Q EL SALVADOR, S.A. DE C.V.</t>
  </si>
  <si>
    <t>Servicio de arrendamiento de impresoras y fotocopiadoras</t>
  </si>
  <si>
    <t>Prórroga de Contrato 3/2018</t>
  </si>
  <si>
    <t>RILAZ, S.A de C.V</t>
  </si>
  <si>
    <t>mercadeo@rilaz.com.sv; rilaz.elsalvador@rilaz.com.sv; ventasrilaz@rilaz.com.sv, gustavo.martinez@rilaz.com.sv</t>
  </si>
  <si>
    <t>COL. Y AV. SANTA VICTORIA #44 Y 45, BLVD. DE LOS HEROES</t>
  </si>
  <si>
    <r>
      <t>1.</t>
    </r>
    <r>
      <rPr>
        <sz val="8"/>
        <color indexed="8"/>
        <rFont val="Calibri"/>
        <family val="2"/>
      </rPr>
      <t> Víctor Orantes: 
GRUPO 1: Internet.
GRUPO 2: Enlaces de datos.
2. Karla Ramírez:
GRUPO 3: Telefonía.
3. William Antonio Acevedo Vásquez
GRUPO 4: Servicio de cable para TV.</t>
    </r>
  </si>
  <si>
    <t>C. San Carlos y 11 Av. Nte #1674, Col. Layco</t>
  </si>
  <si>
    <t>JOSE SAMUEL MONTES VASQUEZ (JM DISTRIBUCIONES)</t>
  </si>
  <si>
    <t>jmdistribuciones43@yahoo.com</t>
  </si>
  <si>
    <t>25 AV. NTE. 1132, SAN SALVADOR</t>
  </si>
  <si>
    <t>midasadecv@gmail.com</t>
  </si>
  <si>
    <t>7A AV. NTE Y 1A C. PTE., EDIF. ATLANTIDA, LOCAL 2, SAN SALVADOR</t>
  </si>
  <si>
    <t>….</t>
  </si>
  <si>
    <t>Bo. EL CALVARIO, FINAL 3a. C. PTE., SAN RAFAEL OBRAJUELO, LA PAZ</t>
  </si>
  <si>
    <t>SAN ANTONIO, MONTE SAN JUAN, CUSCATLAN</t>
  </si>
  <si>
    <t>COL. CAMPOS, AV. LAS AMERICAS #11, SAN MIGUEL</t>
  </si>
  <si>
    <t>Bo. EL CENTRO, 2a. C. OTE #23, TEJUTEPEQUE</t>
  </si>
  <si>
    <t>BO. LA PAZ, C. PPAL., SAN CARLOS, MORAZÁN</t>
  </si>
  <si>
    <t>mrestrada@grupoq.com; masantos@grupoq.com; spena@grupoq.com; dhernandez@grupoq.co</t>
  </si>
  <si>
    <t>BLVD. LOS PROCERES Y AV.LAS AMAPOLAS, COL. SAN MATERO, SAN SALVADOR</t>
  </si>
  <si>
    <t>IRIS IVETTE MENJIVAR DURAN (LA CASONA)</t>
  </si>
  <si>
    <t>irisivettemenjivar@gmail.com; lacasonabanquetes@gmail.com</t>
  </si>
  <si>
    <t>C. SAN ANTONIO ABAD, PJE. ZARAGOZA, RES. MONTE FRESCO #15, FINAL PAJE. MELARA #2, SAN SALVADOR</t>
  </si>
  <si>
    <t>ventas@multipromocionessa.com; servicioalcliente@multipromociones.com</t>
  </si>
  <si>
    <t>CECILIA MARIA MEDINA DE CASTRO</t>
  </si>
  <si>
    <t>FRANCISCO OVIDIO SALAZAR AGUILAR</t>
  </si>
  <si>
    <t>URB. LOMAS DE SAN ANTONIO, SENDA 4, POL. 8 # 23, SAN ANTONIO DEL MONTO, SONSONATE</t>
  </si>
  <si>
    <t>LUIS DE LOS ANGELES ARRIOLA GOMEZ</t>
  </si>
  <si>
    <t>rodri.faze@gmail.com</t>
  </si>
  <si>
    <t>3a. AV. SUR #68, BO. SAN JUAN DE DIOS, SAN VICENTE</t>
  </si>
  <si>
    <t>DANIEL ALEXANDER VELASCO VÁSQUEZ</t>
  </si>
  <si>
    <t>LUIS ANTONIO VALENCIA FLORES</t>
  </si>
  <si>
    <t xml:space="preserve">ionataj@gmail.com </t>
  </si>
  <si>
    <t>SILVIA MAGDALENA SAADE OSORIO</t>
  </si>
  <si>
    <t>LUDWIN VINICIO RAMIREZ ABREGO</t>
  </si>
  <si>
    <t>FATIMA AUXILIADORA FLORES TORRES</t>
  </si>
  <si>
    <t>LUIS ENRIQUE CAMPOS MEMBREÑO</t>
  </si>
  <si>
    <t>45/2019</t>
  </si>
  <si>
    <t>Servicio de animación para evento de promoción de los seguros voluntarios y programa de préstamos, a desarrollar en Ahuachapán</t>
  </si>
  <si>
    <t>Servicio de animación para evento de promoción de los seguros voluntarios y programa de préstamos, a desarrollar en Santa Ana</t>
  </si>
  <si>
    <t>Servicio de animación para evento de promoción de los seguros voluntarios y programa de préstamos, a desarrollar en Sonsonate</t>
  </si>
  <si>
    <t>Servicio de animación para evento de promoción de los seguros voluntarios y programa de préstamos, a desarrollar en Chalatenango</t>
  </si>
  <si>
    <t>Servicio de animación para evento de promoción de los seguros voluntarios y programa de préstamos, a desarrollar en La Libertad</t>
  </si>
  <si>
    <t>Servicio de animación para evento de promoción de los seguros voluntarios y programa de préstamos, a desarrollar en San Salvador</t>
  </si>
  <si>
    <t>Servicio de animación para evento de promoción de los seguros voluntarios y programa de préstamos, a desarrollar en San Vicente, Cuscatlán y Cabañas</t>
  </si>
  <si>
    <t>Servicio de animación para evento de promoción de los seguros voluntarios y programa de préstamos, a desarrollar en San Luis Talpa</t>
  </si>
  <si>
    <t>Servicio de animación para evento de promoción de los seguros voluntarios y programa de préstamos, a desarrollar en San Miguel</t>
  </si>
  <si>
    <t>46/2019</t>
  </si>
  <si>
    <t>Servicio de animación para evento de promoción de los seguros voluntarios y programa de préstamos, a desarrollar en La Unión</t>
  </si>
  <si>
    <t>47/2019</t>
  </si>
  <si>
    <t>Suministro de fardos de agua , para eventos de promoción de los Seguros de Vida y programas de préstamos</t>
  </si>
  <si>
    <t>48/2019</t>
  </si>
  <si>
    <t>Personal p/ tareas de servicios generales, para eventos de promoción de los Seguros de Vida y programas de préstamos a desarrollar en Ahuachapán</t>
  </si>
  <si>
    <t>49/2019</t>
  </si>
  <si>
    <t>Personal p/ tareas de servicios generales, para eventos de promoción de los Seguros de Vida y programas de préstamos a desarrollar en Santa Ana</t>
  </si>
  <si>
    <t>50/2019</t>
  </si>
  <si>
    <t>Personal p/ tareas de servicios generales, para eventos de promoción de los Seguros de Vida y programas de préstamos a desarrollar en Sonsonate</t>
  </si>
  <si>
    <t>51/2019</t>
  </si>
  <si>
    <t>Personal p/ tareas de servicios generales, para eventos de promoción de los Seguros de Vida y programas de préstamos a desarrollar en Chalatenango</t>
  </si>
  <si>
    <t>52/2019</t>
  </si>
  <si>
    <t>Personal p/ tareas de servicios generales, para eventos de promoción de los Seguros de Vida y programas de préstamos a desarrollar en La Libertad</t>
  </si>
  <si>
    <t>53/2019</t>
  </si>
  <si>
    <t>Personal p/ tareas de servicios generales, para eventos de promoción de los Seguros de Vida y programas de préstamos a desarrollar en San Salvador</t>
  </si>
  <si>
    <t>54/2019</t>
  </si>
  <si>
    <t>Personal p/ tareas de servicios generales, para eventos de promoción de los Seguros de Vida y programas de préstamos a desarrollar en Cuscatlán</t>
  </si>
  <si>
    <t>55/2019</t>
  </si>
  <si>
    <t>Personal p/ tareas de servicios generales, para eventos de promoción de los Seguros de Vida y programas de préstamos a desarrollar en San Luis Talpa</t>
  </si>
  <si>
    <t>56/2019</t>
  </si>
  <si>
    <t>Personal p/ tareas de servicios generales, para eventos de promoción de los Seguros de Vida y programas de préstamos a desarrollar en Cabañas</t>
  </si>
  <si>
    <t>57/2019</t>
  </si>
  <si>
    <t>Personal p/ tareas de servicios generales, para eventos de promoción de los Seguros de Vida y programas de préstamos a desarrollar en San Vicente</t>
  </si>
  <si>
    <t>58/2019</t>
  </si>
  <si>
    <t>Personal p/ tareas de servicios generales, para eventos de promoción de los Seguros de Vida y programas de préstamos a desarrollar en San Miguel</t>
  </si>
  <si>
    <t>59/2019</t>
  </si>
  <si>
    <t>Personal p/ tareas de servicios generales, para eventos de promoción de los Seguros de Vida y programas de préstamos a desarrollar en Morazán</t>
  </si>
  <si>
    <t>60/2019</t>
  </si>
  <si>
    <t>Personal p/ tareas de servicios generales, para eventos de promoción de los Seguros de Vida y programas de préstamos a desarrollar en La Unión</t>
  </si>
  <si>
    <t>61/2019</t>
  </si>
  <si>
    <t>Suministro de refrigerios, para eventos de promoción de los Seguros de Vida y programas de préstamos a desarrollar en La Unión</t>
  </si>
  <si>
    <t>62/2019</t>
  </si>
  <si>
    <t>Suministro de refrigerios, para eventos de promoción de los Seguros de Vida y programas de préstamos a desarrollar en La Libertad</t>
  </si>
  <si>
    <t>63/2019</t>
  </si>
  <si>
    <t>Suministro de refrigerios, para eventos de promoción de los Seguros de Vida y programas de préstamos a desarrollar en San Salvador</t>
  </si>
  <si>
    <t>64/2019</t>
  </si>
  <si>
    <t>Suministro de refrigerios, para eventos de promoción de los Seguros de Vida y programas de préstamos a desarrollar en Chalatenango</t>
  </si>
  <si>
    <t>65/2019</t>
  </si>
  <si>
    <t>Suministro de refrigerios, para eventos de promoción de los Seguros de Vida y programas de préstamos a desarrollar en Ahuachapán</t>
  </si>
  <si>
    <t>66/2019</t>
  </si>
  <si>
    <t>Suministro de refrigerios, para eventos de promoción de los Seguros de Vida y programas de préstamos a desarrollar en Santa Ana</t>
  </si>
  <si>
    <t>67/2019</t>
  </si>
  <si>
    <t>Suministro de uniformes para el personal femenino, período 2019</t>
  </si>
  <si>
    <t>68/2019</t>
  </si>
  <si>
    <t>69/2019</t>
  </si>
  <si>
    <t>Seguro Médico Hospitalario para el personal y Directores propietarios del Consejo Directivo de La Caja Mutual</t>
  </si>
  <si>
    <t>70/2019</t>
  </si>
  <si>
    <t>Servicio de fumigación y control de plagas en las instalaciones de La Caja</t>
  </si>
  <si>
    <t>71/2019</t>
  </si>
  <si>
    <t>Servicio de publicidad, un saludo al maestro, en el periódico La Prensa Gráfica</t>
  </si>
  <si>
    <t>72/2019</t>
  </si>
  <si>
    <t>Suministro de refrigerios, para eventos de promoción de los Seguros de Vida y programas de préstamos a desarrollar en Usulután.</t>
  </si>
  <si>
    <t>73/2019</t>
  </si>
  <si>
    <t>Servicio de animación para evento de promoción de los seguros voluntarios y programa de préstamos, a desarrollar en Usulután</t>
  </si>
  <si>
    <t>74/2019</t>
  </si>
  <si>
    <t>Personal p/ tareas de servicios generales, para eventos de promoción de los Seguros de Vida y programas de préstamos a desarrollar en Usulután</t>
  </si>
  <si>
    <t>Contrato 14</t>
  </si>
  <si>
    <t>Mantenimiento preventivo y correctivo sin sustitución de partes para los equipos de aire acondicionado, secadores de mano y deshumificadores, propiedad de La Caja, período 2019.</t>
  </si>
  <si>
    <t>75/2019</t>
  </si>
  <si>
    <t>Suministro de materiales de oficina y de uso diverso, para el primer semestre 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</si>
  <si>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</si>
  <si>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</si>
  <si>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</si>
  <si>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</si>
  <si>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</si>
  <si>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</si>
  <si>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</si>
  <si>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</si>
  <si>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CARLOS ALFREDO MENDOZA ORANTES</t>
  </si>
  <si>
    <t>MARCO TULIO SOLORZANO PEREZ</t>
  </si>
  <si>
    <t>HUGO SAUL ZANCO MARTINEZ</t>
  </si>
  <si>
    <t>JOSE ENRIQUE DIAZ MENJIVAR</t>
  </si>
  <si>
    <t>NELSON OSWALDO CASTANEDA JIMENEZ</t>
  </si>
  <si>
    <t>DOLORES BEATRIZ AVENDAÑO PEREZ</t>
  </si>
  <si>
    <t>JOSE ADRIAN MERINO RIVAS</t>
  </si>
  <si>
    <t>MANUEL ALEXANDER CISNEROS PLATERO</t>
  </si>
  <si>
    <t>ALEXIS OMAR COREA</t>
  </si>
  <si>
    <t>JOSE MAURCIO MOLINA CANALES</t>
  </si>
  <si>
    <t>LUIS ALONSO SINTIGO ESTRADA</t>
  </si>
  <si>
    <t>EDWIN GIOVANNI ZALDAÑA MENA</t>
  </si>
  <si>
    <t>EDWIN GEOVANY LARA CORNEJO</t>
  </si>
  <si>
    <t>ANA SILVIA QUEVEDO DE DELGADO</t>
  </si>
  <si>
    <t>JULIO CESAR MENDEZ QUINTANILLA</t>
  </si>
  <si>
    <t>MIRNA LISETH VASQUEZ MARTINEZ</t>
  </si>
  <si>
    <t>XAVIER ERNESTO ESCOBAR HENRÍQUEZ</t>
  </si>
  <si>
    <t>MELVIN ARMANDO AMAYA QUINTEROS</t>
  </si>
  <si>
    <t>OSCAR ADAN MUNGUIA RIVAS</t>
  </si>
  <si>
    <t>JOSE LORENZO COPLAND RIVAS</t>
  </si>
  <si>
    <t>ZULMA YANETH CONTRERAS DE PARADA</t>
  </si>
  <si>
    <t>JOSE MAURICIO MOLINA CANALES</t>
  </si>
  <si>
    <t>OSCAR ALFREDO SALMERON DIAZ</t>
  </si>
  <si>
    <t>MARIA GUADALUPE AMAYA DE FLORES</t>
  </si>
  <si>
    <t>ZONIA MARGARITA PORTILLO DE PALOMO</t>
  </si>
  <si>
    <t>ELIZA HIZAMAR ESCOBAR ESCOBAR</t>
  </si>
  <si>
    <t>JOHEL ANTONIO MARQUEZ HIDALGO</t>
  </si>
  <si>
    <t>SAMUEL ALBERTO GODOY SALINAS</t>
  </si>
  <si>
    <t>ENA IRIS HERNANDEZ DE RIVERA</t>
  </si>
  <si>
    <t>LA CENTRAL DE SEGUROS Y FIANZAS, S.A. DE C.V.</t>
  </si>
  <si>
    <t>FUMIGADORA Y FORMULADORA CAMPOS, S.A. DE C.V.</t>
  </si>
  <si>
    <t>DUTRIZ HERMANOS, S.A. DE  C.V.</t>
  </si>
  <si>
    <t>JONATHAN ISMAEL BONILLA GOMEZ</t>
  </si>
  <si>
    <t>HUMBERTO ESTEBAN BENITEZ MEDRANO</t>
  </si>
  <si>
    <t>CRISTIAN ALEXANDER FUENTES TREJO</t>
  </si>
  <si>
    <t>DPG, S.A. DE C.V.</t>
  </si>
  <si>
    <t>K&amp;V, S.A. DE C.V.</t>
  </si>
  <si>
    <t>JESSICA MARISOL GUZMAN CRESPIN</t>
  </si>
  <si>
    <t>LIBRERIA EL NUEVO SIGLO, S.A. DE C.V.</t>
  </si>
  <si>
    <t>LIBRERIA CERVANTES, S.A. DE C.V.</t>
  </si>
  <si>
    <t>6a. C. Pte. #2-12, Santa Tecla</t>
  </si>
  <si>
    <t>7A. C. PTE., BLOCK 1 #1, LOTIF. SANTA FE, BO. EL CALVARIO, SAN VICENTE</t>
  </si>
  <si>
    <t>LOTIF.  SAN MARTIN, 12 C. PTE, ZACATECOLUCA</t>
  </si>
  <si>
    <t>Col. California, Pje. San Diego #3-26, San Miguel</t>
  </si>
  <si>
    <t>CALLE A. SAN MARCOS #2000 COL. AMERICA, SAN SALVADOR</t>
  </si>
  <si>
    <t>COL. EL ANGEL, C. PPAL., BLOCK "J" #3, EL REFUGIO</t>
  </si>
  <si>
    <t>LOT.SAN ANTONIO, POL. "E" #1-B, SONSONATE</t>
  </si>
  <si>
    <t>Bo. EL CALVARO, 2a. C. PTE. 14-B, SENSUNTEPEQUE</t>
  </si>
  <si>
    <t>COL. LA PRESITA, PJE. JOCOTAL #16, SAN MIGUEL</t>
  </si>
  <si>
    <t>zonia_palomo@hotmail.com</t>
  </si>
  <si>
    <t>C. SISIMILES, CAFETERIA PALOMINO'S, INSTALACIONES CCSA</t>
  </si>
  <si>
    <t>JOYA DEL ZAPOTE, CASERÍO IZCANAL, ATIQUIZAYA, AHUACHAPÁN</t>
  </si>
  <si>
    <t>sam_godoy@hotmail.com</t>
  </si>
  <si>
    <t>RESIDENCIAL CUMBRES DEL TREBOL, POLIGONO G6 CASA #1, SANTA ANA</t>
  </si>
  <si>
    <t>infoseguros@lacentral.com.sv; infoseguros@lacentral.com.sv; aarce@lacentral.com.sv; arodriguez@lacentral.com.sv</t>
  </si>
  <si>
    <t>AVENIDA OLIMPICA # 3333</t>
  </si>
  <si>
    <t>C. ACONCAGUA, POL. "U" #13, COL. MIRAMONTE</t>
  </si>
  <si>
    <t>URB. Y BLVD. SANTA ELENA, C. CONCHAGUA, FRENTE A EMBAJADA AMERICANA, ANTIGUO CUSCATLAN</t>
  </si>
  <si>
    <t>COL. LA CONSTANCIA #4-10, EREGUAYQUIN</t>
  </si>
  <si>
    <t>INGENIERIA ELECTRICA Y CIVIL, S.A. DE C.V. (INELCI)</t>
  </si>
  <si>
    <t>zelayaingenieria@gmail.com; saulerrivas@gmail.com; inelci01@gmail.com</t>
  </si>
  <si>
    <t>AV. LOS DIPLOMATICOS #1233, Bo. SAN JACINTO</t>
  </si>
  <si>
    <t>PAPELERA SANREY, S.A. DE C.V.</t>
  </si>
  <si>
    <t>beatriz.rodas@psanrey.com; ventas@psanrey.com</t>
  </si>
  <si>
    <t>7A. AV. NTE. Y 3A. C. PTE. #500, CENTRO COMERCIAL PLAZA SANREY, SAN SALVADOR</t>
  </si>
  <si>
    <t>servicioalcliente@grupodpg.com; juanmolina@hotmail.com</t>
  </si>
  <si>
    <t>33 AV SUR #922 ENTRE CALLE ANTIGUA FERROCARRIL Y BLVD VENEZUELA COL. CUCUMOCAYAN</t>
  </si>
  <si>
    <t>NOE ALBERTO GUILLEN (LIBRERÍA Y PAPELERIA NUEVA SAN SALVADOR)</t>
  </si>
  <si>
    <t>ymendez@lplnss.com.sv</t>
  </si>
  <si>
    <t>PLAN DE LA LAGUNA, ZONA INDUSTRIAL C. CIRCUNVALACION #128</t>
  </si>
  <si>
    <t>info@kyvsal.com; isis_kyv@hotmail.com</t>
  </si>
  <si>
    <t>PROL. CALLE ARCE Y 45 AVE. NORTE COND. PROFESIONAL ROOSEVELT LOCAL #6</t>
  </si>
  <si>
    <t>nora@libreriaelnuevosiglo.com</t>
  </si>
  <si>
    <t>CALLE EL PROGRESO COL. FLOR BLANCA PSJE. EL ROSAL No.133</t>
  </si>
  <si>
    <t>marcas@libreriacervantes.com.sv, aburgos@libreriacenvantes.com.sv</t>
  </si>
  <si>
    <t>33 CALLE PTE. #208 ENTRE 1RA Y 3RA AV NORTE, COL. LAYCO</t>
  </si>
  <si>
    <t>INDUSTRIAS TOPAZ, LIMITADA DE C.V.</t>
  </si>
  <si>
    <t>AURA LISETH HERRERA DE BARRIENTOS</t>
  </si>
  <si>
    <t>GLORIA GISELA RAUDA MELGAR</t>
  </si>
  <si>
    <t>GLENDA MARISOL PONCE ALAS</t>
  </si>
  <si>
    <t>SONIA DEL CARMEN RUIZ</t>
  </si>
  <si>
    <t>CARLOS BALMORIS GONZÁLEZ REYES</t>
  </si>
  <si>
    <t xml:space="preserve">Nancy Antonieta González  </t>
  </si>
  <si>
    <t>SONIA DAYSI MENA DURAN</t>
  </si>
  <si>
    <t>5a. C. Ote. Y 5a. Av. Sur, Bo. San José #3-17, Ahuachapán</t>
  </si>
  <si>
    <t>COL. EL ROSAL, 9a. AV. NTE. 35, IZALCO</t>
  </si>
  <si>
    <t>RES. LOMA LINDA, C. EL CRISTO #43, SANTA ANA</t>
  </si>
  <si>
    <t>Bo. EL CALVARIO, 1R. PJE. #1, CHALATENANGO</t>
  </si>
  <si>
    <t>COL. EL PARAISO, FINAL PJE MARTA #45, SAN SALVADOR</t>
  </si>
  <si>
    <t>LOTIF. MIRAMAR, POL. 4-17, LA UNION</t>
  </si>
  <si>
    <t>COL. RIO ZARCO, 1A. ETAPA, PJE. PARAMO, GRUPO #5, ACCESO #9, CASA #5, SANTA ANA</t>
  </si>
  <si>
    <t>Bo. LA SIERPE, SECTOR 4 #40, CHALATENANGO</t>
  </si>
  <si>
    <t>AV. LOS BAMBUES, RPTO. MIRALVALLE #10, SAN SALVADOR</t>
  </si>
  <si>
    <t>CASERIO LA PORTADA, C. PIEDRA EL TORO, EL CEDRO, PANCHIMALCO</t>
  </si>
  <si>
    <t>Bo. EL CENTRO, 3a. AV. SUR No.2, SAN RAFAEL OBRAJUELO, LA PAZ</t>
  </si>
  <si>
    <t>LOTIF. DIVINA PROVIDENCIA, PO. B, AV. PROVIDENCIA #17, Bo. LOS ANGELES, SAN VICENTE</t>
  </si>
  <si>
    <t>zulyacontreras@hotmail.com</t>
  </si>
  <si>
    <t>COL. SANTA CLARA 1, POL. "D", LOTE 1, SAN FRANCISCO GOTERA</t>
  </si>
  <si>
    <t>sd0586042019@unab.edu.sv</t>
  </si>
  <si>
    <t>Bo. LA ESPERANZA, SANTA ROSA DE LIMA, LA UNIÓN</t>
  </si>
  <si>
    <t>RES. EL CARMEN, 2a. AV. NTE. Y 9a. C. PTE. #10, SANTA TECLA, LA LIBERTAD</t>
  </si>
  <si>
    <t>hizaescobar@gmail.com</t>
  </si>
  <si>
    <t>Bo. EL CHILE, CHALATENANGO</t>
  </si>
  <si>
    <t>enaderivera@hotmail.com</t>
  </si>
  <si>
    <t>COL. LA PERLA, C. PPAL., PJE. LOS MARAÑONES #30, APOPA</t>
  </si>
  <si>
    <t>ngavidia@fumigadoracampos.com; mbarahona@fumigadoracampos.com</t>
  </si>
  <si>
    <t>ITEM1: FRANCISCO JAVIER ALFARO  LIRA; ITEM 2: WILLIAN NOE DIAZ MARTINEZ; ITEM 3: ROXANA YANETH FLORES</t>
  </si>
  <si>
    <t>avalsse@laprensagrafica.com; whernandez@laprensagrafica.com; jrivera@grupolpg.com; gponce@grupolpg.com</t>
  </si>
  <si>
    <t>SONIA MARLENE NAVARRETE ORTEGA</t>
  </si>
  <si>
    <t>LAS CASITAS, ALEGRÍA USULUTAN</t>
  </si>
  <si>
    <t>COL. EL NARANJO, PJE. 1, ACCESO "L" #5, USULUTAN</t>
  </si>
  <si>
    <t>Ítem</t>
  </si>
  <si>
    <t>Administrador de la Compra</t>
  </si>
  <si>
    <t>Aura Liseth Herrera de Barrientos</t>
  </si>
  <si>
    <t>Nancy Antonieta González</t>
  </si>
  <si>
    <t>Francisco Ovidio Salazar Aguilar</t>
  </si>
  <si>
    <t>Gloria Gisela Rauda Melgar</t>
  </si>
  <si>
    <t>Glenda Marisol Ponce Alas</t>
  </si>
  <si>
    <t xml:space="preserve">Sonia del Carmen Ruíz Arévalo </t>
  </si>
  <si>
    <t>Luis Antonio Valencia Flores</t>
  </si>
  <si>
    <t>Daniel Alexander Velasco Vásquez</t>
  </si>
  <si>
    <t>Ludwin Vinicio Ramírez Abrego</t>
  </si>
  <si>
    <t>Luis de los Ángeles Arriola Gómez</t>
  </si>
  <si>
    <t>Sonia Marlene Navarrete Ortega</t>
  </si>
  <si>
    <t>Silvia Magdalena Saade Osorio</t>
  </si>
  <si>
    <t>Fatima Auxiliadora Flores Torres</t>
  </si>
  <si>
    <t>Carlos Balmoris González Reyes</t>
  </si>
  <si>
    <r>
      <t xml:space="preserve">ITEM 1:Aura Liseth Herrera de Barrientos; ITEM2: Nancy Antonieta González; ITEM 3: Francisco Ovidio Salazar Aguilar; ITEM 4: Gloria Gisela Rauda Melgar, ITEM 5: Glenda Marisol Ponce Alas; ITEM 6: Sonia del Carmen Ruíz Arévalo; ITEM 7: Luis Antonio Valencia Flores;  ITEM 8: Daniel Alexander Velasco Vásquez; ITEM 9: Ludwin Vinicio Ramírez Abrego; ITEM 10: Luis de los Ángeles Arriola Gómez; ITEM 11: </t>
    </r>
    <r>
      <rPr>
        <sz val="8"/>
        <color indexed="8"/>
        <rFont val="Calibri"/>
        <family val="2"/>
      </rPr>
      <t xml:space="preserve">Sonia Marlene Navarrete Ortega; ITEM 12: </t>
    </r>
    <r>
      <rPr>
        <sz val="8"/>
        <color indexed="8"/>
        <rFont val="Calibri"/>
        <family val="2"/>
      </rPr>
      <t>Silvia Magdalena Saade Osorio; ITEM 13: Fatima Auxiliadora Flores Torres; ITEM 14: Carlos Balmoris González Reyes</t>
    </r>
  </si>
  <si>
    <t>ITEM 1: MARÍA ESTER RIVERA CUBAS, ITEM 2: WILLIAN NOÉ DÍAZ MARTÍNEZ, ITEM 3: ROXANA YANETH FLORES MARTÍNEZ, ITEM 4: AURA LISETH HERRERA DE BARRIENTOS, ITEM 5: CARLOS BALMORIS GONZÁLEZ REYES, ITEM 6: FÁTIMA AUXILIADORA FLORES TORRES, ITEM 7: FRANCISCO OVIDIO SALAZAR AGUILAR, ITEM 8: GLENDA MARISOL PONCE ALAS, ITEM 9: GLORIA GISELA RAUDA MELGAR, ITEM 10: DANIEL ALEXANDER VELASCO VÁSQUEZ, ITEM 11: JOEL ISAÍ ORTIZ PIMENTEL, ITEM 12: LUDWIN VINICIO RAMÍREZ ABREGO, ITEM 13: LUIS ANTONIO VALENCIA FLORES, ITEM 14: LUIS DE LOS ÁNGELES ARRIOLA GÓMEZ, ITEM 15: SILVIA MAGDALENA SAADE OSORIO, ITEM 16: SONIA DEL CARMEN RUIZ ARÉVALO, ITEM 17: CARMEN ELENA TOVAR DE SÁNCHEZ, ITEM 18: SONIA MARLENE NAVARRETE ORTEGA, ITEM 19: HÉCTOR HUMBERTO PARADA DE PAUL, ITEM 20: INGRID ELIZABETH BARRAZA LARA, ITEM 21: NANCY ANTONIETA GONZÁLEZ, ITEM 22: KARLA MARCELA PONCE GONZÁLEZ, ITEM 23: CARLOS BALMORIS GONZÁLEZ REYES, ITEM 24: VILMA NOEMY VILLATORO CONTRERAS, ITEM 25: NELSON DE JESÚS RIVAS RIVAS, ITEM 26: MIRIAM LOURDES RIVERA PORTILLO, ITEM 27: RUBÉN OTONIEL LINARES SANTOS</t>
  </si>
  <si>
    <t>San Vicente: LUIS DE LOS ANGELES ARRIOLA GOMEZ, Cuscatlán: LUIS ANTONIO VALENCIA FLORES Y Cabañas: LUDWIN VINICIO RAMIREZ ABREGO</t>
  </si>
  <si>
    <t xml:space="preserve">ITEM 1 y 19: Mayra Estela Benítez Benavides; ITEM 2: Willian Noé Díaz Martínez; ITEM 3: Francisco Ovidio Salazar Aguilar; ITEM 4: Luis Antonio Valencia Flores; ITEM 5: Gloria Gisela Rauda Melgar; ITEM 6: Sonia Marlene Navarrete Ortega; ITEM 7: Daniel Alexander Velasco Vásquez; ITEM 8: Silvia Magdalena Saade Osorio; ITEM 9: Aura Liseth Herrera de Barrientos; ITEM 10: Luis de Los Ángeles Arriola Gómez; ITEM 11: Fátima Auxiliadora Flores Torres; ITEM 12: Carlos Balmoris González Reyes; ITEM 13: Carlos Balmoris González Reyes; ITEM 14: Ingrid Elizabeth Barraza; ITEM 15: Glenda Marisol Ponce; ITEM 16: Nelson de Jesús Rivas Rivas; ITEM 17: Rubén Otoniel Linares; ITEM 18: Joel Isaí Ortiz Pimentel </t>
  </si>
  <si>
    <t>pegasodistribuidora@gmail.com</t>
  </si>
  <si>
    <t>C. PPAL., PJE. 1, C. REDONDEL, COL. SAN CARLOS #34, APOPA</t>
  </si>
  <si>
    <t>323/2018</t>
  </si>
  <si>
    <t>410/2018</t>
  </si>
  <si>
    <t>Suministro de Pólizas de seguros de daño físico y de fidelidad, dinero y valores para el año 2019</t>
  </si>
  <si>
    <t>328/2018</t>
  </si>
  <si>
    <t>415/2018</t>
  </si>
  <si>
    <t>Renovación de Licencia de Office Pro Plus 2019</t>
  </si>
  <si>
    <t>329/2018</t>
  </si>
  <si>
    <t>416/2018</t>
  </si>
  <si>
    <t>Renovación y soporte técnico para solución de Seguridad (Firewall) 2019</t>
  </si>
  <si>
    <t>330/2018</t>
  </si>
  <si>
    <t>417/2018</t>
  </si>
  <si>
    <t>Renovación de licencias Magic XP A 2019</t>
  </si>
  <si>
    <t>332/2018</t>
  </si>
  <si>
    <t>419/2018</t>
  </si>
  <si>
    <t>Renovación de Licencias de antivirus, para el período 2019</t>
  </si>
  <si>
    <t>333/2018</t>
  </si>
  <si>
    <t>420/2018</t>
  </si>
  <si>
    <t>Soporte técnico para VMWARE  VSPHERE 5 ESSENTIALS PLUS 2019</t>
  </si>
  <si>
    <t>SISTEMAS DIGITALES, S.A. DE C.V.</t>
  </si>
  <si>
    <t>JMTELCOM, JESUS MARTINEZ  Y ASOCIADOS, S.A. DE C.V.</t>
  </si>
  <si>
    <t>ELYTESOFT, S.A. DE C.V.</t>
  </si>
  <si>
    <t>COMUNICACIONES IBW EL SALVADOR, S.A. DE C.V.</t>
  </si>
  <si>
    <t>NEXT GENESIS TECHNOLOGIES, S.A DE C.V.</t>
  </si>
  <si>
    <t>OSCAR FERNANDO PORTILLO SILVA Y CARLA YESENIA RAMIREZ DE CARCAMO</t>
  </si>
  <si>
    <t>marco.manchan@sidisa.com.sv</t>
  </si>
  <si>
    <t>C. EL PROGRESO Y AV. EL ROSAL #B-6 RESID. PILARICA</t>
  </si>
  <si>
    <t>VICTOR ORANTES</t>
  </si>
  <si>
    <t>margarita.martinez@jmtelcom.com; ernesto.monzon@jmtelcom.com</t>
  </si>
  <si>
    <t>67 Av. Sur No.2-D, Col. Roma</t>
  </si>
  <si>
    <t>KARLA RAMIREZ</t>
  </si>
  <si>
    <t>ventas@elytesoft.com; oscar_quintanilla@elytesoft.com</t>
  </si>
  <si>
    <t>21 AV. NTE. #243, CTGO. A EDIF. ERIKSSON, SAN SALVADOR</t>
  </si>
  <si>
    <t>CARLOS RAFAEL HENRIQUEZ ROMERO</t>
  </si>
  <si>
    <t>brodas@ibw.com.sv; eponce@ibw.com</t>
  </si>
  <si>
    <t>URBANIZACION SANTA ELENA, Calle Siemens #3, Lote 1, Antiguo Cuscatlán</t>
  </si>
  <si>
    <t>raul.funes@nextge.net; angelica.menjivar@nextgt.net</t>
  </si>
  <si>
    <t>1RA. CALLE PTE. #2904, CONDOMINIO MONTE MARIA, EDIFICIO B, 4TO NIVEL, LOCAL 1</t>
  </si>
  <si>
    <t>84/2019</t>
  </si>
  <si>
    <t xml:space="preserve"> Adecuación de oficinas en el tercer nivel del edificio de La Caja Mutual </t>
  </si>
  <si>
    <t>85/2019</t>
  </si>
  <si>
    <t>Suministro de insumos y repuestos para equipos de aire acondicionado</t>
  </si>
  <si>
    <t>86/2019</t>
  </si>
  <si>
    <t>9,000 sobres blancos de papel bond, B-20, tamaño oficio, sin ventanilla</t>
  </si>
  <si>
    <t>87/2019</t>
  </si>
  <si>
    <t>Impresión de formularios para la Declaración Jurada de Salud, de los SGV Opcional</t>
  </si>
  <si>
    <t>88/2019</t>
  </si>
  <si>
    <t>Suministro de equipos informáticos, proyección y seguridad</t>
  </si>
  <si>
    <t>89/2019</t>
  </si>
  <si>
    <t>90/2019</t>
  </si>
  <si>
    <t>Servicio de entrega de correspondencia a nivel nacional de sobres tamaño oficio, con acuse de recibido</t>
  </si>
  <si>
    <t>91/2019</t>
  </si>
  <si>
    <t>Servicio de mantenimiento correctivo para el Pick Up Toyota Hilux, Placa N-7515</t>
  </si>
  <si>
    <t>92/2019</t>
  </si>
  <si>
    <t xml:space="preserve">Suministro de material decorativo, alusivo al mes de la  independencia </t>
  </si>
  <si>
    <t>93/2019</t>
  </si>
  <si>
    <t>94/2019</t>
  </si>
  <si>
    <t>Suministro de refrigerios para el Proceso de Elecciones del Consejo Directivo de La Caja Mutual</t>
  </si>
  <si>
    <t>95/2019</t>
  </si>
  <si>
    <t>Suministro de artículos promocionales: 450 Bocinas Bluetooh</t>
  </si>
  <si>
    <t>96/2019</t>
  </si>
  <si>
    <t>Suministro de artículos promocionales: 450 Herméticos o Fiambreras</t>
  </si>
  <si>
    <t>97/2019</t>
  </si>
  <si>
    <t>Suministro de artículos promocionales: 450 Sombrillas de mano</t>
  </si>
  <si>
    <t>98/2019</t>
  </si>
  <si>
    <t>Suministro de artículos promocionales: 6,000 Agendas tipo Note Book</t>
  </si>
  <si>
    <t>99/2019</t>
  </si>
  <si>
    <t>Suministro de artículos promocionales: 450 Memoria USB de 16 GB</t>
  </si>
  <si>
    <t>100/2019</t>
  </si>
  <si>
    <t>Suministro de artículos promocionales: 11,00 Lapiceros
450 Bolsas de cintura
450 Folders con clip
450 Termos de acero</t>
  </si>
  <si>
    <t>JORGE ANIBAL REGAZZOLI JARQUIN</t>
  </si>
  <si>
    <t>IMAGEN GRAFICA EL SALVADOR, S.A. DE C.V.</t>
  </si>
  <si>
    <t>JOSÉ OMAR ALVARENGA GUEVARA</t>
  </si>
  <si>
    <t>LINKEDUPGROUP, S.A. DE C.V.</t>
  </si>
  <si>
    <t>Q INVESTMENT, S.A. DE C.V.</t>
  </si>
  <si>
    <t>rdaarquitectos@gmail.com</t>
  </si>
  <si>
    <t>COL. LA CIMA3, PJE 13 #104, SAN SALVADOR</t>
  </si>
  <si>
    <t xml:space="preserve">OSCAR FERNANDO PORTILLO SILVA </t>
  </si>
  <si>
    <t>imagengrafica@gmail.com; imagengrafica.cotizacion@gmail.com</t>
  </si>
  <si>
    <t>CALLE ALBERTO SANCHEZ #1015, COLONIA MANZANO, San Jacinto</t>
  </si>
  <si>
    <t>TECHNOLOGY GROUP, S.V. DE C.V.</t>
  </si>
  <si>
    <t>amigusto@gmail.com, info@banderasamigusto.com</t>
  </si>
  <si>
    <t>alevas_1984@hotmail.com;lapapelera@integra.com</t>
  </si>
  <si>
    <t>linkedup2018@outlook.com</t>
  </si>
  <si>
    <t>FINAL 5a. C. PTE. #13, SANTA TECLA</t>
  </si>
  <si>
    <t>VICTOR ORANTES, ITEMS 1, 2 Y 4; WILLIAM ACEVEDO, ITEM 5</t>
  </si>
  <si>
    <t>KARLA RAMÍREZ</t>
  </si>
  <si>
    <t>lmejia@technology-group.net; crios@technology-group.net</t>
  </si>
  <si>
    <t>LINO MOISES ORELLANA MONTOYA</t>
  </si>
  <si>
    <t>AV. MANUEL GALLARDO #3-3, SANTA TECLA</t>
  </si>
  <si>
    <t>CARMEN ELENA TOVAR DE SANCHEZ</t>
  </si>
  <si>
    <t>jquan@qinvestmentsadecv.com</t>
  </si>
  <si>
    <t>AV. PALMA SORIANO #263, COL. YUMURI, SAN SALVADOR</t>
  </si>
  <si>
    <t>Planificación y Desarrollo Institucional</t>
  </si>
  <si>
    <t>101/2019</t>
  </si>
  <si>
    <t>Tesorería</t>
  </si>
  <si>
    <t>Suministro de 50 millares de formularios de Recibos de Ingreso</t>
  </si>
  <si>
    <t>102/2019</t>
  </si>
  <si>
    <t>Traslado de Servicio de enlace de datos de Agencias Deptales. de Santa Ana y Sonsonate.</t>
  </si>
  <si>
    <t>103/2019</t>
  </si>
  <si>
    <t>Servicio de tapicería de 14 sillas ejecutivas</t>
  </si>
  <si>
    <t>Contrato 15</t>
  </si>
  <si>
    <t>Servicio de Auditoría Financiera para la Caja Mutal</t>
  </si>
  <si>
    <t>104/2019</t>
  </si>
  <si>
    <t>93 certificados (Tarjeta Gift Card) para la compra de productos familiares de  $150.00 cada Uno</t>
  </si>
  <si>
    <t>105/2019</t>
  </si>
  <si>
    <t>Instalación de 8 puntos de Red y 6 puntos de Datos, en oficinas centrales de La Caja</t>
  </si>
  <si>
    <t>106/2019</t>
  </si>
  <si>
    <t>Publicación de la primera convocatoria para la elección de los miembros del Consejo Directivo de La Caja</t>
  </si>
  <si>
    <t>107/2019</t>
  </si>
  <si>
    <t>108/2019</t>
  </si>
  <si>
    <t>Prestamos</t>
  </si>
  <si>
    <t>6 Archivos metálicos</t>
  </si>
  <si>
    <t>109/2019</t>
  </si>
  <si>
    <t>4 Escritorios</t>
  </si>
  <si>
    <t>110/2019</t>
  </si>
  <si>
    <t>Suministro e instalación de motor operador para el tablero de distribución eléctrica del edificio de oficinas centrales de La Caja.</t>
  </si>
  <si>
    <t>111/2019</t>
  </si>
  <si>
    <t>Suministro de papel bond, para uso de focopiadoras en oficinas centrales de La Caja</t>
  </si>
  <si>
    <t>112/2019</t>
  </si>
  <si>
    <t>15 Marcadores Biométricos</t>
  </si>
  <si>
    <t>113/2019</t>
  </si>
  <si>
    <t>3 Impresores de PVC</t>
  </si>
  <si>
    <t>ELIAS &amp; ASOCIADOS</t>
  </si>
  <si>
    <t>OPERADORA DEL SUR, S.A. DE C.V.</t>
  </si>
  <si>
    <t>SANMUR, S.A. DE C.V.</t>
  </si>
  <si>
    <t>EDITORIAL ALTAMIRANO MADRIZ, S.A. DE C.V.</t>
  </si>
  <si>
    <t>REPRESENTACIONES DIVERSAS, S.A. DE C.V.</t>
  </si>
  <si>
    <t>CASA AMA, S.A. DE C.V.</t>
  </si>
  <si>
    <t>ACOACEIG DE R.L.</t>
  </si>
  <si>
    <t>BETTY DEL ROSARIO DIMAS GARZONA</t>
  </si>
  <si>
    <t>FORMULARIOS STANDARD, S.A. DE C.V.</t>
  </si>
  <si>
    <t>EUGENIO DE JESUS RUZ GUINEA</t>
  </si>
  <si>
    <t>roxana.garcia@fs.com.sv; guillermo.contreras@fs.com.sv; ventas@fs.com.sv</t>
  </si>
  <si>
    <t>CALLE CHAPARRASTIQUE No. 5  -AB, ZONA INDUSTRIAL SANTA ELENA, ANTIGUO CUSCATLAN</t>
  </si>
  <si>
    <t>COMPLEJO EX-INCATEL, EDIF. "A", NIVEL 2, CARRETERA A SANTA TECLA</t>
  </si>
  <si>
    <t>FRANCISCO JAVIER ALFARO LIRA</t>
  </si>
  <si>
    <t>CALLE GUADALUPE #315, COLONIA MEDICA, SAN SALVADOR</t>
  </si>
  <si>
    <t>CARLOS ARTURO SANCHEZ</t>
  </si>
  <si>
    <t>gerencia@elias.com.sv</t>
  </si>
  <si>
    <t>57 Av. Nte., Cond. Miramonte #5-B</t>
  </si>
  <si>
    <t>CECILIA BEATRIZ SORIANO MENDOZA</t>
  </si>
  <si>
    <t>Centro Financiero Gigante, Torre "E", Nivel 8, 65 Av. Sur, Alam. Roosevelt, Fte. A Monumento Salvador del Mundo</t>
  </si>
  <si>
    <t>nelson.loza@walmart.com, mercedes.murillo@walmart.com; jenyffer.aguilar@walmart.com</t>
  </si>
  <si>
    <t>ventas@gruposanmur.com; davidsanchez@gruposanmur.com</t>
  </si>
  <si>
    <t>RES. ESCALON, AV. LOS ENCINOS, BLOCK B #13-14</t>
  </si>
  <si>
    <t>oscar.marroquin@eldiariodehoy.com; oscar.marroquin@altamiranomedia.com</t>
  </si>
  <si>
    <t>11 C. OTE. #271, AV. CUSCATANCINGO, SAN SALVADOR</t>
  </si>
  <si>
    <t>SMART OFFICE, S.A.DE C.V.</t>
  </si>
  <si>
    <t>ventassoes@smartofficesv.com</t>
  </si>
  <si>
    <t>C. MEXICO Y AV. ASESECO #5B, COL. MEXICALLI, BO. SAN JACINTO</t>
  </si>
  <si>
    <t>KARLA LETICIA AMRTINEZ</t>
  </si>
  <si>
    <t>URB. JARDINES DE LA HACIENDA, C. EL PEDREGAL, POL. A-2 #7, ANTIGUO CUSCATLAN</t>
  </si>
  <si>
    <t>lucy.ehrnandez@redi.com.sv</t>
  </si>
  <si>
    <t>casaama2@gmail.com</t>
  </si>
  <si>
    <t>29 C. PTE. Y 1A. AV. NTE #118</t>
  </si>
  <si>
    <t>URB. SANTA ELENA, C. CHAPARRASTIQUE Y AV. LAMATEPEC No.8, ANTIGUO CUSCATLÁN</t>
  </si>
  <si>
    <t>departamento_ventas@acoaceig.com.sv; cbarriola@acoaceig.com.sv</t>
  </si>
  <si>
    <t>mercadeosmartech@gmailc.om; betty.dimas@btech.com.sv</t>
  </si>
  <si>
    <t>RES. PROVIDENCIA NORTE, C. AL VOLCAN, #V-1, MEJICANOS</t>
  </si>
  <si>
    <t>SCREENCHECK EL SALVADOR, S.A. DE C.V.</t>
  </si>
  <si>
    <t>patricia.garcia@screencheckla.com</t>
  </si>
  <si>
    <t>CALLE LA MASCOTA #207, COL. LA MASCOTA, SAN SALVADOR</t>
  </si>
  <si>
    <t>114/2019</t>
  </si>
  <si>
    <t>Asesoría Jurídica</t>
  </si>
  <si>
    <t>Suscripción Anual del Diario Oficial 2019</t>
  </si>
  <si>
    <t>FONDO DE ACTIVIDADES ESPECIALES DEL MINISTERIO DE GOBERNACION Y DESARROLLO TERRITORIAL</t>
  </si>
  <si>
    <t>FRANCISCO ALFONSO OLMEDO TORRES</t>
  </si>
  <si>
    <t>marisela.flamenco@imprentanacional.gob.sv</t>
  </si>
  <si>
    <t>4a. C. PTE. Y 15 AV. SUR #829, SAN SALVADOR</t>
  </si>
  <si>
    <t>115/2019</t>
  </si>
  <si>
    <t>Impresión, cuadro y enmarcado de 10 fotografías del Presidente de la República</t>
  </si>
  <si>
    <t>116/2019</t>
  </si>
  <si>
    <t>Suministro de diseño de escalera de emergencia, para el edificio de La Caja</t>
  </si>
  <si>
    <t>117/2019</t>
  </si>
  <si>
    <t>Planificación, Desarrollo Institucional y Medio ambiente</t>
  </si>
  <si>
    <t>Servicios Actuariales para actualizar y complementar el estudio de valuación acturial de los seguros que brinda La Caja ante nuevas prestaciones y ampliación de las existentes.</t>
  </si>
  <si>
    <t>118/2019</t>
  </si>
  <si>
    <t>Suministro de promocionales para delegados de la fase final del proceso de elecciones de Consejo Directivo de La Caja.</t>
  </si>
  <si>
    <t>119/2019</t>
  </si>
  <si>
    <t>Suministro e instalación de Rotulos en edificio de La Caja</t>
  </si>
  <si>
    <t>120/2019</t>
  </si>
  <si>
    <t>Suministro e instalación de cuatro llantas para el vehículo Mazda BT-50, placas N-7849</t>
  </si>
  <si>
    <t>121/2019</t>
  </si>
  <si>
    <t>Suministro de servicio de mantenimiento correctivo para camioneta Toyota RAV 4</t>
  </si>
  <si>
    <t>122/2019</t>
  </si>
  <si>
    <t>Mantenimiento preventivo, correctivo y cambio de lámpara del proyector Epson X24</t>
  </si>
  <si>
    <t>123/2019</t>
  </si>
  <si>
    <t>Suministro de uniformes para personal femenino, (complemento)</t>
  </si>
  <si>
    <t>124/2019</t>
  </si>
  <si>
    <t>15 Switch de 8 puertos</t>
  </si>
  <si>
    <t>125/2019</t>
  </si>
  <si>
    <t>Servicios de capacitación para la Unidad de Auditoría Interna</t>
  </si>
  <si>
    <t>126/2019</t>
  </si>
  <si>
    <t>Suministro de 200 refrigerios, para evento de III fase del proceso de elecciones de Consejo Directivo de La Caja.</t>
  </si>
  <si>
    <t>127/2019</t>
  </si>
  <si>
    <t>Servicio de decoración, para evento de inauguración de Ag. de la Caja en Sonsonte</t>
  </si>
  <si>
    <t>128/2019</t>
  </si>
  <si>
    <t>Servicio de alquiler de mobiliario, para evento de inauguración de Ag. de la Caja en Sonsonte</t>
  </si>
  <si>
    <t>129/2019</t>
  </si>
  <si>
    <t>Servicio de Rferigerios, para evento de inauguración de Ag. de la Caja en Sonsonte</t>
  </si>
  <si>
    <t>130/2019</t>
  </si>
  <si>
    <t>Mantenimiento correctivo para el vehículo Pick Up Toyota Hilux, propiedad de la Institución</t>
  </si>
  <si>
    <t>131/2019</t>
  </si>
  <si>
    <t>Servicio de arrendamiento de 4 impresoras y 2 fotocopiadoras para oficina central de La Caja, para los meses de noviembre y diciembre de 2019</t>
  </si>
  <si>
    <t>CARLOS JOSÉ AVALOS RODAS</t>
  </si>
  <si>
    <t>EDWARD STANLEY QUINTANILLA MARTÍNEZ</t>
  </si>
  <si>
    <t>JOSÉ RODOLFO CASTILLO</t>
  </si>
  <si>
    <t>GRUPO RENDEROS, S.A. DE C.V.</t>
  </si>
  <si>
    <t>R.NUÑEZ, S.A. DE C.V.</t>
  </si>
  <si>
    <t>PROVEEDORA DE BIENES Y SERVICIOS GENERALES, S.A. DE C.V.</t>
  </si>
  <si>
    <t>INTELMAX, S.A. DE C.V.</t>
  </si>
  <si>
    <t>ASOCIACION INSTITUTO DE AUDITORES INTERNOS DE EL SALVADOR</t>
  </si>
  <si>
    <t>SANDRA MARGARITA MÉNDEZ DE ALVARADO</t>
  </si>
  <si>
    <t>INGRID VIOLETA PINEDA SÁNCHEZ</t>
  </si>
  <si>
    <t xml:space="preserve">ETELIA DEL CARMEN CASTELLANOS </t>
  </si>
  <si>
    <t>CARLOS ANDRÉS SIGUENZA DÍAZ</t>
  </si>
  <si>
    <t>RILAZ, S.A. DE C.V.</t>
  </si>
  <si>
    <t>……..</t>
  </si>
  <si>
    <t>gestionactuarial.sv@gmail.com</t>
  </si>
  <si>
    <t>RES. ALTOS DE MERLIOT, POL. O, AV. "B" #12-A, SANTA TECLA, LA LIBERTAD</t>
  </si>
  <si>
    <t>oscarrenderos@gruporenderos.com.sv; karlalazo@gruporendenros.com.sv</t>
  </si>
  <si>
    <t>23 CALLE PONIENTE #1230, COL. LAYCO</t>
  </si>
  <si>
    <t>rnuñez.sadecv@gmail.com</t>
  </si>
  <si>
    <t>BLVD. VENEZUELA NO 2965, FRENTE A TERMINAL DE BUSES DE OCCIDENTE</t>
  </si>
  <si>
    <t>soporte.intelmax@gmail.com; soporte.intelmax@outlook.com; soporte@intelmax.net</t>
  </si>
  <si>
    <t>Centro Comercial COOPEFA, frente a RNPN, local 10A</t>
  </si>
  <si>
    <t>laroca_sanbenito@yahoo.com</t>
  </si>
  <si>
    <t>AV.LA REVOLUCION #336, COL. SAN BENITO</t>
  </si>
  <si>
    <t>OSCAR FERNANDO PORTILLO SILVA</t>
  </si>
  <si>
    <t>edward.stanley.quintanilla@gmail.com</t>
  </si>
  <si>
    <t>PJE. 6, BLOCK B, URB. SAN MARCOS #181</t>
  </si>
  <si>
    <t>DINA LARIZA RIVERA MENJIVAR Y RAUL GUITIERREZ QUIJADA</t>
  </si>
  <si>
    <t>probisege@yahoo.com</t>
  </si>
  <si>
    <t>RES. ALTA VISTA, POL.54 #90, SAN MARTIN</t>
  </si>
  <si>
    <t>ejecutiva.capacitaciones@iaielsalvador.org</t>
  </si>
  <si>
    <t>73 AV. NTE. #336, COND. ISTMANIA, LOCAL 13, COL. ESCALON</t>
  </si>
  <si>
    <t>ubalubasv@gmail.com</t>
  </si>
  <si>
    <t>67 AV. SUR #137, COL. ESCALON</t>
  </si>
  <si>
    <t>RES. FLORENCIA #3, SONZACATE</t>
  </si>
  <si>
    <t>URB. EL SAUCE, BLOCK M, PJE. 5-8, SONZACATE</t>
  </si>
  <si>
    <t>URB. LOMAS DE SAN ANTONIO, SENDA 2, PJE. 9 #7, SONSONATE</t>
  </si>
  <si>
    <t>MARIO LUIS HURTADO AYALA (TECNOLOGIA AUTOMOTRIZ INDUSTRIAL)</t>
  </si>
  <si>
    <t>inautec04@hotmail.com</t>
  </si>
  <si>
    <t>25 C. PTE. #1317, COL. LAYCO, SAN SALVADOR</t>
  </si>
  <si>
    <t>ITEM1: VICTOR ORANTES
ITEM 2: REINA CECILIA RIVAS</t>
  </si>
  <si>
    <t>132/2019</t>
  </si>
  <si>
    <t>Suministro de repuestos para el Sistema eléctrico e hidrúalico y de Bombeo de La Caja</t>
  </si>
  <si>
    <t>133/2019</t>
  </si>
  <si>
    <t>Publicación de aviso de convocatoria a Licitación Pública 01/2020</t>
  </si>
  <si>
    <t>134/2019</t>
  </si>
  <si>
    <t>Suministro de refrigerios para evento de inauguración de Agencia Departamental de La Caja en Santa Ana</t>
  </si>
  <si>
    <t>135/2019</t>
  </si>
  <si>
    <t>Suministro de alquiler de mobiliario para evento de inauguración de Agencia Departamental de La Caja en Santa Ana</t>
  </si>
  <si>
    <t>136/2019</t>
  </si>
  <si>
    <t>137/2019</t>
  </si>
  <si>
    <t>Suministro de un teclado en español para Laptop</t>
  </si>
  <si>
    <t>138/2019</t>
  </si>
  <si>
    <t>Suministro de repuestos para equipos de Aire Acondicionado</t>
  </si>
  <si>
    <t>139/2019</t>
  </si>
  <si>
    <t>55 Certificados de regalo para hijos de los funcionarios y personal de La Caja, para evento infantil</t>
  </si>
  <si>
    <t>140/2019</t>
  </si>
  <si>
    <t>Servicio de alimentación para 92 personas en actividad infantil para los hijos de funcionarios y empleados de La Caja</t>
  </si>
  <si>
    <t>141/2019</t>
  </si>
  <si>
    <t>Suministro de componentes y servicio para el Sistema Hidraúlico y de Bombeo de La Caja.</t>
  </si>
  <si>
    <t>142/2019</t>
  </si>
  <si>
    <t>Suministro de refrigerios para Jornada del comité de participación ciudadana de San Miguel</t>
  </si>
  <si>
    <t xml:space="preserve">NO </t>
  </si>
  <si>
    <t>NO se hizo</t>
  </si>
  <si>
    <t>143/2019</t>
  </si>
  <si>
    <t>Seminario sobre Balanced Scorecard en excel</t>
  </si>
  <si>
    <t>144/2019</t>
  </si>
  <si>
    <t>145/2019</t>
  </si>
  <si>
    <t>Suministro de mantenimiento correctivo para el Pick Up, Mazda BT-50, placa N-7849</t>
  </si>
  <si>
    <t>146/2019</t>
  </si>
  <si>
    <t>Suministro de refrigerios para Jornada del comité de participación ciudadana de La Libertad</t>
  </si>
  <si>
    <t>147/2019</t>
  </si>
  <si>
    <t>Suministro de materiales para el proyecto de manualidades diversas, a desarrollar en Chinameca, San Miguel.</t>
  </si>
  <si>
    <t>148/2019</t>
  </si>
  <si>
    <t>Suministro de materiales para el proyecto de manualidades diversas, a desarrollar en San Juan Nonualco, La Paz.</t>
  </si>
  <si>
    <t>149/2019</t>
  </si>
  <si>
    <t>Suministro de refrigerios para Jornada del comité de participación ciudadana en el Depto. de La Unión.</t>
  </si>
  <si>
    <t>150/2019</t>
  </si>
  <si>
    <t>Suministro de servicio de alimentación para actividad del personal de La Caja</t>
  </si>
  <si>
    <t>151/2019</t>
  </si>
  <si>
    <t>20  horas clases para el proyecto de manualidades a desarrollar por el comité de proyección social de La Caja en San Miguel</t>
  </si>
  <si>
    <t>152/2019</t>
  </si>
  <si>
    <t>20  horas clases para el proyecto de manualidades a desarrollar por el comité de proyección social de La Caja en La Paz</t>
  </si>
  <si>
    <t>153/2019</t>
  </si>
  <si>
    <t>UACI</t>
  </si>
  <si>
    <t>Elaboración de  muebles tipo credenzas</t>
  </si>
  <si>
    <t>154/2019</t>
  </si>
  <si>
    <t>Suministro de materiales para el proyecto de manualidades diversas, a desarrollar en por el comité de proyección social en Usulutan.</t>
  </si>
  <si>
    <t>155/2019</t>
  </si>
  <si>
    <t>20  horas clases para el proyecto de manualidades a desarrollar por el comité de proyección social de La Caja en Sonsonate.</t>
  </si>
  <si>
    <t>156/2019</t>
  </si>
  <si>
    <t>Suministro de materiales para el proyecto de manualidades diversas, a desarrollar en por el comité de proyección social en Sonsonate.</t>
  </si>
  <si>
    <t>157/2019</t>
  </si>
  <si>
    <t>Suministro de materiales para el proyecto de manualidades diversas, a desarrollar en por el comité de proyección social en Ahuachapán.</t>
  </si>
  <si>
    <t>158/2019</t>
  </si>
  <si>
    <t>20  horas clases para el proyecto de manualidades a desarrollar por el comité de proyección social de La Caja en Chalatenango.</t>
  </si>
  <si>
    <t>159/2019</t>
  </si>
  <si>
    <t>Suministro de materiales para el proyecto de manualidades diversas, a desarrollar en por el comité de proyección social en Morazán.</t>
  </si>
  <si>
    <t>160/2019</t>
  </si>
  <si>
    <t>Suministro de materiales para el proyecto de manualidades diversas, a desarrollar en por el comité de proyección social en Santa Ana.</t>
  </si>
  <si>
    <t>161/2019</t>
  </si>
  <si>
    <t>20  horas clases para el proyecto de manualidades a desarrollar por el comité de proyección social de La Caja en Cuscatlán.</t>
  </si>
  <si>
    <t>162/2019</t>
  </si>
  <si>
    <t>20  horas clases para el proyecto de manualidades a desarrollar por el comité de proyección social de La Caja en Santa Ana</t>
  </si>
  <si>
    <t>163/2019</t>
  </si>
  <si>
    <t>20  horas clases para el proyecto de manualidades a desarrollar por el comité de proyección social de La Caja en Ahuachapán.</t>
  </si>
  <si>
    <t>164/2019</t>
  </si>
  <si>
    <t>Suministro de materiales para el proyecto de manualidades diversas, a desarrollar en por el comité de proyección social en La Unión.</t>
  </si>
  <si>
    <t>165/2019</t>
  </si>
  <si>
    <t>Suministro de materiales para el proyecto de manualidades diversas, a desarrollar en por el comité de proyección social en San Vicente.</t>
  </si>
  <si>
    <t>138/2016</t>
  </si>
  <si>
    <t>166/2019</t>
  </si>
  <si>
    <t>Suministro de materiales para el proyecto de manualidades diversas, a desarrollar en por el comité de proyección social en Chalatenango.</t>
  </si>
  <si>
    <t>SERGIO RODRIGO PAZ LEMUS</t>
  </si>
  <si>
    <t>DILAN MARICEL MUÑOZ PAUL</t>
  </si>
  <si>
    <t>INVERSIONES, D.D.S, S.A de C.V.</t>
  </si>
  <si>
    <t>No se hizo</t>
  </si>
  <si>
    <t>CONSULTORES DE VANGUARDIA, S.A. DE C.V.</t>
  </si>
  <si>
    <t>STEPHANIE OLIMPIA PERLA SÁNCHEZ</t>
  </si>
  <si>
    <t>PATTYS BUFFET, S.A. DE C.V.</t>
  </si>
  <si>
    <t>VERONICA ESPERANZA GONZALEZ DE ALFARO</t>
  </si>
  <si>
    <t>BENJAMIN RODRIGUEZ ARIAS</t>
  </si>
  <si>
    <t>RICARDO ANTONIO MONTENEGRO CHEVEZ</t>
  </si>
  <si>
    <t>BRUNILDA MARGARITA MENJIVAR DE PERAZA</t>
  </si>
  <si>
    <t>BORIS ALEJANDRO MORÁN AGUILAR</t>
  </si>
  <si>
    <t>MARIBEL DEL CARMEN MEJIA MARTÍNEZ</t>
  </si>
  <si>
    <t>EDWIN GEOVANI VASQUEZ ROMERO</t>
  </si>
  <si>
    <t>REYNA LILIAN GALVEZ DE RODRIGUEZ</t>
  </si>
  <si>
    <t>JUAN CARLOS GONZÁLEZ CRUZ</t>
  </si>
  <si>
    <t>SONIA ELIZABETH CRUZ COLOCHO</t>
  </si>
  <si>
    <t>MARCOS TULIO LÓPEZ MONTERROSA</t>
  </si>
  <si>
    <t>167/2019</t>
  </si>
  <si>
    <t>Soporte Técnico para la Actualización de Sofware de ITR</t>
  </si>
  <si>
    <t>168/2019</t>
  </si>
  <si>
    <t>Contabilidad</t>
  </si>
  <si>
    <t>Suministro e instalación de cortinas verticales para el área de archivos de contabilidad</t>
  </si>
  <si>
    <t>169/2019</t>
  </si>
  <si>
    <t>Suministro e instalación de archivos de alta densidad</t>
  </si>
  <si>
    <t>170/2019</t>
  </si>
  <si>
    <t>20  horas clases para el proyecto de manualidades a desarrollar por el comité de proyección social de La Caja en Morazán.</t>
  </si>
  <si>
    <t>171/2019</t>
  </si>
  <si>
    <t>18  horas clases para el proyecto de Danza Modera a desarrollar por el comité de proyección social de La Caja en San Vicente.</t>
  </si>
  <si>
    <t>172/2019</t>
  </si>
  <si>
    <t>20  horas clases para el proyecto de manualidades a desarrollar por el comité de proyección social de La Caja en Usulután.</t>
  </si>
  <si>
    <t>173/2019</t>
  </si>
  <si>
    <t>24  horas clases para el proyecto de manualidades a desarrollar por el comité de proyección social de La Caja en La Unión.</t>
  </si>
  <si>
    <t>174/2019</t>
  </si>
  <si>
    <t>20  horas clases para el proyecto de manualidades a desarrollar por el comité de proyección social de La Caja en San Vicente.</t>
  </si>
  <si>
    <t>175/2019</t>
  </si>
  <si>
    <t>Servicios de capacitación talleres de Manuales, políticas y Procedimientos, para el cumplimiento de La Ley contra el lavado de dinero y Activos.</t>
  </si>
  <si>
    <t>176/2019</t>
  </si>
  <si>
    <t>Impresión de formularios y otros documentos</t>
  </si>
  <si>
    <t>177/2019</t>
  </si>
  <si>
    <t>Suministro de basureros para clasificación de desechos</t>
  </si>
  <si>
    <t>178/2019</t>
  </si>
  <si>
    <t>179/2019</t>
  </si>
  <si>
    <t>Suministro de materiales para el proyecto de manualidades diversas, a desarrollar en por el comité de proyección social en Cabañas.</t>
  </si>
  <si>
    <t>180/2019</t>
  </si>
  <si>
    <t>Suministro de materiales para el proyecto de Computación, a desarrollar en por el comité de proyección social en Cuscatlán.</t>
  </si>
  <si>
    <t>181/2019</t>
  </si>
  <si>
    <t>20  horas clases para el proyecto de manualidades a desarrollar por el comité de proyección social de La Caja en Cabañas.</t>
  </si>
  <si>
    <t>182/2019</t>
  </si>
  <si>
    <t>20  horas clases para el proyecto de manualidades a desarrollar por el comité de proyección social de La Caja en San Salvador.</t>
  </si>
  <si>
    <t>183/2019</t>
  </si>
  <si>
    <t>2 Combos de teclado y Mouse USB</t>
  </si>
  <si>
    <t>184/2019</t>
  </si>
  <si>
    <t>3 Monitores de 19"</t>
  </si>
  <si>
    <t>185/2019</t>
  </si>
  <si>
    <t xml:space="preserve">2 UPS con regulador de voltaje </t>
  </si>
  <si>
    <t>186/2019</t>
  </si>
  <si>
    <t>Suministro e instalación de paneles fotovoltaicos en el edificio de oficinas central de La Caja</t>
  </si>
  <si>
    <t>187/2019</t>
  </si>
  <si>
    <t>UFI</t>
  </si>
  <si>
    <t xml:space="preserve">Servicios Actuariales para establecer las Reservas Técnicas y mantematicas de los seguros de La Caja, </t>
  </si>
  <si>
    <t>188/2019</t>
  </si>
  <si>
    <t>Servicio de arrendamiento de fotocopiadoras e impresoras para la oficinas centrales de La Caja</t>
  </si>
  <si>
    <t>189/2019</t>
  </si>
  <si>
    <t>Servicios de alimentación para jornada de inducción para los directores propietarios del Consejo Directivo de La Caja, período 2020-2022</t>
  </si>
  <si>
    <t>190/2019</t>
  </si>
  <si>
    <t>99 Certificados de productos familiares (tarjetas Gift Card) para el personal y miembros del Consejo Directivo de La Caja</t>
  </si>
  <si>
    <t>191/2019</t>
  </si>
  <si>
    <t>Suministro e instalación de repuestos de partes de impresoras KYOSERA</t>
  </si>
  <si>
    <t>AMBIENTE MODULAR, S.A. DE C.V.</t>
  </si>
  <si>
    <t>RESCO, S.A. DE C.V.</t>
  </si>
  <si>
    <t>MARIA CARBALLO SOTO</t>
  </si>
  <si>
    <t>DAVID ELISEO BARAHONA AYALA</t>
  </si>
  <si>
    <t>YASMINA MARGARITA PINEDA RODRÍGUEZ</t>
  </si>
  <si>
    <t>DELMY DE JESÚS PACHECO MONTESINO</t>
  </si>
  <si>
    <t>FREUND DE EL SALVADOR, S.A. DE C.V.</t>
  </si>
  <si>
    <t>MARGARITA REINA MOLINA DE VALLE</t>
  </si>
  <si>
    <t>RYASA, S.A. DE C.V.</t>
  </si>
  <si>
    <t>JUGUESAL, S.A. DE C.V.</t>
  </si>
  <si>
    <t>ventas.masferrer@jugueton.com.sv; ventas.autopista@jugueton.com.sv</t>
  </si>
  <si>
    <t>PASEO GRAL. ESCALON #5150, LOCAL 201, COL. ESCALON, SAN SALVADOR; 
BLVD. DE LOS PROCERES, LOMA DE SAN FRANCISCO #2000, SAN SALVADOR</t>
  </si>
  <si>
    <t>MARIO ERNESTO RAMIREZ MORENO</t>
  </si>
  <si>
    <t>pattybuffet@gmail.com</t>
  </si>
  <si>
    <t>15 C. PTE. NO.4226, COL. ESCALON</t>
  </si>
  <si>
    <t>alfaro.hope@gmail.com</t>
  </si>
  <si>
    <t>RES. SATÉLITE OTE., SENDA 2, POL. B-5 #3</t>
  </si>
  <si>
    <t>MARIA CHAVEZ CARMONA DE TOLEDO</t>
  </si>
  <si>
    <t>Col. Sta. Elena, 12a. Av. Sur, Pol. G-3</t>
  </si>
  <si>
    <t>lvmontenegro@hotmail.com</t>
  </si>
  <si>
    <t>1a. C.OTE. #10B Y 2a. AV. SUR, COSTADO SUR DEL EXCINE CENTENARIO, USULUTAN</t>
  </si>
  <si>
    <t>COL. SENSUNAPAN 2, ACCESO 1 No. 5, SONSONATE</t>
  </si>
  <si>
    <t>eddgeo1991@gmail.com</t>
  </si>
  <si>
    <t>COL. LAS FLORES, PJE. LA PAZ, POL."R" #5, SAN FRANCISCO GOTERA, MORAZAN</t>
  </si>
  <si>
    <t>YAMILETH CONCEPCION FLORES ESPINOZA</t>
  </si>
  <si>
    <t>ELIS SANTOS PANAMEÑO CORNEJO (LIBRERIA EL ROSARIO)</t>
  </si>
  <si>
    <t>elivallaguty@hotmail.com</t>
  </si>
  <si>
    <t>AV. CRECENCIO MIRANDA, COL. 2 DE SEPTIEMBRE #100, FTE. A ESCUELA DE EDUCACION ESPECIAL, SAN VICENTE</t>
  </si>
  <si>
    <t>ELISA IRENE RAMIREZ RODRIGUEZ</t>
  </si>
  <si>
    <t>elisaramirezrodriguez@gmail.com</t>
  </si>
  <si>
    <t>ITR DE EL SALVADOR, S.A. de C.V.</t>
  </si>
  <si>
    <t>info@itrsal.com</t>
  </si>
  <si>
    <t>4TA CALLE PTE. Y 25 AV. SUR CONDOMINIO CUSCATLAN #110</t>
  </si>
  <si>
    <t>ambiente-modular@hotmail.com</t>
  </si>
  <si>
    <t>75 Av. Nte y Calle 15 de Septiembre, Urb. Villas de San Antonio #10, Col. Escalón Norte, San Salvador</t>
  </si>
  <si>
    <t>patriciaramirez@resco.com.sv; resco@resco.com.sv</t>
  </si>
  <si>
    <t>C. Loma Linda y C. 1 #125, Col. San Benito</t>
  </si>
  <si>
    <t>C. LOS ALMENDROS ALAMEDO SAN FRANCISCO # 20</t>
  </si>
  <si>
    <t>COL. JARDINES DE SAN CARLOS, FINAL C. BERNARDO EPRDOMO #20, ILOBASCO, CABAÑAS</t>
  </si>
  <si>
    <t>ROSA BELVIA HERNANDEZ CAMPOS</t>
  </si>
  <si>
    <t>rosybel2012@hotmail.com</t>
  </si>
  <si>
    <t>URB. ELISA, POL. 2B2, PJE 4 #43, CDAD. DELGADO</t>
  </si>
  <si>
    <t>(PRODUCTIVE BUSINESS SOLUTIONS) PBS EL SALVADOR, S.A de C.V</t>
  </si>
  <si>
    <t>ana.hofmann@grouppbs.com; rafael.chong@grouppbs.com; gabriela.iraheta@grouppbs.com; edgard.mendoza@grouppbs.com; iliana.urias@grouppbs.com</t>
  </si>
  <si>
    <t>FINAL BLVD. STA. ELENA Y BLVD. ORDEN DE MALTA, EDIF. XEROX</t>
  </si>
  <si>
    <t>Col. Satélite, Pje. Sagitario, Block "Q" No.3</t>
  </si>
  <si>
    <t>info@greentekca.com; arely.jaco@greentekca</t>
  </si>
  <si>
    <t>AV. VICTOR MEJIA LARA #26-C-BIS, COL. CAMPESTRE, SAN SALVADOR</t>
  </si>
  <si>
    <t>sergiorpaz@hotmail.com</t>
  </si>
  <si>
    <t>Bo. SANTA CRUZ, 11 AV. SUR #1, SANTA ANA</t>
  </si>
  <si>
    <t>mariceldilan85@gmail.com</t>
  </si>
  <si>
    <t>COL. SANTA EDUVIGES, C. PPAL. #1, SANTA ANA</t>
  </si>
  <si>
    <t>gerencia.dreamland@gmail.com</t>
  </si>
  <si>
    <t>BLVD.  Y COL. SANTA ELENEA, LOTE #$, CENTRO COMERCIAL DREAMLAND, ANTIGUO CUSCATLAN</t>
  </si>
  <si>
    <t>dilcia.orellana@gmail.com</t>
  </si>
  <si>
    <t>77 Y 75 AV. NTE. Y 5A. C. PTE.</t>
  </si>
  <si>
    <t>1a. AV. NTE., Bo. EL GUAYABAL #4, QUIZALTEPEQUE</t>
  </si>
  <si>
    <t>stephanieperla2286@gmail.com</t>
  </si>
  <si>
    <t>COL. LOS SANTOS, C. PPAL., SANTA ROSA DE LIMA</t>
  </si>
  <si>
    <t>KARLA MARCELA PONCE</t>
  </si>
  <si>
    <t>ROSA GLORIBEL GODOY, ANA ELIZABETH SARAVIA DE LEIVA, MAYRA ESTELA BENITEZ</t>
  </si>
  <si>
    <t>carpinteriaymueblesrodriguez@hotmail.com</t>
  </si>
  <si>
    <t>Col. Montecristo #2-173, SAN MARCOS</t>
  </si>
  <si>
    <t>Bo. EL CENTRO, SONSONATE</t>
  </si>
  <si>
    <t>COL. EL ROBLE 1, EL PARAISO</t>
  </si>
  <si>
    <t>JOEL ISAI ORTIZ PIMENTEL</t>
  </si>
  <si>
    <t>libreriakarlita25@hotmail.com</t>
  </si>
  <si>
    <t>ENTRE 2a. AV. SUR Y 25 C. PTE., ESQUINA LIBRERÍA KARLITA, SANTA ANA</t>
  </si>
  <si>
    <t>COL. DIAZ SAMPERA, FINAL AV. LAS ROSAS, #8, COJUTEPEQUE</t>
  </si>
  <si>
    <t>soniacruzcolocho@gmail.com</t>
  </si>
  <si>
    <t>URB. JARDINES DEL TECANA, PJE. 13 NTE, POL. 37 #17, SANTA ANA</t>
  </si>
  <si>
    <t>matlomonterroza@gmail.com</t>
  </si>
  <si>
    <t>CANTON SAN JUAN BUENA VISTA, CASERÍO EL ZARAL, SAN LORENZO</t>
  </si>
  <si>
    <t>yami20princesa@hotmail.es</t>
  </si>
  <si>
    <t>3A. AV. SUR, BO. LAS FLORES, LA UNION</t>
  </si>
  <si>
    <t>C. MORAZAN, 4a. AV. NTE., Bo. EL CALVARIO, CHALATENANGO</t>
  </si>
  <si>
    <t>FINAL 2a. AV. SUR, LOTIF. GARCIA, FTE. A PJE. RIVAS, SAN VICENTE</t>
  </si>
  <si>
    <t>yas1964pin@hotmail.com</t>
  </si>
  <si>
    <t>COL. ALBERTO MASFERRER, PJE. D #1, USULUTAN</t>
  </si>
  <si>
    <t>LOTIF. MIRAMAR, C. LOS MORROS, POL. 2-11, LA UNION</t>
  </si>
  <si>
    <t>noer@freundsa.com</t>
  </si>
  <si>
    <t>PROLONG. AUTOPISTA NORTE, PJE. FREUND #3, COL. MOMPEGON, SAN SALVADOR</t>
  </si>
  <si>
    <t>rene.velasquez@ryasa.com.sv; cristian.ventas.ryasa@gmail.com</t>
  </si>
  <si>
    <t>CAMLEY, S.A. DE C.V. (GREENLEK)</t>
  </si>
  <si>
    <t>ITEM 1: VICTOR ANTONIO ORANTES MENA;
ITEM 2: REINA CECILIA RIVAS MENJIVAR</t>
  </si>
  <si>
    <t>JORGE ALBERTO CANALES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</si>
</sst>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&quot;$&quot;#,##0.00_);[Red]\(&quot;$&quot;#,##0.00\)"/>
    <numFmt numFmtId="170" formatCode="_(&quot;$&quot;* #,##0.00_);_(&quot;$&quot;* \(#,##0.00\);_(&quot;$&quot;* &quot;-&quot;??_);_(@_)"/>
    <numFmt numFmtId="172" formatCode="&quot;$&quot;#,##0.00"/>
  </numFmts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rgb="FF000000"/>
      <name val="Calibri"/>
      <family val="2"/>
    </font>
    <font>
      <b/>
      <sz val="6"/>
      <color theme="1"/>
      <name val="Arial Narrow"/>
      <family val="2"/>
    </font>
    <font>
      <b/>
      <sz val="6"/>
      <color rgb="FF000000"/>
      <name val="Arial Narrow"/>
      <family val="2"/>
    </font>
    <font>
      <sz val="6"/>
      <color theme="1"/>
      <name val="Arial Narrow"/>
      <family val="2"/>
    </font>
    <font>
      <sz val="6"/>
      <color rgb="FF000000"/>
      <name val="Arial Narrow"/>
      <family val="2"/>
    </font>
    <font>
      <u/>
      <sz val="8"/>
      <color theme="1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0" fontId="10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6" fillId="0" borderId="0"/>
  </cellStyleXfs>
  <cellXfs count="73">
    <xf numFmtId="0" fontId="0" fillId="0" borderId="0" xfId="0"/>
    <xf numFmtId="0" fontId="12" fillId="4" borderId="1" xfId="0" applyFont="1" applyFill="1" applyBorder="1" applyAlignment="1">
      <alignment horizontal="left" vertical="top" wrapText="1"/>
    </xf>
    <xf numFmtId="172" fontId="12" fillId="4" borderId="1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vertical="top" wrapText="1"/>
    </xf>
    <xf numFmtId="172" fontId="12" fillId="4" borderId="1" xfId="0" applyNumberFormat="1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172" fontId="12" fillId="4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172" fontId="12" fillId="0" borderId="1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4" borderId="1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17" fontId="12" fillId="4" borderId="1" xfId="0" quotePrefix="1" applyNumberFormat="1" applyFont="1" applyFill="1" applyBorder="1" applyAlignment="1">
      <alignment horizontal="center" vertical="top" wrapText="1"/>
    </xf>
    <xf numFmtId="49" fontId="12" fillId="4" borderId="1" xfId="0" applyNumberFormat="1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2" fillId="4" borderId="1" xfId="0" quotePrefix="1" applyNumberFormat="1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justify" vertical="top"/>
    </xf>
    <xf numFmtId="0" fontId="12" fillId="0" borderId="1" xfId="0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2" fillId="0" borderId="1" xfId="0" quotePrefix="1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172" fontId="12" fillId="0" borderId="1" xfId="0" applyNumberFormat="1" applyFont="1" applyBorder="1" applyAlignment="1">
      <alignment horizontal="right" vertical="top" wrapText="1"/>
    </xf>
    <xf numFmtId="0" fontId="12" fillId="0" borderId="1" xfId="6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5" fillId="0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11" fillId="0" borderId="1" xfId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72" fontId="1" fillId="0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167" fontId="12" fillId="0" borderId="1" xfId="3" applyNumberFormat="1" applyFont="1" applyFill="1" applyBorder="1" applyAlignment="1">
      <alignment horizontal="right" vertical="top" wrapText="1"/>
    </xf>
    <xf numFmtId="49" fontId="19" fillId="4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72" fontId="12" fillId="0" borderId="1" xfId="0" applyNumberFormat="1" applyFont="1" applyFill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172" fontId="17" fillId="3" borderId="6" xfId="0" applyNumberFormat="1" applyFont="1" applyFill="1" applyBorder="1" applyAlignment="1">
      <alignment horizontal="center" vertical="center" wrapText="1"/>
    </xf>
    <xf numFmtId="172" fontId="17" fillId="3" borderId="7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top" wrapText="1"/>
    </xf>
  </cellXfs>
  <cellStyles count="10">
    <cellStyle name="Hipervínculo" xfId="1" builtinId="8"/>
    <cellStyle name="Hipervínculo 2" xfId="2"/>
    <cellStyle name="Moneda" xfId="3" builtinId="4"/>
    <cellStyle name="Normal" xfId="0" builtinId="0"/>
    <cellStyle name="Normal 2" xfId="4"/>
    <cellStyle name="Normal 2 2" xfId="5"/>
    <cellStyle name="Normal 2 2 2" xfId="6"/>
    <cellStyle name="Normal 3" xfId="7"/>
    <cellStyle name="Normal 3 2" xfId="8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entasmegafoods@gmail.com" TargetMode="External"/><Relationship Id="rId117" Type="http://schemas.openxmlformats.org/officeDocument/2006/relationships/hyperlink" Target="mailto:alevas_1984@hotmail.com" TargetMode="External"/><Relationship Id="rId21" Type="http://schemas.openxmlformats.org/officeDocument/2006/relationships/hyperlink" Target="mailto:logistica@cleanairsal.com" TargetMode="External"/><Relationship Id="rId42" Type="http://schemas.openxmlformats.org/officeDocument/2006/relationships/hyperlink" Target="mailto:ngavidia@fumigadoracampos.com" TargetMode="External"/><Relationship Id="rId47" Type="http://schemas.openxmlformats.org/officeDocument/2006/relationships/hyperlink" Target="mailto:ymendez@lplnss.com.sv" TargetMode="External"/><Relationship Id="rId63" Type="http://schemas.openxmlformats.org/officeDocument/2006/relationships/hyperlink" Target="mailto:raul.funes@nextge.net" TargetMode="External"/><Relationship Id="rId68" Type="http://schemas.openxmlformats.org/officeDocument/2006/relationships/hyperlink" Target="mailto:imagengrafica@gmail.com;" TargetMode="External"/><Relationship Id="rId84" Type="http://schemas.openxmlformats.org/officeDocument/2006/relationships/hyperlink" Target="mailto:oscar.marroquin@eldiariodehoy.com" TargetMode="External"/><Relationship Id="rId89" Type="http://schemas.openxmlformats.org/officeDocument/2006/relationships/hyperlink" Target="mailto:patricia.garcia@screencheckla.com" TargetMode="External"/><Relationship Id="rId112" Type="http://schemas.openxmlformats.org/officeDocument/2006/relationships/hyperlink" Target="mailto:sm_ingenieros@yahoo.com" TargetMode="External"/><Relationship Id="rId133" Type="http://schemas.openxmlformats.org/officeDocument/2006/relationships/hyperlink" Target="mailto:info@greentekca.com" TargetMode="External"/><Relationship Id="rId138" Type="http://schemas.openxmlformats.org/officeDocument/2006/relationships/hyperlink" Target="mailto:gerencia.dreamland@gmail.com" TargetMode="External"/><Relationship Id="rId16" Type="http://schemas.openxmlformats.org/officeDocument/2006/relationships/hyperlink" Target="mailto:jegonzalez@excelautomotriz.com" TargetMode="External"/><Relationship Id="rId107" Type="http://schemas.openxmlformats.org/officeDocument/2006/relationships/hyperlink" Target="mailto:zelayaingenieria@gmail.com" TargetMode="External"/><Relationship Id="rId11" Type="http://schemas.openxmlformats.org/officeDocument/2006/relationships/hyperlink" Target="mailto:cotizaciones@copidesa.com.sv" TargetMode="External"/><Relationship Id="rId32" Type="http://schemas.openxmlformats.org/officeDocument/2006/relationships/hyperlink" Target="mailto:martinezcubias.marcubi@gmail.com" TargetMode="External"/><Relationship Id="rId37" Type="http://schemas.openxmlformats.org/officeDocument/2006/relationships/hyperlink" Target="mailto:ionataj@gmail.com" TargetMode="External"/><Relationship Id="rId53" Type="http://schemas.openxmlformats.org/officeDocument/2006/relationships/hyperlink" Target="mailto:ventasmegafoods@gmail.com" TargetMode="External"/><Relationship Id="rId58" Type="http://schemas.openxmlformats.org/officeDocument/2006/relationships/hyperlink" Target="mailto:infoseguros@lacentral.com.sv" TargetMode="External"/><Relationship Id="rId74" Type="http://schemas.openxmlformats.org/officeDocument/2006/relationships/hyperlink" Target="mailto:alevas_1984@hotmail.com" TargetMode="External"/><Relationship Id="rId79" Type="http://schemas.openxmlformats.org/officeDocument/2006/relationships/hyperlink" Target="mailto:jquan@qinvestmentsadecv.com" TargetMode="External"/><Relationship Id="rId102" Type="http://schemas.openxmlformats.org/officeDocument/2006/relationships/hyperlink" Target="mailto:ejecutiva.capacitaciones@iaielsalvador.org" TargetMode="External"/><Relationship Id="rId123" Type="http://schemas.openxmlformats.org/officeDocument/2006/relationships/hyperlink" Target="mailto:eddgeo1991@gmail.com" TargetMode="External"/><Relationship Id="rId128" Type="http://schemas.openxmlformats.org/officeDocument/2006/relationships/hyperlink" Target="mailto:patriciaramirez@resco.com.sv" TargetMode="External"/><Relationship Id="rId144" Type="http://schemas.openxmlformats.org/officeDocument/2006/relationships/hyperlink" Target="mailto:soniacruzcolocho@gmail.com" TargetMode="External"/><Relationship Id="rId149" Type="http://schemas.openxmlformats.org/officeDocument/2006/relationships/hyperlink" Target="mailto:ventasrilaz@rilaz.com.sv" TargetMode="External"/><Relationship Id="rId5" Type="http://schemas.openxmlformats.org/officeDocument/2006/relationships/hyperlink" Target="mailto:panificadora.unica@yahoo.com" TargetMode="External"/><Relationship Id="rId90" Type="http://schemas.openxmlformats.org/officeDocument/2006/relationships/hyperlink" Target="mailto:marisela.flamenco@imprentanacional.gob.sv" TargetMode="External"/><Relationship Id="rId95" Type="http://schemas.openxmlformats.org/officeDocument/2006/relationships/hyperlink" Target="mailto:jegonzalez@excelautomotriz.com" TargetMode="External"/><Relationship Id="rId22" Type="http://schemas.openxmlformats.org/officeDocument/2006/relationships/hyperlink" Target="mailto:grandesideaspublicitarias@gmail.com" TargetMode="External"/><Relationship Id="rId27" Type="http://schemas.openxmlformats.org/officeDocument/2006/relationships/hyperlink" Target="mailto:panificadora.unica@yahoo.com" TargetMode="External"/><Relationship Id="rId43" Type="http://schemas.openxmlformats.org/officeDocument/2006/relationships/hyperlink" Target="mailto:avillaran@laprensagrafica.com" TargetMode="External"/><Relationship Id="rId48" Type="http://schemas.openxmlformats.org/officeDocument/2006/relationships/hyperlink" Target="mailto:alevas_1984@hotmail.com" TargetMode="External"/><Relationship Id="rId64" Type="http://schemas.openxmlformats.org/officeDocument/2006/relationships/hyperlink" Target="mailto:rdaarquitectos@gmail.com" TargetMode="External"/><Relationship Id="rId69" Type="http://schemas.openxmlformats.org/officeDocument/2006/relationships/hyperlink" Target="mailto:marco.manchan@sidisa.com.sv" TargetMode="External"/><Relationship Id="rId113" Type="http://schemas.openxmlformats.org/officeDocument/2006/relationships/hyperlink" Target="mailto:inautec04@hotmail.com" TargetMode="External"/><Relationship Id="rId118" Type="http://schemas.openxmlformats.org/officeDocument/2006/relationships/hyperlink" Target="mailto:alevas_1984@hotmail.com" TargetMode="External"/><Relationship Id="rId134" Type="http://schemas.openxmlformats.org/officeDocument/2006/relationships/hyperlink" Target="mailto:rreactuario@gmail.com" TargetMode="External"/><Relationship Id="rId139" Type="http://schemas.openxmlformats.org/officeDocument/2006/relationships/hyperlink" Target="mailto:dilcia.orellana@gmail.com" TargetMode="External"/><Relationship Id="rId80" Type="http://schemas.openxmlformats.org/officeDocument/2006/relationships/hyperlink" Target="mailto:avillaran@laprensagrafica.com" TargetMode="External"/><Relationship Id="rId85" Type="http://schemas.openxmlformats.org/officeDocument/2006/relationships/hyperlink" Target="mailto:ventassoes@smartofficesv.com" TargetMode="External"/><Relationship Id="rId150" Type="http://schemas.openxmlformats.org/officeDocument/2006/relationships/printerSettings" Target="../printerSettings/printerSettings1.bin"/><Relationship Id="rId3" Type="http://schemas.openxmlformats.org/officeDocument/2006/relationships/hyperlink" Target="mailto:alevas_1984@hotmail.com" TargetMode="External"/><Relationship Id="rId12" Type="http://schemas.openxmlformats.org/officeDocument/2006/relationships/hyperlink" Target="mailto:r.lasala@ebd.com.sv" TargetMode="External"/><Relationship Id="rId17" Type="http://schemas.openxmlformats.org/officeDocument/2006/relationships/hyperlink" Target="mailto:asistente_trigueros@superselectos.com.sv" TargetMode="External"/><Relationship Id="rId25" Type="http://schemas.openxmlformats.org/officeDocument/2006/relationships/hyperlink" Target="mailto:jegonzalez@excelautomotriz.com" TargetMode="External"/><Relationship Id="rId33" Type="http://schemas.openxmlformats.org/officeDocument/2006/relationships/hyperlink" Target="mailto:alevas_1984@hotmail.com" TargetMode="External"/><Relationship Id="rId38" Type="http://schemas.openxmlformats.org/officeDocument/2006/relationships/hyperlink" Target="mailto:zonia_palomo@hotmail.com" TargetMode="External"/><Relationship Id="rId46" Type="http://schemas.openxmlformats.org/officeDocument/2006/relationships/hyperlink" Target="mailto:mmartinez@grupodpg.com" TargetMode="External"/><Relationship Id="rId59" Type="http://schemas.openxmlformats.org/officeDocument/2006/relationships/hyperlink" Target="mailto:marco.manchan@sidisa.com.sv" TargetMode="External"/><Relationship Id="rId67" Type="http://schemas.openxmlformats.org/officeDocument/2006/relationships/hyperlink" Target="mailto:imagengrafica@gmail.com;" TargetMode="External"/><Relationship Id="rId103" Type="http://schemas.openxmlformats.org/officeDocument/2006/relationships/hyperlink" Target="mailto:ubalubasv@gmail.com" TargetMode="External"/><Relationship Id="rId108" Type="http://schemas.openxmlformats.org/officeDocument/2006/relationships/hyperlink" Target="mailto:oscar.marroquin@eldiariodehoy.com" TargetMode="External"/><Relationship Id="rId116" Type="http://schemas.openxmlformats.org/officeDocument/2006/relationships/hyperlink" Target="mailto:alevas_1984@hotmail.com" TargetMode="External"/><Relationship Id="rId124" Type="http://schemas.openxmlformats.org/officeDocument/2006/relationships/hyperlink" Target="mailto:elivallaguty@hotmail.com" TargetMode="External"/><Relationship Id="rId129" Type="http://schemas.openxmlformats.org/officeDocument/2006/relationships/hyperlink" Target="mailto:rosybel2012@hotmail.com" TargetMode="External"/><Relationship Id="rId137" Type="http://schemas.openxmlformats.org/officeDocument/2006/relationships/hyperlink" Target="mailto:mariceldilan85@gmail.com" TargetMode="External"/><Relationship Id="rId20" Type="http://schemas.openxmlformats.org/officeDocument/2006/relationships/hyperlink" Target="mailto:elisa.aquino@uno-terra.com" TargetMode="External"/><Relationship Id="rId41" Type="http://schemas.openxmlformats.org/officeDocument/2006/relationships/hyperlink" Target="mailto:infoseguros@lacentral.com.sv" TargetMode="External"/><Relationship Id="rId54" Type="http://schemas.openxmlformats.org/officeDocument/2006/relationships/hyperlink" Target="mailto:zulyacontreras@hotmail.com" TargetMode="External"/><Relationship Id="rId62" Type="http://schemas.openxmlformats.org/officeDocument/2006/relationships/hyperlink" Target="mailto:brodas@ibw.com.sv" TargetMode="External"/><Relationship Id="rId70" Type="http://schemas.openxmlformats.org/officeDocument/2006/relationships/hyperlink" Target="mailto:margarita.martinez@jmtelcom.com" TargetMode="External"/><Relationship Id="rId75" Type="http://schemas.openxmlformats.org/officeDocument/2006/relationships/hyperlink" Target="mailto:ventas@multipromociones.com" TargetMode="External"/><Relationship Id="rId83" Type="http://schemas.openxmlformats.org/officeDocument/2006/relationships/hyperlink" Target="mailto:ventas@gruposanmur.com" TargetMode="External"/><Relationship Id="rId88" Type="http://schemas.openxmlformats.org/officeDocument/2006/relationships/hyperlink" Target="mailto:departamento_ventas@acoaceig.com.sv" TargetMode="External"/><Relationship Id="rId91" Type="http://schemas.openxmlformats.org/officeDocument/2006/relationships/hyperlink" Target="mailto:gestionactuarial.sv@gmail.com" TargetMode="External"/><Relationship Id="rId96" Type="http://schemas.openxmlformats.org/officeDocument/2006/relationships/hyperlink" Target="mailto:ventas@gruposanmur.com" TargetMode="External"/><Relationship Id="rId111" Type="http://schemas.openxmlformats.org/officeDocument/2006/relationships/hyperlink" Target="mailto:ventas.autopista@jugueton.com.sv" TargetMode="External"/><Relationship Id="rId132" Type="http://schemas.openxmlformats.org/officeDocument/2006/relationships/hyperlink" Target="mailto:rene.velasquez@ryasa.com.sv" TargetMode="External"/><Relationship Id="rId140" Type="http://schemas.openxmlformats.org/officeDocument/2006/relationships/hyperlink" Target="mailto:dilcia.orellana@gmail.com" TargetMode="External"/><Relationship Id="rId145" Type="http://schemas.openxmlformats.org/officeDocument/2006/relationships/hyperlink" Target="mailto:matlomonterroza@gmail.com" TargetMode="External"/><Relationship Id="rId1" Type="http://schemas.openxmlformats.org/officeDocument/2006/relationships/hyperlink" Target="mailto:rreactuario@gmail.com" TargetMode="External"/><Relationship Id="rId6" Type="http://schemas.openxmlformats.org/officeDocument/2006/relationships/hyperlink" Target="mailto:r.lasala@ebd.com.sv" TargetMode="External"/><Relationship Id="rId15" Type="http://schemas.openxmlformats.org/officeDocument/2006/relationships/hyperlink" Target="mailto:cotizaciones@copidesa.com.sv" TargetMode="External"/><Relationship Id="rId23" Type="http://schemas.openxmlformats.org/officeDocument/2006/relationships/hyperlink" Target="mailto:claudia.perez@prodina.com.sv" TargetMode="External"/><Relationship Id="rId28" Type="http://schemas.openxmlformats.org/officeDocument/2006/relationships/hyperlink" Target="mailto:ventasrilaz@rilaz.com.sv" TargetMode="External"/><Relationship Id="rId36" Type="http://schemas.openxmlformats.org/officeDocument/2006/relationships/hyperlink" Target="mailto:rodri.faze@gmail.com" TargetMode="External"/><Relationship Id="rId49" Type="http://schemas.openxmlformats.org/officeDocument/2006/relationships/hyperlink" Target="mailto:info@kyvsal.com;" TargetMode="External"/><Relationship Id="rId57" Type="http://schemas.openxmlformats.org/officeDocument/2006/relationships/hyperlink" Target="mailto:enaderivera@hotmail.com" TargetMode="External"/><Relationship Id="rId106" Type="http://schemas.openxmlformats.org/officeDocument/2006/relationships/hyperlink" Target="mailto:zelayaingenieria@gmail.com" TargetMode="External"/><Relationship Id="rId114" Type="http://schemas.openxmlformats.org/officeDocument/2006/relationships/hyperlink" Target="mailto:alevas_1984@hotmail.com" TargetMode="External"/><Relationship Id="rId119" Type="http://schemas.openxmlformats.org/officeDocument/2006/relationships/hyperlink" Target="mailto:alevas_1984@hotmail.com" TargetMode="External"/><Relationship Id="rId127" Type="http://schemas.openxmlformats.org/officeDocument/2006/relationships/hyperlink" Target="mailto:ambiente-modular@hotmail.com" TargetMode="External"/><Relationship Id="rId10" Type="http://schemas.openxmlformats.org/officeDocument/2006/relationships/hyperlink" Target="mailto:businesscenter130594@gmail.com" TargetMode="External"/><Relationship Id="rId31" Type="http://schemas.openxmlformats.org/officeDocument/2006/relationships/hyperlink" Target="mailto:midasadecv@gmail.com" TargetMode="External"/><Relationship Id="rId44" Type="http://schemas.openxmlformats.org/officeDocument/2006/relationships/hyperlink" Target="mailto:zelayaingenieria@gmail.com" TargetMode="External"/><Relationship Id="rId52" Type="http://schemas.openxmlformats.org/officeDocument/2006/relationships/hyperlink" Target="mailto:marcas@libreriacervantes.com.sv" TargetMode="External"/><Relationship Id="rId60" Type="http://schemas.openxmlformats.org/officeDocument/2006/relationships/hyperlink" Target="mailto:margarita.martinez@jmtelcom.com" TargetMode="External"/><Relationship Id="rId65" Type="http://schemas.openxmlformats.org/officeDocument/2006/relationships/hyperlink" Target="mailto:zelayaingenieria@gmail.com" TargetMode="External"/><Relationship Id="rId73" Type="http://schemas.openxmlformats.org/officeDocument/2006/relationships/hyperlink" Target="mailto:alevas_1984@hotmail.com" TargetMode="External"/><Relationship Id="rId78" Type="http://schemas.openxmlformats.org/officeDocument/2006/relationships/hyperlink" Target="mailto:linkedup2018@outlook.com" TargetMode="External"/><Relationship Id="rId81" Type="http://schemas.openxmlformats.org/officeDocument/2006/relationships/hyperlink" Target="mailto:gutierrez.fernando@claro.com.sv" TargetMode="External"/><Relationship Id="rId86" Type="http://schemas.openxmlformats.org/officeDocument/2006/relationships/hyperlink" Target="mailto:lucy.ehrnandez@redi.com.sv" TargetMode="External"/><Relationship Id="rId94" Type="http://schemas.openxmlformats.org/officeDocument/2006/relationships/hyperlink" Target="mailto:rnu&#241;ez.sadecv@gmail.com" TargetMode="External"/><Relationship Id="rId99" Type="http://schemas.openxmlformats.org/officeDocument/2006/relationships/hyperlink" Target="mailto:laroca_sanbenito@yahoo.com" TargetMode="External"/><Relationship Id="rId101" Type="http://schemas.openxmlformats.org/officeDocument/2006/relationships/hyperlink" Target="mailto:probisege@yahoo.com" TargetMode="External"/><Relationship Id="rId122" Type="http://schemas.openxmlformats.org/officeDocument/2006/relationships/hyperlink" Target="mailto:lvmontenegro@hotmail.com" TargetMode="External"/><Relationship Id="rId130" Type="http://schemas.openxmlformats.org/officeDocument/2006/relationships/hyperlink" Target="mailto:ana.hofmann@grouppbs.com" TargetMode="External"/><Relationship Id="rId135" Type="http://schemas.openxmlformats.org/officeDocument/2006/relationships/hyperlink" Target="mailto:panificadora.unica@yahoo.com" TargetMode="External"/><Relationship Id="rId143" Type="http://schemas.openxmlformats.org/officeDocument/2006/relationships/hyperlink" Target="mailto:libreriakarlita25@hotmail.com" TargetMode="External"/><Relationship Id="rId148" Type="http://schemas.openxmlformats.org/officeDocument/2006/relationships/hyperlink" Target="mailto:noer@freundsa.com" TargetMode="External"/><Relationship Id="rId4" Type="http://schemas.openxmlformats.org/officeDocument/2006/relationships/hyperlink" Target="mailto:juan.rubio@pag.incae.edu" TargetMode="External"/><Relationship Id="rId9" Type="http://schemas.openxmlformats.org/officeDocument/2006/relationships/hyperlink" Target="mailto:federico.sigui@gruporaf.com" TargetMode="External"/><Relationship Id="rId13" Type="http://schemas.openxmlformats.org/officeDocument/2006/relationships/hyperlink" Target="mailto:martinezcubias.marcubi@gmail.com" TargetMode="External"/><Relationship Id="rId18" Type="http://schemas.openxmlformats.org/officeDocument/2006/relationships/hyperlink" Target="mailto:sselimza@hotmail.com" TargetMode="External"/><Relationship Id="rId39" Type="http://schemas.openxmlformats.org/officeDocument/2006/relationships/hyperlink" Target="mailto:sam_godoy@hotmail.com" TargetMode="External"/><Relationship Id="rId109" Type="http://schemas.openxmlformats.org/officeDocument/2006/relationships/hyperlink" Target="mailto:sam_godoy@hotmail.com" TargetMode="External"/><Relationship Id="rId34" Type="http://schemas.openxmlformats.org/officeDocument/2006/relationships/hyperlink" Target="mailto:ventasmegafoods@gmail.com" TargetMode="External"/><Relationship Id="rId50" Type="http://schemas.openxmlformats.org/officeDocument/2006/relationships/hyperlink" Target="mailto:pegasodistribuidora@gmail.com" TargetMode="External"/><Relationship Id="rId55" Type="http://schemas.openxmlformats.org/officeDocument/2006/relationships/hyperlink" Target="mailto:sd0586042019@unab.edu.sv" TargetMode="External"/><Relationship Id="rId76" Type="http://schemas.openxmlformats.org/officeDocument/2006/relationships/hyperlink" Target="mailto:grandesideaspublicitarias@gmail.com" TargetMode="External"/><Relationship Id="rId97" Type="http://schemas.openxmlformats.org/officeDocument/2006/relationships/hyperlink" Target="mailto:soporte.intelmax@gmail.com" TargetMode="External"/><Relationship Id="rId104" Type="http://schemas.openxmlformats.org/officeDocument/2006/relationships/hyperlink" Target="mailto:inautec04@hotmail.com" TargetMode="External"/><Relationship Id="rId120" Type="http://schemas.openxmlformats.org/officeDocument/2006/relationships/hyperlink" Target="mailto:pattybuffet@gmail.com" TargetMode="External"/><Relationship Id="rId125" Type="http://schemas.openxmlformats.org/officeDocument/2006/relationships/hyperlink" Target="mailto:elisaramirezrodriguez@gmail.com" TargetMode="External"/><Relationship Id="rId141" Type="http://schemas.openxmlformats.org/officeDocument/2006/relationships/hyperlink" Target="mailto:stephanieperla2286@gmail.com" TargetMode="External"/><Relationship Id="rId146" Type="http://schemas.openxmlformats.org/officeDocument/2006/relationships/hyperlink" Target="mailto:yami20princesa@hotmail.es" TargetMode="External"/><Relationship Id="rId7" Type="http://schemas.openxmlformats.org/officeDocument/2006/relationships/hyperlink" Target="mailto:gutierrez.fernando@claro.com.sv" TargetMode="External"/><Relationship Id="rId71" Type="http://schemas.openxmlformats.org/officeDocument/2006/relationships/hyperlink" Target="mailto:lleiva@technology-group.net" TargetMode="External"/><Relationship Id="rId92" Type="http://schemas.openxmlformats.org/officeDocument/2006/relationships/hyperlink" Target="mailto:oscarrenderos@gruporenderos.com.sv" TargetMode="External"/><Relationship Id="rId2" Type="http://schemas.openxmlformats.org/officeDocument/2006/relationships/hyperlink" Target="mailto:gmarchelli@indtopaz.com" TargetMode="External"/><Relationship Id="rId29" Type="http://schemas.openxmlformats.org/officeDocument/2006/relationships/hyperlink" Target="mailto:ventas@multipromociones.com" TargetMode="External"/><Relationship Id="rId24" Type="http://schemas.openxmlformats.org/officeDocument/2006/relationships/hyperlink" Target="mailto:lleiva@technology-group.net" TargetMode="External"/><Relationship Id="rId40" Type="http://schemas.openxmlformats.org/officeDocument/2006/relationships/hyperlink" Target="mailto:gmarchelli@indtopaz.com" TargetMode="External"/><Relationship Id="rId45" Type="http://schemas.openxmlformats.org/officeDocument/2006/relationships/hyperlink" Target="mailto:BEATRIZ.RODAS@PSANREY.COMventas@psanrey.com" TargetMode="External"/><Relationship Id="rId66" Type="http://schemas.openxmlformats.org/officeDocument/2006/relationships/hyperlink" Target="mailto:alevas_1984@hotmail.com;lapapelera@integra.com" TargetMode="External"/><Relationship Id="rId87" Type="http://schemas.openxmlformats.org/officeDocument/2006/relationships/hyperlink" Target="mailto:casaama2@gmail.com" TargetMode="External"/><Relationship Id="rId110" Type="http://schemas.openxmlformats.org/officeDocument/2006/relationships/hyperlink" Target="mailto:ventas@gruposanmur.com" TargetMode="External"/><Relationship Id="rId115" Type="http://schemas.openxmlformats.org/officeDocument/2006/relationships/hyperlink" Target="mailto:alevas_1984@hotmail.com" TargetMode="External"/><Relationship Id="rId131" Type="http://schemas.openxmlformats.org/officeDocument/2006/relationships/hyperlink" Target="mailto:marco.manchan@sidisa.com.sv" TargetMode="External"/><Relationship Id="rId136" Type="http://schemas.openxmlformats.org/officeDocument/2006/relationships/hyperlink" Target="mailto:sergiorpaz@hotmail.com" TargetMode="External"/><Relationship Id="rId61" Type="http://schemas.openxmlformats.org/officeDocument/2006/relationships/hyperlink" Target="mailto:Ventas@elytesoft.com" TargetMode="External"/><Relationship Id="rId82" Type="http://schemas.openxmlformats.org/officeDocument/2006/relationships/hyperlink" Target="mailto:gerencia@elias.com.sv" TargetMode="External"/><Relationship Id="rId19" Type="http://schemas.openxmlformats.org/officeDocument/2006/relationships/hyperlink" Target="mailto:sselimza@hotmail.com" TargetMode="External"/><Relationship Id="rId14" Type="http://schemas.openxmlformats.org/officeDocument/2006/relationships/hyperlink" Target="mailto:sm_ingenieros@yahoo.com" TargetMode="External"/><Relationship Id="rId30" Type="http://schemas.openxmlformats.org/officeDocument/2006/relationships/hyperlink" Target="mailto:jmdistribuciones43@yahoo.com" TargetMode="External"/><Relationship Id="rId35" Type="http://schemas.openxmlformats.org/officeDocument/2006/relationships/hyperlink" Target="mailto:jegonzalez@excelautomotriz.com" TargetMode="External"/><Relationship Id="rId56" Type="http://schemas.openxmlformats.org/officeDocument/2006/relationships/hyperlink" Target="mailto:hizaescobar@gmail.com" TargetMode="External"/><Relationship Id="rId77" Type="http://schemas.openxmlformats.org/officeDocument/2006/relationships/hyperlink" Target="mailto:martinezcubias.marcubi@gmail.com" TargetMode="External"/><Relationship Id="rId100" Type="http://schemas.openxmlformats.org/officeDocument/2006/relationships/hyperlink" Target="mailto:edward.stanley.quintanilla@gmail.com" TargetMode="External"/><Relationship Id="rId105" Type="http://schemas.openxmlformats.org/officeDocument/2006/relationships/hyperlink" Target="mailto:cotizaciones@copidesa.com.sv" TargetMode="External"/><Relationship Id="rId126" Type="http://schemas.openxmlformats.org/officeDocument/2006/relationships/hyperlink" Target="mailto:info@itrsal.com" TargetMode="External"/><Relationship Id="rId147" Type="http://schemas.openxmlformats.org/officeDocument/2006/relationships/hyperlink" Target="mailto:yas1964pin@hotmail.com" TargetMode="External"/><Relationship Id="rId8" Type="http://schemas.openxmlformats.org/officeDocument/2006/relationships/hyperlink" Target="mailto:osiris_jon@yahoo.com" TargetMode="External"/><Relationship Id="rId51" Type="http://schemas.openxmlformats.org/officeDocument/2006/relationships/hyperlink" Target="mailto:nora@libreriaelnuevosiglo.com" TargetMode="External"/><Relationship Id="rId72" Type="http://schemas.openxmlformats.org/officeDocument/2006/relationships/hyperlink" Target="mailto:jegonzalez@excelautomotriz.com" TargetMode="External"/><Relationship Id="rId93" Type="http://schemas.openxmlformats.org/officeDocument/2006/relationships/hyperlink" Target="mailto:linkedup2018@outlook.com" TargetMode="External"/><Relationship Id="rId98" Type="http://schemas.openxmlformats.org/officeDocument/2006/relationships/hyperlink" Target="mailto:ventasrilaz@rilaz.com.sv" TargetMode="External"/><Relationship Id="rId121" Type="http://schemas.openxmlformats.org/officeDocument/2006/relationships/hyperlink" Target="mailto:alfaro.hope@gmail.com" TargetMode="External"/><Relationship Id="rId142" Type="http://schemas.openxmlformats.org/officeDocument/2006/relationships/hyperlink" Target="mailto:carpinteriaymueblesrodrigu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3"/>
  <sheetViews>
    <sheetView tabSelected="1" zoomScaleNormal="100" workbookViewId="0">
      <selection activeCell="D8" sqref="D8"/>
    </sheetView>
  </sheetViews>
  <sheetFormatPr baseColWidth="10" defaultColWidth="4.7109375" defaultRowHeight="15" x14ac:dyDescent="0.25"/>
  <cols>
    <col min="1" max="1" width="8.28515625" style="12" customWidth="1"/>
    <col min="2" max="2" width="9.28515625" style="15" customWidth="1"/>
    <col min="3" max="3" width="9.7109375" style="15" customWidth="1"/>
    <col min="4" max="4" width="16.42578125" style="15" customWidth="1"/>
    <col min="5" max="5" width="29" style="25" customWidth="1"/>
    <col min="6" max="6" width="8.28515625" style="15" customWidth="1"/>
    <col min="7" max="7" width="8.85546875" style="15" customWidth="1"/>
    <col min="8" max="8" width="8.140625" style="15" customWidth="1"/>
    <col min="9" max="9" width="8.5703125" style="15" customWidth="1"/>
    <col min="10" max="10" width="23.42578125" style="15" customWidth="1"/>
    <col min="11" max="11" width="13.28515625" style="16" customWidth="1"/>
    <col min="12" max="12" width="24" style="16" customWidth="1"/>
    <col min="13" max="13" width="29.7109375" style="16" customWidth="1"/>
    <col min="14" max="14" width="13.42578125" style="17" customWidth="1"/>
    <col min="15" max="15" width="26.42578125" style="16" hidden="1" customWidth="1"/>
    <col min="16" max="16" width="11.7109375" style="15" hidden="1" customWidth="1"/>
    <col min="17" max="245" width="11.42578125" style="12" customWidth="1"/>
    <col min="246" max="16384" width="4.7109375" style="12"/>
  </cols>
  <sheetData>
    <row r="1" spans="1:16" x14ac:dyDescent="0.25">
      <c r="B1" s="13"/>
      <c r="C1" s="13"/>
      <c r="D1" s="13"/>
      <c r="E1" s="13"/>
      <c r="F1" s="14"/>
    </row>
    <row r="2" spans="1:16" ht="21" x14ac:dyDescent="0.3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21" x14ac:dyDescent="0.35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1" x14ac:dyDescent="0.35">
      <c r="A4" s="68" t="s">
        <v>190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6" spans="1:16" s="18" customFormat="1" ht="19.5" customHeight="1" x14ac:dyDescent="0.2">
      <c r="A6" s="69" t="s">
        <v>6</v>
      </c>
      <c r="B6" s="69" t="s">
        <v>9</v>
      </c>
      <c r="C6" s="69" t="s">
        <v>10</v>
      </c>
      <c r="D6" s="69" t="s">
        <v>7</v>
      </c>
      <c r="E6" s="69" t="s">
        <v>11</v>
      </c>
      <c r="F6" s="69" t="s">
        <v>1</v>
      </c>
      <c r="G6" s="69"/>
      <c r="H6" s="69"/>
      <c r="I6" s="69"/>
      <c r="J6" s="69" t="s">
        <v>12</v>
      </c>
      <c r="K6" s="69" t="s">
        <v>13</v>
      </c>
      <c r="L6" s="69" t="s">
        <v>14</v>
      </c>
      <c r="M6" s="69" t="s">
        <v>15</v>
      </c>
      <c r="N6" s="70" t="s">
        <v>18</v>
      </c>
      <c r="O6" s="69" t="s">
        <v>16</v>
      </c>
      <c r="P6" s="69" t="s">
        <v>17</v>
      </c>
    </row>
    <row r="7" spans="1:16" s="20" customFormat="1" ht="51.6" customHeight="1" x14ac:dyDescent="0.25">
      <c r="A7" s="69"/>
      <c r="B7" s="69"/>
      <c r="C7" s="69"/>
      <c r="D7" s="69"/>
      <c r="E7" s="69"/>
      <c r="F7" s="19" t="s">
        <v>2</v>
      </c>
      <c r="G7" s="19" t="s">
        <v>3</v>
      </c>
      <c r="H7" s="19" t="s">
        <v>4</v>
      </c>
      <c r="I7" s="19" t="s">
        <v>5</v>
      </c>
      <c r="J7" s="69"/>
      <c r="K7" s="69"/>
      <c r="L7" s="69"/>
      <c r="M7" s="69"/>
      <c r="N7" s="71"/>
      <c r="O7" s="69"/>
      <c r="P7" s="69"/>
    </row>
    <row r="8" spans="1:16" s="20" customFormat="1" ht="51.6" customHeight="1" x14ac:dyDescent="0.25">
      <c r="A8" s="27" t="s">
        <v>517</v>
      </c>
      <c r="B8" s="37" t="s">
        <v>518</v>
      </c>
      <c r="C8" s="28">
        <v>43446</v>
      </c>
      <c r="D8" s="9" t="s">
        <v>253</v>
      </c>
      <c r="E8" s="9" t="s">
        <v>519</v>
      </c>
      <c r="F8" s="4"/>
      <c r="G8" s="4" t="s">
        <v>110</v>
      </c>
      <c r="H8" s="4"/>
      <c r="I8" s="4"/>
      <c r="J8" s="9" t="s">
        <v>413</v>
      </c>
      <c r="K8" s="39" t="s">
        <v>85</v>
      </c>
      <c r="L8" s="55" t="s">
        <v>438</v>
      </c>
      <c r="M8" s="39" t="s">
        <v>439</v>
      </c>
      <c r="N8" s="2">
        <v>15637.29</v>
      </c>
      <c r="O8" s="54" t="s">
        <v>540</v>
      </c>
      <c r="P8" s="62">
        <v>0</v>
      </c>
    </row>
    <row r="9" spans="1:16" s="20" customFormat="1" ht="51.6" customHeight="1" x14ac:dyDescent="0.25">
      <c r="A9" s="27" t="s">
        <v>520</v>
      </c>
      <c r="B9" s="37" t="s">
        <v>521</v>
      </c>
      <c r="C9" s="28">
        <v>43453</v>
      </c>
      <c r="D9" s="9" t="s">
        <v>20</v>
      </c>
      <c r="E9" s="9" t="s">
        <v>522</v>
      </c>
      <c r="F9" s="4"/>
      <c r="G9" s="4" t="s">
        <v>110</v>
      </c>
      <c r="H9" s="4"/>
      <c r="I9" s="4"/>
      <c r="J9" s="9" t="s">
        <v>535</v>
      </c>
      <c r="K9" s="39" t="s">
        <v>77</v>
      </c>
      <c r="L9" s="55" t="s">
        <v>541</v>
      </c>
      <c r="M9" s="39" t="s">
        <v>542</v>
      </c>
      <c r="N9" s="2">
        <v>4582.55</v>
      </c>
      <c r="O9" s="54" t="s">
        <v>543</v>
      </c>
      <c r="P9" s="62">
        <v>0</v>
      </c>
    </row>
    <row r="10" spans="1:16" s="20" customFormat="1" ht="51.6" customHeight="1" x14ac:dyDescent="0.25">
      <c r="A10" s="27" t="s">
        <v>523</v>
      </c>
      <c r="B10" s="37" t="s">
        <v>524</v>
      </c>
      <c r="C10" s="28">
        <v>43453</v>
      </c>
      <c r="D10" s="9" t="s">
        <v>20</v>
      </c>
      <c r="E10" s="9" t="s">
        <v>525</v>
      </c>
      <c r="F10" s="4"/>
      <c r="G10" s="4" t="s">
        <v>110</v>
      </c>
      <c r="H10" s="4"/>
      <c r="I10" s="4"/>
      <c r="J10" s="9" t="s">
        <v>536</v>
      </c>
      <c r="K10" s="56" t="s">
        <v>221</v>
      </c>
      <c r="L10" s="55" t="s">
        <v>544</v>
      </c>
      <c r="M10" s="39" t="s">
        <v>545</v>
      </c>
      <c r="N10" s="2">
        <v>12277.45</v>
      </c>
      <c r="O10" s="54" t="s">
        <v>546</v>
      </c>
      <c r="P10" s="62">
        <v>0</v>
      </c>
    </row>
    <row r="11" spans="1:16" s="20" customFormat="1" ht="51.6" customHeight="1" x14ac:dyDescent="0.25">
      <c r="A11" s="27" t="s">
        <v>526</v>
      </c>
      <c r="B11" s="37" t="s">
        <v>527</v>
      </c>
      <c r="C11" s="28">
        <v>43453</v>
      </c>
      <c r="D11" s="9" t="s">
        <v>20</v>
      </c>
      <c r="E11" s="9" t="s">
        <v>528</v>
      </c>
      <c r="F11" s="4"/>
      <c r="G11" s="4" t="s">
        <v>110</v>
      </c>
      <c r="H11" s="4"/>
      <c r="I11" s="4"/>
      <c r="J11" s="9" t="s">
        <v>537</v>
      </c>
      <c r="K11" s="56" t="s">
        <v>88</v>
      </c>
      <c r="L11" s="55" t="s">
        <v>547</v>
      </c>
      <c r="M11" s="39" t="s">
        <v>548</v>
      </c>
      <c r="N11" s="2">
        <v>8544.68</v>
      </c>
      <c r="O11" s="54" t="s">
        <v>549</v>
      </c>
      <c r="P11" s="62">
        <v>0</v>
      </c>
    </row>
    <row r="12" spans="1:16" s="20" customFormat="1" ht="51.6" customHeight="1" x14ac:dyDescent="0.25">
      <c r="A12" s="27" t="s">
        <v>529</v>
      </c>
      <c r="B12" s="37" t="s">
        <v>530</v>
      </c>
      <c r="C12" s="28">
        <v>43453</v>
      </c>
      <c r="D12" s="9" t="s">
        <v>20</v>
      </c>
      <c r="E12" s="9" t="s">
        <v>531</v>
      </c>
      <c r="F12" s="4"/>
      <c r="G12" s="4" t="s">
        <v>110</v>
      </c>
      <c r="H12" s="4"/>
      <c r="I12" s="4"/>
      <c r="J12" s="9" t="s">
        <v>538</v>
      </c>
      <c r="K12" s="39" t="s">
        <v>74</v>
      </c>
      <c r="L12" s="55" t="s">
        <v>550</v>
      </c>
      <c r="M12" s="39" t="s">
        <v>551</v>
      </c>
      <c r="N12" s="2">
        <v>2145</v>
      </c>
      <c r="O12" s="54" t="s">
        <v>546</v>
      </c>
      <c r="P12" s="62">
        <v>0</v>
      </c>
    </row>
    <row r="13" spans="1:16" s="20" customFormat="1" ht="51.6" customHeight="1" x14ac:dyDescent="0.25">
      <c r="A13" s="27" t="s">
        <v>532</v>
      </c>
      <c r="B13" s="37" t="s">
        <v>533</v>
      </c>
      <c r="C13" s="28">
        <v>43453</v>
      </c>
      <c r="D13" s="9" t="s">
        <v>20</v>
      </c>
      <c r="E13" s="9" t="s">
        <v>534</v>
      </c>
      <c r="F13" s="4"/>
      <c r="G13" s="4" t="s">
        <v>110</v>
      </c>
      <c r="H13" s="4"/>
      <c r="I13" s="4"/>
      <c r="J13" s="9" t="s">
        <v>539</v>
      </c>
      <c r="K13" s="10" t="s">
        <v>88</v>
      </c>
      <c r="L13" s="55" t="s">
        <v>552</v>
      </c>
      <c r="M13" s="9" t="s">
        <v>553</v>
      </c>
      <c r="N13" s="2">
        <v>1356</v>
      </c>
      <c r="O13" s="54" t="s">
        <v>546</v>
      </c>
      <c r="P13" s="62">
        <v>0</v>
      </c>
    </row>
    <row r="14" spans="1:16" s="21" customFormat="1" ht="37.15" customHeight="1" x14ac:dyDescent="0.25">
      <c r="A14" s="26" t="s">
        <v>19</v>
      </c>
      <c r="B14" s="27" t="s">
        <v>19</v>
      </c>
      <c r="C14" s="28">
        <v>43479</v>
      </c>
      <c r="D14" s="9" t="s">
        <v>20</v>
      </c>
      <c r="E14" s="9" t="s">
        <v>21</v>
      </c>
      <c r="F14" s="4"/>
      <c r="G14" s="4" t="s">
        <v>110</v>
      </c>
      <c r="H14" s="4"/>
      <c r="I14" s="4"/>
      <c r="J14" s="9" t="s">
        <v>62</v>
      </c>
      <c r="K14" s="9" t="s">
        <v>74</v>
      </c>
      <c r="L14" s="55" t="s">
        <v>75</v>
      </c>
      <c r="M14" s="9" t="s">
        <v>76</v>
      </c>
      <c r="N14" s="11">
        <v>25655</v>
      </c>
      <c r="O14" s="1" t="s">
        <v>161</v>
      </c>
      <c r="P14" s="2">
        <v>0</v>
      </c>
    </row>
    <row r="15" spans="1:16" s="21" customFormat="1" ht="30.6" customHeight="1" x14ac:dyDescent="0.25">
      <c r="A15" s="29" t="s">
        <v>22</v>
      </c>
      <c r="B15" s="27" t="s">
        <v>22</v>
      </c>
      <c r="C15" s="28">
        <v>43480</v>
      </c>
      <c r="D15" s="9" t="s">
        <v>23</v>
      </c>
      <c r="E15" s="9" t="s">
        <v>24</v>
      </c>
      <c r="F15" s="4"/>
      <c r="G15" s="4"/>
      <c r="H15" s="4" t="s">
        <v>110</v>
      </c>
      <c r="I15" s="4"/>
      <c r="J15" s="9" t="s">
        <v>63</v>
      </c>
      <c r="K15" s="9" t="s">
        <v>77</v>
      </c>
      <c r="L15" s="55" t="s">
        <v>79</v>
      </c>
      <c r="M15" s="9" t="s">
        <v>80</v>
      </c>
      <c r="N15" s="11">
        <v>4068</v>
      </c>
      <c r="O15" s="1" t="s">
        <v>162</v>
      </c>
      <c r="P15" s="2">
        <v>0</v>
      </c>
    </row>
    <row r="16" spans="1:16" s="21" customFormat="1" ht="36.6" customHeight="1" x14ac:dyDescent="0.25">
      <c r="A16" s="29" t="s">
        <v>25</v>
      </c>
      <c r="B16" s="27" t="s">
        <v>25</v>
      </c>
      <c r="C16" s="28">
        <v>43481</v>
      </c>
      <c r="D16" s="9" t="s">
        <v>26</v>
      </c>
      <c r="E16" s="9" t="s">
        <v>27</v>
      </c>
      <c r="F16" s="4"/>
      <c r="G16" s="4" t="s">
        <v>110</v>
      </c>
      <c r="H16" s="4"/>
      <c r="I16" s="4"/>
      <c r="J16" s="9" t="s">
        <v>460</v>
      </c>
      <c r="K16" s="9" t="s">
        <v>82</v>
      </c>
      <c r="L16" s="55" t="s">
        <v>83</v>
      </c>
      <c r="M16" s="9" t="s">
        <v>84</v>
      </c>
      <c r="N16" s="11">
        <v>7956.5</v>
      </c>
      <c r="O16" s="1" t="s">
        <v>162</v>
      </c>
      <c r="P16" s="2">
        <v>0</v>
      </c>
    </row>
    <row r="17" spans="1:16" s="21" customFormat="1" ht="30.6" customHeight="1" x14ac:dyDescent="0.25">
      <c r="A17" s="29" t="s">
        <v>28</v>
      </c>
      <c r="B17" s="27" t="s">
        <v>28</v>
      </c>
      <c r="C17" s="30">
        <v>43486</v>
      </c>
      <c r="D17" s="9" t="s">
        <v>29</v>
      </c>
      <c r="E17" s="9" t="s">
        <v>30</v>
      </c>
      <c r="F17" s="4"/>
      <c r="G17" s="4" t="s">
        <v>110</v>
      </c>
      <c r="H17" s="4"/>
      <c r="I17" s="4"/>
      <c r="J17" s="9" t="s">
        <v>64</v>
      </c>
      <c r="K17" s="9" t="s">
        <v>85</v>
      </c>
      <c r="L17" s="55" t="s">
        <v>86</v>
      </c>
      <c r="M17" s="9" t="s">
        <v>87</v>
      </c>
      <c r="N17" s="11">
        <v>800</v>
      </c>
      <c r="O17" s="1" t="s">
        <v>163</v>
      </c>
      <c r="P17" s="2">
        <v>0</v>
      </c>
    </row>
    <row r="18" spans="1:16" s="21" customFormat="1" ht="33.6" customHeight="1" x14ac:dyDescent="0.25">
      <c r="A18" s="29" t="s">
        <v>31</v>
      </c>
      <c r="B18" s="27" t="s">
        <v>31</v>
      </c>
      <c r="C18" s="28">
        <v>43486</v>
      </c>
      <c r="D18" s="9" t="s">
        <v>32</v>
      </c>
      <c r="E18" s="9" t="s">
        <v>33</v>
      </c>
      <c r="F18" s="4"/>
      <c r="G18" s="4" t="s">
        <v>110</v>
      </c>
      <c r="H18" s="4" t="s">
        <v>110</v>
      </c>
      <c r="I18" s="4"/>
      <c r="J18" s="9" t="s">
        <v>65</v>
      </c>
      <c r="K18" s="10" t="s">
        <v>88</v>
      </c>
      <c r="L18" s="55" t="s">
        <v>89</v>
      </c>
      <c r="M18" s="10" t="s">
        <v>90</v>
      </c>
      <c r="N18" s="11">
        <v>847.5</v>
      </c>
      <c r="O18" s="1" t="s">
        <v>164</v>
      </c>
      <c r="P18" s="2">
        <v>0</v>
      </c>
    </row>
    <row r="19" spans="1:16" s="21" customFormat="1" ht="45.6" customHeight="1" x14ac:dyDescent="0.25">
      <c r="A19" s="29" t="s">
        <v>34</v>
      </c>
      <c r="B19" s="27" t="s">
        <v>34</v>
      </c>
      <c r="C19" s="28">
        <v>43487</v>
      </c>
      <c r="D19" s="9" t="s">
        <v>35</v>
      </c>
      <c r="E19" s="9" t="s">
        <v>36</v>
      </c>
      <c r="F19" s="4"/>
      <c r="G19" s="4"/>
      <c r="H19" s="4" t="s">
        <v>110</v>
      </c>
      <c r="I19" s="4"/>
      <c r="J19" s="9" t="s">
        <v>66</v>
      </c>
      <c r="K19" s="9" t="s">
        <v>92</v>
      </c>
      <c r="L19" s="55" t="s">
        <v>93</v>
      </c>
      <c r="M19" s="9" t="s">
        <v>94</v>
      </c>
      <c r="N19" s="11">
        <v>4945</v>
      </c>
      <c r="O19" s="1" t="s">
        <v>165</v>
      </c>
      <c r="P19" s="2">
        <v>0</v>
      </c>
    </row>
    <row r="20" spans="1:16" s="21" customFormat="1" ht="36" customHeight="1" x14ac:dyDescent="0.25">
      <c r="A20" s="29" t="s">
        <v>37</v>
      </c>
      <c r="B20" s="31" t="s">
        <v>38</v>
      </c>
      <c r="C20" s="28">
        <v>43468</v>
      </c>
      <c r="D20" s="9" t="s">
        <v>20</v>
      </c>
      <c r="E20" s="9" t="s">
        <v>39</v>
      </c>
      <c r="F20" s="4"/>
      <c r="G20" s="4"/>
      <c r="H20" s="4" t="s">
        <v>110</v>
      </c>
      <c r="I20" s="4"/>
      <c r="J20" s="9" t="s">
        <v>67</v>
      </c>
      <c r="K20" s="9" t="s">
        <v>95</v>
      </c>
      <c r="L20" s="55" t="s">
        <v>96</v>
      </c>
      <c r="M20" s="9" t="s">
        <v>97</v>
      </c>
      <c r="N20" s="11">
        <v>1342.44</v>
      </c>
      <c r="O20" s="1" t="s">
        <v>161</v>
      </c>
      <c r="P20" s="2">
        <f>N20*10%</f>
        <v>134.244</v>
      </c>
    </row>
    <row r="21" spans="1:16" s="21" customFormat="1" ht="78" customHeight="1" x14ac:dyDescent="0.25">
      <c r="A21" s="29" t="s">
        <v>40</v>
      </c>
      <c r="B21" s="31" t="s">
        <v>41</v>
      </c>
      <c r="C21" s="28">
        <v>43468</v>
      </c>
      <c r="D21" s="9" t="s">
        <v>20</v>
      </c>
      <c r="E21" s="9" t="s">
        <v>42</v>
      </c>
      <c r="F21" s="4"/>
      <c r="G21" s="4"/>
      <c r="H21" s="4" t="s">
        <v>110</v>
      </c>
      <c r="I21" s="4"/>
      <c r="J21" s="9" t="s">
        <v>68</v>
      </c>
      <c r="K21" s="9" t="s">
        <v>82</v>
      </c>
      <c r="L21" s="55" t="s">
        <v>98</v>
      </c>
      <c r="M21" s="9" t="s">
        <v>188</v>
      </c>
      <c r="N21" s="11">
        <v>64008.480000000003</v>
      </c>
      <c r="O21" s="1" t="s">
        <v>273</v>
      </c>
      <c r="P21" s="2">
        <f>N21*10%</f>
        <v>6400.8480000000009</v>
      </c>
    </row>
    <row r="22" spans="1:16" s="21" customFormat="1" ht="57" customHeight="1" x14ac:dyDescent="0.25">
      <c r="A22" s="40" t="s">
        <v>43</v>
      </c>
      <c r="B22" s="31" t="s">
        <v>44</v>
      </c>
      <c r="C22" s="28"/>
      <c r="D22" s="9" t="s">
        <v>32</v>
      </c>
      <c r="E22" s="9" t="s">
        <v>45</v>
      </c>
      <c r="F22" s="4"/>
      <c r="G22" s="4" t="s">
        <v>110</v>
      </c>
      <c r="H22" s="4" t="s">
        <v>110</v>
      </c>
      <c r="I22" s="4"/>
      <c r="J22" s="9" t="s">
        <v>69</v>
      </c>
      <c r="K22" s="3" t="s">
        <v>95</v>
      </c>
      <c r="L22" s="55" t="s">
        <v>171</v>
      </c>
      <c r="M22" s="3" t="s">
        <v>172</v>
      </c>
      <c r="N22" s="11">
        <v>3286.44</v>
      </c>
      <c r="O22" s="1" t="s">
        <v>166</v>
      </c>
      <c r="P22" s="2">
        <f>N22*10%</f>
        <v>328.64400000000001</v>
      </c>
    </row>
    <row r="23" spans="1:16" s="21" customFormat="1" ht="57" customHeight="1" x14ac:dyDescent="0.25">
      <c r="A23" s="40"/>
      <c r="B23" s="38" t="s">
        <v>269</v>
      </c>
      <c r="C23" s="28">
        <v>43479</v>
      </c>
      <c r="D23" s="9" t="s">
        <v>20</v>
      </c>
      <c r="E23" s="9" t="s">
        <v>268</v>
      </c>
      <c r="F23" s="4"/>
      <c r="G23" s="4"/>
      <c r="H23" s="4" t="s">
        <v>110</v>
      </c>
      <c r="I23" s="4"/>
      <c r="J23" s="9" t="s">
        <v>270</v>
      </c>
      <c r="K23" s="9" t="s">
        <v>95</v>
      </c>
      <c r="L23" s="55" t="s">
        <v>271</v>
      </c>
      <c r="M23" s="9" t="s">
        <v>272</v>
      </c>
      <c r="N23" s="11">
        <v>11538</v>
      </c>
      <c r="O23" s="39" t="s">
        <v>761</v>
      </c>
      <c r="P23" s="2">
        <f>N23*10%</f>
        <v>1153.8</v>
      </c>
    </row>
    <row r="24" spans="1:16" s="21" customFormat="1" ht="34.9" customHeight="1" x14ac:dyDescent="0.25">
      <c r="A24" s="27" t="s">
        <v>46</v>
      </c>
      <c r="B24" s="31" t="s">
        <v>47</v>
      </c>
      <c r="C24" s="28">
        <v>43483</v>
      </c>
      <c r="D24" s="9" t="s">
        <v>35</v>
      </c>
      <c r="E24" s="9" t="s">
        <v>48</v>
      </c>
      <c r="F24" s="4"/>
      <c r="G24" s="4"/>
      <c r="H24" s="4" t="s">
        <v>110</v>
      </c>
      <c r="I24" s="4"/>
      <c r="J24" s="9" t="s">
        <v>70</v>
      </c>
      <c r="K24" s="9" t="s">
        <v>77</v>
      </c>
      <c r="L24" s="55" t="s">
        <v>99</v>
      </c>
      <c r="M24" s="9" t="s">
        <v>100</v>
      </c>
      <c r="N24" s="11">
        <v>15600</v>
      </c>
      <c r="O24" s="1" t="s">
        <v>168</v>
      </c>
      <c r="P24" s="2">
        <f>N24*10%</f>
        <v>1560</v>
      </c>
    </row>
    <row r="25" spans="1:16" s="21" customFormat="1" ht="56.25" x14ac:dyDescent="0.25">
      <c r="A25" s="27" t="s">
        <v>49</v>
      </c>
      <c r="B25" s="27" t="s">
        <v>37</v>
      </c>
      <c r="C25" s="28">
        <v>43508</v>
      </c>
      <c r="D25" s="9" t="s">
        <v>20</v>
      </c>
      <c r="E25" s="9" t="s">
        <v>50</v>
      </c>
      <c r="F25" s="4"/>
      <c r="G25" s="4" t="s">
        <v>110</v>
      </c>
      <c r="H25" s="4"/>
      <c r="I25" s="4"/>
      <c r="J25" s="9" t="s">
        <v>71</v>
      </c>
      <c r="K25" s="9" t="s">
        <v>82</v>
      </c>
      <c r="L25" s="55" t="s">
        <v>101</v>
      </c>
      <c r="M25" s="9" t="s">
        <v>102</v>
      </c>
      <c r="N25" s="11">
        <v>1615.92</v>
      </c>
      <c r="O25" s="1" t="s">
        <v>173</v>
      </c>
      <c r="P25" s="2">
        <v>0</v>
      </c>
    </row>
    <row r="26" spans="1:16" s="21" customFormat="1" ht="37.15" customHeight="1" x14ac:dyDescent="0.25">
      <c r="A26" s="27" t="s">
        <v>51</v>
      </c>
      <c r="B26" s="27" t="s">
        <v>40</v>
      </c>
      <c r="C26" s="28">
        <v>43508</v>
      </c>
      <c r="D26" s="9" t="s">
        <v>20</v>
      </c>
      <c r="E26" s="9" t="s">
        <v>52</v>
      </c>
      <c r="F26" s="4"/>
      <c r="G26" s="4" t="s">
        <v>110</v>
      </c>
      <c r="H26" s="4"/>
      <c r="I26" s="4"/>
      <c r="J26" s="9" t="s">
        <v>62</v>
      </c>
      <c r="K26" s="9" t="s">
        <v>74</v>
      </c>
      <c r="L26" s="55" t="s">
        <v>75</v>
      </c>
      <c r="M26" s="9" t="s">
        <v>76</v>
      </c>
      <c r="N26" s="11">
        <v>6674.16</v>
      </c>
      <c r="O26" s="1" t="s">
        <v>169</v>
      </c>
      <c r="P26" s="2">
        <v>0</v>
      </c>
    </row>
    <row r="27" spans="1:16" s="21" customFormat="1" ht="36" customHeight="1" x14ac:dyDescent="0.25">
      <c r="A27" s="27" t="s">
        <v>53</v>
      </c>
      <c r="B27" s="27" t="s">
        <v>43</v>
      </c>
      <c r="C27" s="28">
        <v>43509</v>
      </c>
      <c r="D27" s="9" t="s">
        <v>32</v>
      </c>
      <c r="E27" s="9" t="s">
        <v>54</v>
      </c>
      <c r="F27" s="4"/>
      <c r="G27" s="4" t="s">
        <v>110</v>
      </c>
      <c r="H27" s="4"/>
      <c r="I27" s="4"/>
      <c r="J27" s="9" t="s">
        <v>72</v>
      </c>
      <c r="K27" s="9" t="s">
        <v>95</v>
      </c>
      <c r="L27" s="55" t="s">
        <v>103</v>
      </c>
      <c r="M27" s="9" t="s">
        <v>104</v>
      </c>
      <c r="N27" s="11">
        <v>2264.8000000000002</v>
      </c>
      <c r="O27" s="1" t="s">
        <v>174</v>
      </c>
      <c r="P27" s="2">
        <v>0</v>
      </c>
    </row>
    <row r="28" spans="1:16" s="21" customFormat="1" ht="58.9" customHeight="1" x14ac:dyDescent="0.25">
      <c r="A28" s="27" t="s">
        <v>55</v>
      </c>
      <c r="B28" s="31" t="s">
        <v>56</v>
      </c>
      <c r="C28" s="28">
        <v>43474</v>
      </c>
      <c r="D28" s="9" t="s">
        <v>20</v>
      </c>
      <c r="E28" s="9" t="s">
        <v>57</v>
      </c>
      <c r="F28" s="4"/>
      <c r="G28" s="4"/>
      <c r="H28" s="4" t="s">
        <v>110</v>
      </c>
      <c r="I28" s="4"/>
      <c r="J28" s="9" t="s">
        <v>151</v>
      </c>
      <c r="K28" s="9" t="s">
        <v>95</v>
      </c>
      <c r="L28" s="55" t="s">
        <v>105</v>
      </c>
      <c r="M28" s="9" t="s">
        <v>106</v>
      </c>
      <c r="N28" s="11">
        <v>1150</v>
      </c>
      <c r="O28" s="1" t="s">
        <v>173</v>
      </c>
      <c r="P28" s="2">
        <f>N28*10%</f>
        <v>115</v>
      </c>
    </row>
    <row r="29" spans="1:16" s="21" customFormat="1" ht="36" customHeight="1" x14ac:dyDescent="0.25">
      <c r="A29" s="27" t="s">
        <v>58</v>
      </c>
      <c r="B29" s="27" t="s">
        <v>49</v>
      </c>
      <c r="C29" s="28">
        <v>43510</v>
      </c>
      <c r="D29" s="9" t="s">
        <v>20</v>
      </c>
      <c r="E29" s="9" t="s">
        <v>59</v>
      </c>
      <c r="F29" s="4"/>
      <c r="G29" s="4" t="s">
        <v>110</v>
      </c>
      <c r="H29" s="4" t="s">
        <v>110</v>
      </c>
      <c r="I29" s="4"/>
      <c r="J29" s="9" t="s">
        <v>146</v>
      </c>
      <c r="K29" s="9" t="s">
        <v>95</v>
      </c>
      <c r="L29" s="55" t="s">
        <v>96</v>
      </c>
      <c r="M29" s="9" t="s">
        <v>97</v>
      </c>
      <c r="N29" s="11">
        <v>791</v>
      </c>
      <c r="O29" s="1" t="s">
        <v>161</v>
      </c>
      <c r="P29" s="2">
        <v>0</v>
      </c>
    </row>
    <row r="30" spans="1:16" s="21" customFormat="1" ht="35.450000000000003" customHeight="1" x14ac:dyDescent="0.25">
      <c r="A30" s="27" t="s">
        <v>60</v>
      </c>
      <c r="B30" s="27" t="s">
        <v>51</v>
      </c>
      <c r="C30" s="28">
        <v>43518</v>
      </c>
      <c r="D30" s="9" t="s">
        <v>61</v>
      </c>
      <c r="E30" s="9" t="s">
        <v>189</v>
      </c>
      <c r="F30" s="4"/>
      <c r="G30" s="4" t="s">
        <v>110</v>
      </c>
      <c r="H30" s="4"/>
      <c r="I30" s="4"/>
      <c r="J30" s="9" t="s">
        <v>107</v>
      </c>
      <c r="K30" s="9" t="s">
        <v>77</v>
      </c>
      <c r="L30" s="55" t="s">
        <v>108</v>
      </c>
      <c r="M30" s="9" t="s">
        <v>109</v>
      </c>
      <c r="N30" s="11">
        <v>6400</v>
      </c>
      <c r="O30" s="1" t="s">
        <v>175</v>
      </c>
      <c r="P30" s="2">
        <v>0</v>
      </c>
    </row>
    <row r="31" spans="1:16" s="21" customFormat="1" ht="33" customHeight="1" x14ac:dyDescent="0.25">
      <c r="A31" s="27" t="s">
        <v>111</v>
      </c>
      <c r="B31" s="27" t="s">
        <v>53</v>
      </c>
      <c r="C31" s="28">
        <v>43531</v>
      </c>
      <c r="D31" s="9" t="s">
        <v>112</v>
      </c>
      <c r="E31" s="9" t="s">
        <v>113</v>
      </c>
      <c r="F31" s="4"/>
      <c r="G31" s="4" t="s">
        <v>110</v>
      </c>
      <c r="H31" s="4"/>
      <c r="I31" s="4"/>
      <c r="J31" s="9" t="s">
        <v>140</v>
      </c>
      <c r="K31" s="3" t="s">
        <v>95</v>
      </c>
      <c r="L31" s="55" t="s">
        <v>176</v>
      </c>
      <c r="M31" s="3" t="s">
        <v>177</v>
      </c>
      <c r="N31" s="11">
        <v>396</v>
      </c>
      <c r="O31" s="1" t="s">
        <v>178</v>
      </c>
      <c r="P31" s="2">
        <v>0</v>
      </c>
    </row>
    <row r="32" spans="1:16" s="21" customFormat="1" ht="36.6" customHeight="1" x14ac:dyDescent="0.25">
      <c r="A32" s="27" t="s">
        <v>114</v>
      </c>
      <c r="B32" s="27" t="s">
        <v>55</v>
      </c>
      <c r="C32" s="28">
        <v>43544</v>
      </c>
      <c r="D32" s="9" t="s">
        <v>32</v>
      </c>
      <c r="E32" s="9" t="s">
        <v>115</v>
      </c>
      <c r="F32" s="4"/>
      <c r="G32" s="4"/>
      <c r="H32" s="4" t="s">
        <v>110</v>
      </c>
      <c r="I32" s="4"/>
      <c r="J32" s="9" t="s">
        <v>141</v>
      </c>
      <c r="K32" s="9" t="s">
        <v>82</v>
      </c>
      <c r="L32" s="55" t="s">
        <v>147</v>
      </c>
      <c r="M32" s="9" t="s">
        <v>148</v>
      </c>
      <c r="N32" s="11">
        <v>1701.51</v>
      </c>
      <c r="O32" s="1" t="s">
        <v>179</v>
      </c>
      <c r="P32" s="2">
        <v>0</v>
      </c>
    </row>
    <row r="33" spans="1:16" s="21" customFormat="1" ht="90" customHeight="1" x14ac:dyDescent="0.25">
      <c r="A33" s="27" t="s">
        <v>116</v>
      </c>
      <c r="B33" s="31" t="s">
        <v>117</v>
      </c>
      <c r="C33" s="28">
        <v>43518</v>
      </c>
      <c r="D33" s="9" t="s">
        <v>32</v>
      </c>
      <c r="E33" s="9" t="s">
        <v>118</v>
      </c>
      <c r="F33" s="4"/>
      <c r="G33" s="4"/>
      <c r="H33" s="4" t="s">
        <v>110</v>
      </c>
      <c r="I33" s="4"/>
      <c r="J33" s="9" t="s">
        <v>142</v>
      </c>
      <c r="K33" s="9" t="s">
        <v>77</v>
      </c>
      <c r="L33" s="55" t="s">
        <v>149</v>
      </c>
      <c r="M33" s="9" t="s">
        <v>150</v>
      </c>
      <c r="N33" s="11">
        <v>3909.8</v>
      </c>
      <c r="O33" s="1" t="s">
        <v>187</v>
      </c>
      <c r="P33" s="2">
        <f>N33*10/100</f>
        <v>390.98</v>
      </c>
    </row>
    <row r="34" spans="1:16" s="21" customFormat="1" ht="41.45" customHeight="1" x14ac:dyDescent="0.25">
      <c r="A34" s="27" t="s">
        <v>119</v>
      </c>
      <c r="B34" s="27" t="s">
        <v>58</v>
      </c>
      <c r="C34" s="28">
        <v>43545</v>
      </c>
      <c r="D34" s="9" t="s">
        <v>20</v>
      </c>
      <c r="E34" s="9" t="s">
        <v>120</v>
      </c>
      <c r="F34" s="4"/>
      <c r="G34" s="4" t="s">
        <v>110</v>
      </c>
      <c r="H34" s="4" t="s">
        <v>110</v>
      </c>
      <c r="I34" s="4"/>
      <c r="J34" s="9" t="s">
        <v>151</v>
      </c>
      <c r="K34" s="9" t="s">
        <v>95</v>
      </c>
      <c r="L34" s="55" t="s">
        <v>105</v>
      </c>
      <c r="M34" s="9" t="s">
        <v>106</v>
      </c>
      <c r="N34" s="11">
        <v>493.29</v>
      </c>
      <c r="O34" s="1" t="s">
        <v>173</v>
      </c>
      <c r="P34" s="2">
        <v>0</v>
      </c>
    </row>
    <row r="35" spans="1:16" s="21" customFormat="1" ht="38.450000000000003" customHeight="1" x14ac:dyDescent="0.25">
      <c r="A35" s="27" t="s">
        <v>121</v>
      </c>
      <c r="B35" s="27" t="s">
        <v>60</v>
      </c>
      <c r="C35" s="28">
        <v>43181</v>
      </c>
      <c r="D35" s="9" t="s">
        <v>32</v>
      </c>
      <c r="E35" s="9" t="s">
        <v>122</v>
      </c>
      <c r="F35" s="4"/>
      <c r="G35" s="4"/>
      <c r="H35" s="4" t="s">
        <v>110</v>
      </c>
      <c r="I35" s="4"/>
      <c r="J35" s="9" t="s">
        <v>143</v>
      </c>
      <c r="K35" s="9" t="s">
        <v>82</v>
      </c>
      <c r="L35" s="55" t="s">
        <v>152</v>
      </c>
      <c r="M35" s="9" t="s">
        <v>153</v>
      </c>
      <c r="N35" s="11">
        <v>804.24</v>
      </c>
      <c r="O35" s="1" t="s">
        <v>180</v>
      </c>
      <c r="P35" s="2">
        <v>0</v>
      </c>
    </row>
    <row r="36" spans="1:16" s="21" customFormat="1" ht="38.450000000000003" customHeight="1" x14ac:dyDescent="0.25">
      <c r="A36" s="27" t="s">
        <v>123</v>
      </c>
      <c r="B36" s="27" t="s">
        <v>111</v>
      </c>
      <c r="C36" s="28">
        <v>43181</v>
      </c>
      <c r="D36" s="9" t="s">
        <v>124</v>
      </c>
      <c r="E36" s="9" t="s">
        <v>125</v>
      </c>
      <c r="F36" s="4"/>
      <c r="G36" s="4" t="s">
        <v>110</v>
      </c>
      <c r="H36" s="4"/>
      <c r="I36" s="4"/>
      <c r="J36" s="33" t="s">
        <v>182</v>
      </c>
      <c r="K36" s="32" t="s">
        <v>183</v>
      </c>
      <c r="L36" s="55" t="s">
        <v>184</v>
      </c>
      <c r="M36" s="32" t="s">
        <v>185</v>
      </c>
      <c r="N36" s="11">
        <v>237.78</v>
      </c>
      <c r="O36" s="1" t="s">
        <v>181</v>
      </c>
      <c r="P36" s="2">
        <v>0</v>
      </c>
    </row>
    <row r="37" spans="1:16" s="21" customFormat="1" ht="90" x14ac:dyDescent="0.25">
      <c r="A37" s="27" t="s">
        <v>126</v>
      </c>
      <c r="B37" s="27" t="s">
        <v>127</v>
      </c>
      <c r="C37" s="28">
        <v>43550</v>
      </c>
      <c r="D37" s="9" t="s">
        <v>26</v>
      </c>
      <c r="E37" s="9" t="s">
        <v>128</v>
      </c>
      <c r="F37" s="4"/>
      <c r="G37" s="4" t="s">
        <v>110</v>
      </c>
      <c r="H37" s="4"/>
      <c r="I37" s="4"/>
      <c r="J37" s="9" t="s">
        <v>144</v>
      </c>
      <c r="K37" s="9" t="s">
        <v>82</v>
      </c>
      <c r="L37" s="55" t="s">
        <v>154</v>
      </c>
      <c r="M37" s="9" t="s">
        <v>155</v>
      </c>
      <c r="N37" s="11">
        <v>13240.5</v>
      </c>
      <c r="O37" s="1" t="s">
        <v>186</v>
      </c>
      <c r="P37" s="2">
        <v>0</v>
      </c>
    </row>
    <row r="38" spans="1:16" s="21" customFormat="1" ht="55.9" customHeight="1" x14ac:dyDescent="0.25">
      <c r="A38" s="27" t="s">
        <v>129</v>
      </c>
      <c r="B38" s="31" t="s">
        <v>130</v>
      </c>
      <c r="C38" s="28">
        <v>43528</v>
      </c>
      <c r="D38" s="9" t="s">
        <v>32</v>
      </c>
      <c r="E38" s="9" t="s">
        <v>131</v>
      </c>
      <c r="F38" s="4"/>
      <c r="G38" s="4"/>
      <c r="H38" s="4" t="s">
        <v>110</v>
      </c>
      <c r="I38" s="4"/>
      <c r="J38" s="9" t="s">
        <v>156</v>
      </c>
      <c r="K38" s="9" t="s">
        <v>82</v>
      </c>
      <c r="L38" s="55" t="s">
        <v>157</v>
      </c>
      <c r="M38" s="9" t="s">
        <v>158</v>
      </c>
      <c r="N38" s="11">
        <v>53000</v>
      </c>
      <c r="O38" s="1" t="s">
        <v>167</v>
      </c>
      <c r="P38" s="2">
        <f>N38*10/100</f>
        <v>5300</v>
      </c>
    </row>
    <row r="39" spans="1:16" s="21" customFormat="1" ht="70.150000000000006" customHeight="1" x14ac:dyDescent="0.25">
      <c r="A39" s="27" t="s">
        <v>132</v>
      </c>
      <c r="B39" s="31" t="s">
        <v>133</v>
      </c>
      <c r="C39" s="28">
        <v>43528</v>
      </c>
      <c r="D39" s="9" t="s">
        <v>32</v>
      </c>
      <c r="E39" s="9" t="s">
        <v>134</v>
      </c>
      <c r="F39" s="4"/>
      <c r="G39" s="4"/>
      <c r="H39" s="4" t="s">
        <v>110</v>
      </c>
      <c r="I39" s="4"/>
      <c r="J39" s="9" t="s">
        <v>156</v>
      </c>
      <c r="K39" s="9" t="s">
        <v>82</v>
      </c>
      <c r="L39" s="55" t="s">
        <v>157</v>
      </c>
      <c r="M39" s="9" t="s">
        <v>158</v>
      </c>
      <c r="N39" s="11">
        <v>39800</v>
      </c>
      <c r="O39" s="1" t="s">
        <v>170</v>
      </c>
      <c r="P39" s="2">
        <f>N39*10/100</f>
        <v>3980</v>
      </c>
    </row>
    <row r="40" spans="1:16" s="21" customFormat="1" ht="50.45" customHeight="1" x14ac:dyDescent="0.25">
      <c r="A40" s="27" t="s">
        <v>135</v>
      </c>
      <c r="B40" s="31" t="s">
        <v>136</v>
      </c>
      <c r="C40" s="28">
        <v>43539</v>
      </c>
      <c r="D40" s="9" t="s">
        <v>20</v>
      </c>
      <c r="E40" s="9" t="s">
        <v>137</v>
      </c>
      <c r="F40" s="4"/>
      <c r="G40" s="4"/>
      <c r="H40" s="4" t="s">
        <v>110</v>
      </c>
      <c r="I40" s="4"/>
      <c r="J40" s="9" t="s">
        <v>62</v>
      </c>
      <c r="K40" s="9" t="s">
        <v>74</v>
      </c>
      <c r="L40" s="55" t="s">
        <v>75</v>
      </c>
      <c r="M40" s="9" t="s">
        <v>76</v>
      </c>
      <c r="N40" s="11">
        <v>17307.419999999998</v>
      </c>
      <c r="O40" s="1" t="s">
        <v>169</v>
      </c>
      <c r="P40" s="2">
        <f>N40*10/100</f>
        <v>1730.7419999999997</v>
      </c>
    </row>
    <row r="41" spans="1:16" s="21" customFormat="1" ht="46.9" customHeight="1" x14ac:dyDescent="0.25">
      <c r="A41" s="27" t="s">
        <v>138</v>
      </c>
      <c r="B41" s="27" t="s">
        <v>116</v>
      </c>
      <c r="C41" s="28">
        <v>43559</v>
      </c>
      <c r="D41" s="9" t="s">
        <v>32</v>
      </c>
      <c r="E41" s="9" t="s">
        <v>139</v>
      </c>
      <c r="F41" s="4"/>
      <c r="G41" s="4" t="s">
        <v>110</v>
      </c>
      <c r="H41" s="4"/>
      <c r="I41" s="4"/>
      <c r="J41" s="9" t="s">
        <v>145</v>
      </c>
      <c r="K41" s="9" t="s">
        <v>82</v>
      </c>
      <c r="L41" s="55" t="s">
        <v>159</v>
      </c>
      <c r="M41" s="9" t="s">
        <v>160</v>
      </c>
      <c r="N41" s="11">
        <v>14970</v>
      </c>
      <c r="O41" s="1" t="s">
        <v>164</v>
      </c>
      <c r="P41" s="2">
        <v>0</v>
      </c>
    </row>
    <row r="42" spans="1:16" s="21" customFormat="1" ht="286.14999999999998" customHeight="1" x14ac:dyDescent="0.25">
      <c r="A42" s="27" t="s">
        <v>192</v>
      </c>
      <c r="B42" s="31" t="s">
        <v>193</v>
      </c>
      <c r="C42" s="28">
        <v>43553</v>
      </c>
      <c r="D42" s="9" t="s">
        <v>32</v>
      </c>
      <c r="E42" s="9" t="s">
        <v>194</v>
      </c>
      <c r="F42" s="4"/>
      <c r="G42" s="4" t="s">
        <v>110</v>
      </c>
      <c r="H42" s="4"/>
      <c r="I42" s="4"/>
      <c r="J42" s="9" t="s">
        <v>209</v>
      </c>
      <c r="K42" s="9" t="s">
        <v>74</v>
      </c>
      <c r="L42" s="55" t="s">
        <v>191</v>
      </c>
      <c r="M42" s="9" t="s">
        <v>211</v>
      </c>
      <c r="N42" s="11">
        <v>4872</v>
      </c>
      <c r="O42" s="36" t="s">
        <v>512</v>
      </c>
      <c r="P42" s="2">
        <f>N42*10%</f>
        <v>487.20000000000005</v>
      </c>
    </row>
    <row r="43" spans="1:16" s="21" customFormat="1" ht="33.75" x14ac:dyDescent="0.25">
      <c r="A43" s="27" t="s">
        <v>195</v>
      </c>
      <c r="B43" s="31" t="s">
        <v>196</v>
      </c>
      <c r="C43" s="28">
        <v>43538</v>
      </c>
      <c r="D43" s="9" t="s">
        <v>61</v>
      </c>
      <c r="E43" s="9" t="s">
        <v>197</v>
      </c>
      <c r="F43" s="4"/>
      <c r="G43" s="4"/>
      <c r="H43" s="4" t="s">
        <v>110</v>
      </c>
      <c r="I43" s="4"/>
      <c r="J43" s="9" t="s">
        <v>212</v>
      </c>
      <c r="K43" s="35" t="s">
        <v>183</v>
      </c>
      <c r="L43" s="55" t="s">
        <v>213</v>
      </c>
      <c r="M43" s="35" t="s">
        <v>214</v>
      </c>
      <c r="N43" s="11">
        <v>3910</v>
      </c>
      <c r="O43" s="36" t="s">
        <v>224</v>
      </c>
      <c r="P43" s="2">
        <f>N43*10%</f>
        <v>391</v>
      </c>
    </row>
    <row r="44" spans="1:16" s="22" customFormat="1" ht="33.75" x14ac:dyDescent="0.25">
      <c r="A44" s="27" t="s">
        <v>198</v>
      </c>
      <c r="B44" s="37" t="s">
        <v>119</v>
      </c>
      <c r="C44" s="28">
        <v>43559</v>
      </c>
      <c r="D44" s="9" t="s">
        <v>32</v>
      </c>
      <c r="E44" s="9" t="s">
        <v>199</v>
      </c>
      <c r="F44" s="4"/>
      <c r="G44" s="4"/>
      <c r="H44" s="4" t="s">
        <v>110</v>
      </c>
      <c r="I44" s="4"/>
      <c r="J44" s="9" t="s">
        <v>143</v>
      </c>
      <c r="K44" s="9" t="s">
        <v>82</v>
      </c>
      <c r="L44" s="55" t="s">
        <v>152</v>
      </c>
      <c r="M44" s="9" t="s">
        <v>153</v>
      </c>
      <c r="N44" s="11">
        <v>1017.76</v>
      </c>
      <c r="O44" s="36" t="s">
        <v>225</v>
      </c>
      <c r="P44" s="2">
        <v>0</v>
      </c>
    </row>
    <row r="45" spans="1:16" s="22" customFormat="1" ht="69" customHeight="1" x14ac:dyDescent="0.25">
      <c r="A45" s="27" t="s">
        <v>200</v>
      </c>
      <c r="B45" s="31" t="s">
        <v>201</v>
      </c>
      <c r="C45" s="28">
        <v>43565</v>
      </c>
      <c r="D45" s="9" t="s">
        <v>32</v>
      </c>
      <c r="E45" s="9" t="s">
        <v>202</v>
      </c>
      <c r="F45" s="4"/>
      <c r="G45" s="4" t="s">
        <v>110</v>
      </c>
      <c r="H45" s="4"/>
      <c r="I45" s="4"/>
      <c r="J45" s="9" t="s">
        <v>215</v>
      </c>
      <c r="K45" s="9" t="s">
        <v>82</v>
      </c>
      <c r="L45" s="55" t="s">
        <v>216</v>
      </c>
      <c r="M45" s="9" t="s">
        <v>217</v>
      </c>
      <c r="N45" s="11">
        <v>3168</v>
      </c>
      <c r="O45" s="36" t="s">
        <v>226</v>
      </c>
      <c r="P45" s="2">
        <f>N45*10%</f>
        <v>316.8</v>
      </c>
    </row>
    <row r="46" spans="1:16" s="22" customFormat="1" ht="37.15" customHeight="1" x14ac:dyDescent="0.25">
      <c r="A46" s="27" t="s">
        <v>200</v>
      </c>
      <c r="B46" s="31" t="s">
        <v>203</v>
      </c>
      <c r="C46" s="28">
        <v>43567</v>
      </c>
      <c r="D46" s="9" t="s">
        <v>32</v>
      </c>
      <c r="E46" s="9" t="s">
        <v>204</v>
      </c>
      <c r="F46" s="4"/>
      <c r="G46" s="4" t="s">
        <v>110</v>
      </c>
      <c r="H46" s="4"/>
      <c r="I46" s="4"/>
      <c r="J46" s="9" t="s">
        <v>210</v>
      </c>
      <c r="K46" s="9" t="s">
        <v>218</v>
      </c>
      <c r="L46" s="55" t="s">
        <v>219</v>
      </c>
      <c r="M46" s="9" t="s">
        <v>220</v>
      </c>
      <c r="N46" s="11">
        <v>5431.85</v>
      </c>
      <c r="O46" s="36" t="s">
        <v>226</v>
      </c>
      <c r="P46" s="2">
        <f>N46*10%</f>
        <v>543.18500000000006</v>
      </c>
    </row>
    <row r="47" spans="1:16" s="22" customFormat="1" ht="46.15" customHeight="1" x14ac:dyDescent="0.25">
      <c r="A47" s="27" t="s">
        <v>205</v>
      </c>
      <c r="B47" s="37" t="s">
        <v>121</v>
      </c>
      <c r="C47" s="28">
        <v>43578</v>
      </c>
      <c r="D47" s="9" t="s">
        <v>609</v>
      </c>
      <c r="E47" s="9" t="s">
        <v>206</v>
      </c>
      <c r="F47" s="4"/>
      <c r="G47" s="4" t="s">
        <v>110</v>
      </c>
      <c r="H47" s="4"/>
      <c r="I47" s="4"/>
      <c r="J47" s="9" t="s">
        <v>66</v>
      </c>
      <c r="K47" s="35" t="s">
        <v>221</v>
      </c>
      <c r="L47" s="55" t="s">
        <v>222</v>
      </c>
      <c r="M47" s="35" t="s">
        <v>223</v>
      </c>
      <c r="N47" s="11">
        <v>285</v>
      </c>
      <c r="O47" s="36" t="s">
        <v>226</v>
      </c>
      <c r="P47" s="2">
        <v>0</v>
      </c>
    </row>
    <row r="48" spans="1:16" s="22" customFormat="1" ht="29.45" customHeight="1" x14ac:dyDescent="0.25">
      <c r="A48" s="27" t="s">
        <v>207</v>
      </c>
      <c r="B48" s="37" t="s">
        <v>123</v>
      </c>
      <c r="C48" s="28">
        <v>43581</v>
      </c>
      <c r="D48" s="9" t="s">
        <v>32</v>
      </c>
      <c r="E48" s="9" t="s">
        <v>208</v>
      </c>
      <c r="F48" s="3"/>
      <c r="G48" s="4"/>
      <c r="H48" s="4" t="s">
        <v>110</v>
      </c>
      <c r="I48" s="4"/>
      <c r="J48" s="9" t="s">
        <v>141</v>
      </c>
      <c r="K48" s="9" t="s">
        <v>82</v>
      </c>
      <c r="L48" s="55" t="s">
        <v>147</v>
      </c>
      <c r="M48" s="9" t="s">
        <v>148</v>
      </c>
      <c r="N48" s="11">
        <v>287.38</v>
      </c>
      <c r="O48" s="36" t="s">
        <v>227</v>
      </c>
      <c r="P48" s="2">
        <v>0</v>
      </c>
    </row>
    <row r="49" spans="1:16" s="22" customFormat="1" ht="22.9" customHeight="1" x14ac:dyDescent="0.25">
      <c r="A49" s="27" t="s">
        <v>228</v>
      </c>
      <c r="B49" s="37" t="s">
        <v>126</v>
      </c>
      <c r="C49" s="28">
        <v>43599</v>
      </c>
      <c r="D49" s="9" t="s">
        <v>112</v>
      </c>
      <c r="E49" s="9" t="s">
        <v>229</v>
      </c>
      <c r="F49" s="3"/>
      <c r="G49" s="4" t="s">
        <v>110</v>
      </c>
      <c r="H49" s="4"/>
      <c r="I49" s="4"/>
      <c r="J49" s="9" t="s">
        <v>288</v>
      </c>
      <c r="K49" s="3" t="s">
        <v>77</v>
      </c>
      <c r="L49" s="55" t="s">
        <v>289</v>
      </c>
      <c r="M49" s="3" t="s">
        <v>290</v>
      </c>
      <c r="N49" s="11">
        <v>110</v>
      </c>
      <c r="O49" s="8" t="s">
        <v>178</v>
      </c>
      <c r="P49" s="2">
        <v>0</v>
      </c>
    </row>
    <row r="50" spans="1:16" s="22" customFormat="1" ht="43.15" customHeight="1" x14ac:dyDescent="0.25">
      <c r="A50" s="27" t="s">
        <v>230</v>
      </c>
      <c r="B50" s="37" t="s">
        <v>129</v>
      </c>
      <c r="C50" s="28">
        <v>43599</v>
      </c>
      <c r="D50" s="9" t="s">
        <v>112</v>
      </c>
      <c r="E50" s="9" t="s">
        <v>231</v>
      </c>
      <c r="F50" s="3"/>
      <c r="G50" s="4" t="s">
        <v>110</v>
      </c>
      <c r="H50" s="4"/>
      <c r="I50" s="4"/>
      <c r="J50" s="9" t="s">
        <v>258</v>
      </c>
      <c r="K50" s="9" t="s">
        <v>95</v>
      </c>
      <c r="L50" s="55" t="s">
        <v>291</v>
      </c>
      <c r="M50" s="9" t="s">
        <v>274</v>
      </c>
      <c r="N50" s="11">
        <v>220.2</v>
      </c>
      <c r="O50" s="8" t="s">
        <v>178</v>
      </c>
      <c r="P50" s="2">
        <v>0</v>
      </c>
    </row>
    <row r="51" spans="1:16" s="22" customFormat="1" ht="34.9" customHeight="1" x14ac:dyDescent="0.25">
      <c r="A51" s="27" t="s">
        <v>232</v>
      </c>
      <c r="B51" s="41" t="s">
        <v>132</v>
      </c>
      <c r="C51" s="41">
        <v>43601</v>
      </c>
      <c r="D51" s="9" t="s">
        <v>124</v>
      </c>
      <c r="E51" s="9" t="s">
        <v>233</v>
      </c>
      <c r="F51" s="3"/>
      <c r="G51" s="4" t="s">
        <v>110</v>
      </c>
      <c r="H51" s="4"/>
      <c r="I51" s="4"/>
      <c r="J51" s="43" t="s">
        <v>275</v>
      </c>
      <c r="K51" s="9" t="s">
        <v>77</v>
      </c>
      <c r="L51" s="55" t="s">
        <v>276</v>
      </c>
      <c r="M51" s="9" t="s">
        <v>277</v>
      </c>
      <c r="N51" s="11">
        <v>12633.5</v>
      </c>
      <c r="O51" s="8" t="s">
        <v>181</v>
      </c>
      <c r="P51" s="2">
        <v>0</v>
      </c>
    </row>
    <row r="52" spans="1:16" s="22" customFormat="1" ht="20.45" customHeight="1" x14ac:dyDescent="0.25">
      <c r="A52" s="27" t="s">
        <v>232</v>
      </c>
      <c r="B52" s="41" t="s">
        <v>135</v>
      </c>
      <c r="C52" s="41">
        <v>43601</v>
      </c>
      <c r="D52" s="9" t="s">
        <v>124</v>
      </c>
      <c r="E52" s="9" t="s">
        <v>233</v>
      </c>
      <c r="F52" s="3"/>
      <c r="G52" s="4" t="s">
        <v>110</v>
      </c>
      <c r="H52" s="4"/>
      <c r="I52" s="4"/>
      <c r="J52" s="9" t="s">
        <v>259</v>
      </c>
      <c r="K52" s="10" t="s">
        <v>88</v>
      </c>
      <c r="L52" s="55" t="s">
        <v>278</v>
      </c>
      <c r="M52" s="10" t="s">
        <v>279</v>
      </c>
      <c r="N52" s="11">
        <v>3770</v>
      </c>
      <c r="O52" s="8" t="s">
        <v>181</v>
      </c>
      <c r="P52" s="2">
        <v>0</v>
      </c>
    </row>
    <row r="53" spans="1:16" s="22" customFormat="1" ht="33.6" customHeight="1" x14ac:dyDescent="0.25">
      <c r="A53" s="27" t="s">
        <v>232</v>
      </c>
      <c r="B53" s="41" t="s">
        <v>138</v>
      </c>
      <c r="C53" s="41">
        <v>43601</v>
      </c>
      <c r="D53" s="9" t="s">
        <v>124</v>
      </c>
      <c r="E53" s="9" t="s">
        <v>233</v>
      </c>
      <c r="F53" s="3"/>
      <c r="G53" s="4" t="s">
        <v>110</v>
      </c>
      <c r="H53" s="4"/>
      <c r="I53" s="4"/>
      <c r="J53" s="9" t="s">
        <v>107</v>
      </c>
      <c r="K53" s="9" t="s">
        <v>77</v>
      </c>
      <c r="L53" s="55" t="s">
        <v>108</v>
      </c>
      <c r="M53" s="9" t="s">
        <v>109</v>
      </c>
      <c r="N53" s="11">
        <v>5300</v>
      </c>
      <c r="O53" s="8" t="s">
        <v>181</v>
      </c>
      <c r="P53" s="2">
        <v>0</v>
      </c>
    </row>
    <row r="54" spans="1:16" s="22" customFormat="1" ht="33.75" x14ac:dyDescent="0.25">
      <c r="A54" s="27" t="s">
        <v>234</v>
      </c>
      <c r="B54" s="37" t="s">
        <v>192</v>
      </c>
      <c r="C54" s="28">
        <v>43605</v>
      </c>
      <c r="D54" s="9" t="s">
        <v>124</v>
      </c>
      <c r="E54" s="9" t="s">
        <v>235</v>
      </c>
      <c r="F54" s="3"/>
      <c r="G54" s="4" t="s">
        <v>110</v>
      </c>
      <c r="H54" s="4"/>
      <c r="I54" s="4"/>
      <c r="J54" s="9" t="s">
        <v>64</v>
      </c>
      <c r="K54" s="9" t="s">
        <v>85</v>
      </c>
      <c r="L54" s="55" t="s">
        <v>86</v>
      </c>
      <c r="M54" s="9" t="s">
        <v>87</v>
      </c>
      <c r="N54" s="11">
        <v>170.86</v>
      </c>
      <c r="O54" s="8" t="s">
        <v>181</v>
      </c>
      <c r="P54" s="2">
        <v>0</v>
      </c>
    </row>
    <row r="55" spans="1:16" s="22" customFormat="1" ht="33.75" x14ac:dyDescent="0.25">
      <c r="A55" s="27" t="s">
        <v>234</v>
      </c>
      <c r="B55" s="37" t="s">
        <v>195</v>
      </c>
      <c r="C55" s="28">
        <v>43605</v>
      </c>
      <c r="D55" s="9" t="s">
        <v>124</v>
      </c>
      <c r="E55" s="9" t="s">
        <v>235</v>
      </c>
      <c r="F55" s="3"/>
      <c r="G55" s="4" t="s">
        <v>110</v>
      </c>
      <c r="H55" s="4"/>
      <c r="I55" s="4"/>
      <c r="J55" s="9" t="s">
        <v>210</v>
      </c>
      <c r="K55" s="9" t="s">
        <v>218</v>
      </c>
      <c r="L55" s="55" t="s">
        <v>219</v>
      </c>
      <c r="M55" s="9" t="s">
        <v>220</v>
      </c>
      <c r="N55" s="11">
        <v>230</v>
      </c>
      <c r="O55" s="8" t="s">
        <v>181</v>
      </c>
      <c r="P55" s="2">
        <v>0</v>
      </c>
    </row>
    <row r="56" spans="1:16" s="22" customFormat="1" ht="33.75" x14ac:dyDescent="0.25">
      <c r="A56" s="27" t="s">
        <v>236</v>
      </c>
      <c r="B56" s="37" t="s">
        <v>198</v>
      </c>
      <c r="C56" s="28">
        <v>43614</v>
      </c>
      <c r="D56" s="9" t="s">
        <v>29</v>
      </c>
      <c r="E56" s="9" t="s">
        <v>237</v>
      </c>
      <c r="F56" s="3"/>
      <c r="G56" s="4" t="s">
        <v>110</v>
      </c>
      <c r="H56" s="4"/>
      <c r="I56" s="4"/>
      <c r="J56" s="9" t="s">
        <v>257</v>
      </c>
      <c r="K56" s="3" t="s">
        <v>77</v>
      </c>
      <c r="L56" s="55" t="s">
        <v>289</v>
      </c>
      <c r="M56" s="3" t="s">
        <v>290</v>
      </c>
      <c r="N56" s="11">
        <v>350</v>
      </c>
      <c r="O56" s="8" t="s">
        <v>292</v>
      </c>
      <c r="P56" s="2">
        <v>0</v>
      </c>
    </row>
    <row r="57" spans="1:16" s="22" customFormat="1" ht="45" x14ac:dyDescent="0.25">
      <c r="A57" s="27" t="s">
        <v>238</v>
      </c>
      <c r="B57" s="37" t="s">
        <v>200</v>
      </c>
      <c r="C57" s="28">
        <v>43616</v>
      </c>
      <c r="D57" s="9" t="s">
        <v>124</v>
      </c>
      <c r="E57" s="9" t="s">
        <v>239</v>
      </c>
      <c r="F57" s="3"/>
      <c r="G57" s="4" t="s">
        <v>110</v>
      </c>
      <c r="H57" s="4"/>
      <c r="I57" s="4"/>
      <c r="J57" s="9" t="s">
        <v>260</v>
      </c>
      <c r="K57" s="9" t="s">
        <v>77</v>
      </c>
      <c r="L57" s="55" t="s">
        <v>78</v>
      </c>
      <c r="M57" s="9" t="s">
        <v>294</v>
      </c>
      <c r="N57" s="11">
        <v>3531</v>
      </c>
      <c r="O57" s="8" t="s">
        <v>293</v>
      </c>
      <c r="P57" s="2">
        <v>0</v>
      </c>
    </row>
    <row r="58" spans="1:16" s="22" customFormat="1" ht="45" x14ac:dyDescent="0.25">
      <c r="A58" s="27" t="s">
        <v>240</v>
      </c>
      <c r="B58" s="41" t="s">
        <v>205</v>
      </c>
      <c r="C58" s="41">
        <v>43616</v>
      </c>
      <c r="D58" s="9" t="s">
        <v>124</v>
      </c>
      <c r="E58" s="9" t="s">
        <v>241</v>
      </c>
      <c r="F58" s="3"/>
      <c r="G58" s="4" t="s">
        <v>110</v>
      </c>
      <c r="H58" s="4"/>
      <c r="I58" s="4"/>
      <c r="J58" s="9" t="s">
        <v>261</v>
      </c>
      <c r="K58" s="3" t="s">
        <v>77</v>
      </c>
      <c r="L58" s="55" t="s">
        <v>296</v>
      </c>
      <c r="M58" s="3" t="s">
        <v>297</v>
      </c>
      <c r="N58" s="11">
        <v>2290.75</v>
      </c>
      <c r="O58" s="8" t="s">
        <v>295</v>
      </c>
      <c r="P58" s="2">
        <v>0</v>
      </c>
    </row>
    <row r="59" spans="1:16" s="22" customFormat="1" ht="45" x14ac:dyDescent="0.25">
      <c r="A59" s="27" t="s">
        <v>242</v>
      </c>
      <c r="B59" s="37" t="s">
        <v>207</v>
      </c>
      <c r="C59" s="41">
        <v>43616</v>
      </c>
      <c r="D59" s="9" t="s">
        <v>124</v>
      </c>
      <c r="E59" s="9" t="s">
        <v>243</v>
      </c>
      <c r="F59" s="3"/>
      <c r="G59" s="4" t="s">
        <v>110</v>
      </c>
      <c r="H59" s="4"/>
      <c r="I59" s="4"/>
      <c r="J59" s="9" t="s">
        <v>262</v>
      </c>
      <c r="K59" s="9" t="s">
        <v>88</v>
      </c>
      <c r="L59" s="55" t="s">
        <v>280</v>
      </c>
      <c r="M59" s="9" t="s">
        <v>281</v>
      </c>
      <c r="N59" s="42">
        <v>2750</v>
      </c>
      <c r="O59" s="8" t="s">
        <v>298</v>
      </c>
      <c r="P59" s="2">
        <v>0</v>
      </c>
    </row>
    <row r="60" spans="1:16" s="22" customFormat="1" ht="46.9" customHeight="1" x14ac:dyDescent="0.25">
      <c r="A60" s="27" t="s">
        <v>244</v>
      </c>
      <c r="B60" s="37" t="s">
        <v>228</v>
      </c>
      <c r="C60" s="41">
        <v>43616</v>
      </c>
      <c r="D60" s="9" t="s">
        <v>124</v>
      </c>
      <c r="E60" s="9" t="s">
        <v>245</v>
      </c>
      <c r="F60" s="4"/>
      <c r="G60" s="4" t="s">
        <v>110</v>
      </c>
      <c r="H60" s="4"/>
      <c r="I60" s="4"/>
      <c r="J60" s="9" t="s">
        <v>263</v>
      </c>
      <c r="K60" s="35" t="s">
        <v>88</v>
      </c>
      <c r="L60" s="55" t="s">
        <v>300</v>
      </c>
      <c r="M60" s="35" t="s">
        <v>282</v>
      </c>
      <c r="N60" s="11">
        <v>2433.75</v>
      </c>
      <c r="O60" s="8" t="s">
        <v>299</v>
      </c>
      <c r="P60" s="2">
        <v>0</v>
      </c>
    </row>
    <row r="61" spans="1:16" s="22" customFormat="1" ht="45" x14ac:dyDescent="0.25">
      <c r="A61" s="27" t="s">
        <v>246</v>
      </c>
      <c r="B61" s="37" t="s">
        <v>230</v>
      </c>
      <c r="C61" s="41">
        <v>43616</v>
      </c>
      <c r="D61" s="9" t="s">
        <v>124</v>
      </c>
      <c r="E61" s="9" t="s">
        <v>247</v>
      </c>
      <c r="F61" s="4"/>
      <c r="G61" s="4" t="s">
        <v>110</v>
      </c>
      <c r="H61" s="4"/>
      <c r="I61" s="4"/>
      <c r="J61" s="9" t="s">
        <v>264</v>
      </c>
      <c r="K61" s="9" t="s">
        <v>88</v>
      </c>
      <c r="L61" s="55" t="s">
        <v>78</v>
      </c>
      <c r="M61" s="9" t="s">
        <v>283</v>
      </c>
      <c r="N61" s="42">
        <v>1476.75</v>
      </c>
      <c r="O61" s="8" t="s">
        <v>301</v>
      </c>
      <c r="P61" s="2">
        <v>0</v>
      </c>
    </row>
    <row r="62" spans="1:16" s="22" customFormat="1" ht="40.9" customHeight="1" x14ac:dyDescent="0.25">
      <c r="A62" s="27" t="s">
        <v>248</v>
      </c>
      <c r="B62" s="37" t="s">
        <v>232</v>
      </c>
      <c r="C62" s="41">
        <v>43616</v>
      </c>
      <c r="D62" s="9" t="s">
        <v>124</v>
      </c>
      <c r="E62" s="9" t="s">
        <v>249</v>
      </c>
      <c r="F62" s="4"/>
      <c r="G62" s="4" t="s">
        <v>110</v>
      </c>
      <c r="H62" s="4"/>
      <c r="I62" s="4"/>
      <c r="J62" s="9" t="s">
        <v>265</v>
      </c>
      <c r="K62" s="32" t="s">
        <v>77</v>
      </c>
      <c r="L62" s="55" t="s">
        <v>81</v>
      </c>
      <c r="M62" s="32" t="s">
        <v>284</v>
      </c>
      <c r="N62" s="11">
        <v>1878.25</v>
      </c>
      <c r="O62" s="8" t="s">
        <v>302</v>
      </c>
      <c r="P62" s="2">
        <v>0</v>
      </c>
    </row>
    <row r="63" spans="1:16" s="22" customFormat="1" ht="42.6" customHeight="1" x14ac:dyDescent="0.25">
      <c r="A63" s="27" t="s">
        <v>250</v>
      </c>
      <c r="B63" s="37" t="s">
        <v>234</v>
      </c>
      <c r="C63" s="41">
        <v>43616</v>
      </c>
      <c r="D63" s="9" t="s">
        <v>124</v>
      </c>
      <c r="E63" s="9" t="s">
        <v>251</v>
      </c>
      <c r="F63" s="4"/>
      <c r="G63" s="4" t="s">
        <v>110</v>
      </c>
      <c r="H63" s="4"/>
      <c r="I63" s="4"/>
      <c r="J63" s="9" t="s">
        <v>266</v>
      </c>
      <c r="K63" s="9" t="s">
        <v>88</v>
      </c>
      <c r="L63" s="55" t="s">
        <v>73</v>
      </c>
      <c r="M63" s="9" t="s">
        <v>285</v>
      </c>
      <c r="N63" s="11">
        <v>1479.5</v>
      </c>
      <c r="O63" s="8" t="s">
        <v>303</v>
      </c>
      <c r="P63" s="2">
        <v>0</v>
      </c>
    </row>
    <row r="64" spans="1:16" s="22" customFormat="1" ht="33.75" x14ac:dyDescent="0.25">
      <c r="A64" s="27" t="s">
        <v>252</v>
      </c>
      <c r="B64" s="27" t="s">
        <v>19</v>
      </c>
      <c r="C64" s="28">
        <v>43598</v>
      </c>
      <c r="D64" s="9" t="s">
        <v>253</v>
      </c>
      <c r="E64" s="9" t="s">
        <v>254</v>
      </c>
      <c r="F64" s="4"/>
      <c r="G64" s="4"/>
      <c r="H64" s="4" t="s">
        <v>110</v>
      </c>
      <c r="I64" s="4"/>
      <c r="J64" s="9" t="s">
        <v>143</v>
      </c>
      <c r="K64" s="9" t="s">
        <v>82</v>
      </c>
      <c r="L64" s="55" t="s">
        <v>152</v>
      </c>
      <c r="M64" s="9" t="s">
        <v>153</v>
      </c>
      <c r="N64" s="11">
        <v>713.3</v>
      </c>
      <c r="O64" s="8" t="s">
        <v>225</v>
      </c>
      <c r="P64" s="2">
        <v>0</v>
      </c>
    </row>
    <row r="65" spans="1:16" s="22" customFormat="1" ht="45" x14ac:dyDescent="0.25">
      <c r="A65" s="27" t="s">
        <v>255</v>
      </c>
      <c r="B65" s="27" t="s">
        <v>22</v>
      </c>
      <c r="C65" s="28">
        <v>43602</v>
      </c>
      <c r="D65" s="9" t="s">
        <v>253</v>
      </c>
      <c r="E65" s="9" t="s">
        <v>256</v>
      </c>
      <c r="F65" s="4"/>
      <c r="G65" s="4"/>
      <c r="H65" s="4" t="s">
        <v>110</v>
      </c>
      <c r="I65" s="4"/>
      <c r="J65" s="9" t="s">
        <v>267</v>
      </c>
      <c r="K65" s="35" t="s">
        <v>74</v>
      </c>
      <c r="L65" s="55" t="s">
        <v>286</v>
      </c>
      <c r="M65" s="35" t="s">
        <v>287</v>
      </c>
      <c r="N65" s="11">
        <v>1021.34</v>
      </c>
      <c r="O65" s="8" t="s">
        <v>304</v>
      </c>
      <c r="P65" s="2">
        <v>0</v>
      </c>
    </row>
    <row r="66" spans="1:16" s="22" customFormat="1" ht="45" x14ac:dyDescent="0.25">
      <c r="A66" s="27" t="s">
        <v>305</v>
      </c>
      <c r="B66" s="37" t="s">
        <v>236</v>
      </c>
      <c r="C66" s="28">
        <v>43619</v>
      </c>
      <c r="D66" s="9" t="s">
        <v>124</v>
      </c>
      <c r="E66" s="9" t="s">
        <v>306</v>
      </c>
      <c r="F66" s="4"/>
      <c r="G66" s="4"/>
      <c r="H66" s="4" t="s">
        <v>110</v>
      </c>
      <c r="I66" s="4"/>
      <c r="J66" s="9" t="s">
        <v>384</v>
      </c>
      <c r="K66" s="3" t="s">
        <v>77</v>
      </c>
      <c r="L66" s="55" t="s">
        <v>78</v>
      </c>
      <c r="M66" s="3" t="s">
        <v>468</v>
      </c>
      <c r="N66" s="11">
        <v>111.11</v>
      </c>
      <c r="O66" s="8" t="s">
        <v>461</v>
      </c>
      <c r="P66" s="2">
        <v>0</v>
      </c>
    </row>
    <row r="67" spans="1:16" s="22" customFormat="1" ht="45" x14ac:dyDescent="0.25">
      <c r="A67" s="27" t="s">
        <v>305</v>
      </c>
      <c r="B67" s="37" t="s">
        <v>238</v>
      </c>
      <c r="C67" s="28">
        <v>43619</v>
      </c>
      <c r="D67" s="9" t="s">
        <v>124</v>
      </c>
      <c r="E67" s="9" t="s">
        <v>307</v>
      </c>
      <c r="F67" s="4"/>
      <c r="G67" s="4"/>
      <c r="H67" s="4" t="s">
        <v>110</v>
      </c>
      <c r="I67" s="4"/>
      <c r="J67" s="9" t="s">
        <v>385</v>
      </c>
      <c r="K67" s="9" t="s">
        <v>77</v>
      </c>
      <c r="L67" s="55" t="s">
        <v>91</v>
      </c>
      <c r="M67" s="9" t="s">
        <v>470</v>
      </c>
      <c r="N67" s="11">
        <v>111.11</v>
      </c>
      <c r="O67" s="61" t="s">
        <v>466</v>
      </c>
      <c r="P67" s="2">
        <v>0</v>
      </c>
    </row>
    <row r="68" spans="1:16" s="22" customFormat="1" ht="45" x14ac:dyDescent="0.25">
      <c r="A68" s="27" t="s">
        <v>305</v>
      </c>
      <c r="B68" s="37" t="s">
        <v>240</v>
      </c>
      <c r="C68" s="28">
        <v>43619</v>
      </c>
      <c r="D68" s="9" t="s">
        <v>124</v>
      </c>
      <c r="E68" s="9" t="s">
        <v>308</v>
      </c>
      <c r="F68" s="4"/>
      <c r="G68" s="4"/>
      <c r="H68" s="4" t="s">
        <v>110</v>
      </c>
      <c r="I68" s="4"/>
      <c r="J68" s="9" t="s">
        <v>386</v>
      </c>
      <c r="K68" s="3" t="s">
        <v>77</v>
      </c>
      <c r="L68" s="55" t="s">
        <v>91</v>
      </c>
      <c r="M68" s="3" t="s">
        <v>469</v>
      </c>
      <c r="N68" s="11">
        <v>111.11</v>
      </c>
      <c r="O68" s="8" t="s">
        <v>293</v>
      </c>
      <c r="P68" s="2">
        <v>0</v>
      </c>
    </row>
    <row r="69" spans="1:16" s="22" customFormat="1" ht="45" x14ac:dyDescent="0.25">
      <c r="A69" s="27" t="s">
        <v>305</v>
      </c>
      <c r="B69" s="37" t="s">
        <v>242</v>
      </c>
      <c r="C69" s="28">
        <v>43619</v>
      </c>
      <c r="D69" s="9" t="s">
        <v>124</v>
      </c>
      <c r="E69" s="9" t="s">
        <v>309</v>
      </c>
      <c r="F69" s="4"/>
      <c r="G69" s="4"/>
      <c r="H69" s="4" t="s">
        <v>110</v>
      </c>
      <c r="I69" s="4"/>
      <c r="J69" s="9" t="s">
        <v>387</v>
      </c>
      <c r="K69" s="35" t="s">
        <v>88</v>
      </c>
      <c r="L69" s="55" t="s">
        <v>78</v>
      </c>
      <c r="M69" s="35" t="s">
        <v>471</v>
      </c>
      <c r="N69" s="11">
        <v>111.11</v>
      </c>
      <c r="O69" s="8" t="s">
        <v>462</v>
      </c>
      <c r="P69" s="2">
        <v>0</v>
      </c>
    </row>
    <row r="70" spans="1:16" s="22" customFormat="1" ht="45" x14ac:dyDescent="0.25">
      <c r="A70" s="27" t="s">
        <v>305</v>
      </c>
      <c r="B70" s="37" t="s">
        <v>244</v>
      </c>
      <c r="C70" s="28">
        <v>43619</v>
      </c>
      <c r="D70" s="9" t="s">
        <v>124</v>
      </c>
      <c r="E70" s="9" t="s">
        <v>310</v>
      </c>
      <c r="F70" s="4"/>
      <c r="G70" s="4"/>
      <c r="H70" s="4" t="s">
        <v>110</v>
      </c>
      <c r="I70" s="4"/>
      <c r="J70" s="9" t="s">
        <v>388</v>
      </c>
      <c r="K70" s="9" t="s">
        <v>77</v>
      </c>
      <c r="L70" s="55" t="s">
        <v>78</v>
      </c>
      <c r="M70" s="9" t="s">
        <v>424</v>
      </c>
      <c r="N70" s="11">
        <v>111.11</v>
      </c>
      <c r="O70" s="8" t="s">
        <v>463</v>
      </c>
      <c r="P70" s="2">
        <v>0</v>
      </c>
    </row>
    <row r="71" spans="1:16" s="22" customFormat="1" ht="45" x14ac:dyDescent="0.25">
      <c r="A71" s="27" t="s">
        <v>305</v>
      </c>
      <c r="B71" s="37" t="s">
        <v>246</v>
      </c>
      <c r="C71" s="28">
        <v>43619</v>
      </c>
      <c r="D71" s="9" t="s">
        <v>124</v>
      </c>
      <c r="E71" s="9" t="s">
        <v>311</v>
      </c>
      <c r="F71" s="4"/>
      <c r="G71" s="4"/>
      <c r="H71" s="4" t="s">
        <v>110</v>
      </c>
      <c r="I71" s="4"/>
      <c r="J71" s="9" t="s">
        <v>389</v>
      </c>
      <c r="K71" s="3" t="s">
        <v>77</v>
      </c>
      <c r="L71" s="55" t="s">
        <v>78</v>
      </c>
      <c r="M71" s="3" t="s">
        <v>472</v>
      </c>
      <c r="N71" s="11">
        <v>111.11</v>
      </c>
      <c r="O71" s="8" t="s">
        <v>464</v>
      </c>
      <c r="P71" s="2">
        <v>0</v>
      </c>
    </row>
    <row r="72" spans="1:16" s="22" customFormat="1" ht="55.15" customHeight="1" x14ac:dyDescent="0.25">
      <c r="A72" s="27" t="s">
        <v>305</v>
      </c>
      <c r="B72" s="37" t="s">
        <v>248</v>
      </c>
      <c r="C72" s="28">
        <v>43619</v>
      </c>
      <c r="D72" s="9" t="s">
        <v>124</v>
      </c>
      <c r="E72" s="9" t="s">
        <v>312</v>
      </c>
      <c r="F72" s="4"/>
      <c r="G72" s="4"/>
      <c r="H72" s="4" t="s">
        <v>110</v>
      </c>
      <c r="I72" s="4"/>
      <c r="J72" s="9" t="s">
        <v>390</v>
      </c>
      <c r="K72" s="9" t="s">
        <v>77</v>
      </c>
      <c r="L72" s="55" t="s">
        <v>91</v>
      </c>
      <c r="M72" s="9" t="s">
        <v>425</v>
      </c>
      <c r="N72" s="11">
        <v>333.33</v>
      </c>
      <c r="O72" s="8" t="s">
        <v>513</v>
      </c>
      <c r="P72" s="2">
        <v>0</v>
      </c>
    </row>
    <row r="73" spans="1:16" s="22" customFormat="1" ht="45" x14ac:dyDescent="0.25">
      <c r="A73" s="27" t="s">
        <v>305</v>
      </c>
      <c r="B73" s="37" t="s">
        <v>250</v>
      </c>
      <c r="C73" s="28">
        <v>43619</v>
      </c>
      <c r="D73" s="9" t="s">
        <v>124</v>
      </c>
      <c r="E73" s="9" t="s">
        <v>313</v>
      </c>
      <c r="F73" s="4"/>
      <c r="G73" s="4"/>
      <c r="H73" s="4" t="s">
        <v>110</v>
      </c>
      <c r="I73" s="4"/>
      <c r="J73" s="9" t="s">
        <v>391</v>
      </c>
      <c r="K73" s="9" t="s">
        <v>88</v>
      </c>
      <c r="L73" s="55" t="s">
        <v>81</v>
      </c>
      <c r="M73" s="9" t="s">
        <v>426</v>
      </c>
      <c r="N73" s="11">
        <v>111</v>
      </c>
      <c r="O73" s="8" t="s">
        <v>298</v>
      </c>
      <c r="P73" s="2">
        <v>0</v>
      </c>
    </row>
    <row r="74" spans="1:16" s="22" customFormat="1" ht="45" x14ac:dyDescent="0.25">
      <c r="A74" s="27" t="s">
        <v>305</v>
      </c>
      <c r="B74" s="37" t="s">
        <v>305</v>
      </c>
      <c r="C74" s="28">
        <v>43619</v>
      </c>
      <c r="D74" s="9" t="s">
        <v>124</v>
      </c>
      <c r="E74" s="9" t="s">
        <v>314</v>
      </c>
      <c r="F74" s="4"/>
      <c r="G74" s="4"/>
      <c r="H74" s="4" t="s">
        <v>110</v>
      </c>
      <c r="I74" s="4"/>
      <c r="J74" s="9" t="s">
        <v>392</v>
      </c>
      <c r="K74" s="9" t="s">
        <v>77</v>
      </c>
      <c r="L74" s="55" t="s">
        <v>78</v>
      </c>
      <c r="M74" s="9" t="s">
        <v>427</v>
      </c>
      <c r="N74" s="11">
        <v>111.11</v>
      </c>
      <c r="O74" s="8" t="s">
        <v>301</v>
      </c>
      <c r="P74" s="2">
        <v>0</v>
      </c>
    </row>
    <row r="75" spans="1:16" s="22" customFormat="1" ht="45" x14ac:dyDescent="0.25">
      <c r="A75" s="27" t="s">
        <v>305</v>
      </c>
      <c r="B75" s="37" t="s">
        <v>315</v>
      </c>
      <c r="C75" s="28">
        <v>43619</v>
      </c>
      <c r="D75" s="9" t="s">
        <v>124</v>
      </c>
      <c r="E75" s="9" t="s">
        <v>316</v>
      </c>
      <c r="F75" s="4"/>
      <c r="G75" s="4"/>
      <c r="H75" s="4" t="s">
        <v>110</v>
      </c>
      <c r="I75" s="4"/>
      <c r="J75" s="9" t="s">
        <v>393</v>
      </c>
      <c r="K75" s="3" t="s">
        <v>77</v>
      </c>
      <c r="L75" s="55" t="s">
        <v>78</v>
      </c>
      <c r="M75" s="3" t="s">
        <v>473</v>
      </c>
      <c r="N75" s="11">
        <v>111.11</v>
      </c>
      <c r="O75" s="8" t="s">
        <v>465</v>
      </c>
      <c r="P75" s="2">
        <v>0</v>
      </c>
    </row>
    <row r="76" spans="1:16" s="22" customFormat="1" ht="168" customHeight="1" x14ac:dyDescent="0.25">
      <c r="A76" s="27" t="s">
        <v>315</v>
      </c>
      <c r="B76" s="37" t="s">
        <v>317</v>
      </c>
      <c r="C76" s="28">
        <v>43620</v>
      </c>
      <c r="D76" s="9" t="s">
        <v>124</v>
      </c>
      <c r="E76" s="9" t="s">
        <v>318</v>
      </c>
      <c r="F76" s="4"/>
      <c r="G76" s="4" t="s">
        <v>110</v>
      </c>
      <c r="H76" s="4"/>
      <c r="I76" s="4"/>
      <c r="J76" s="9" t="s">
        <v>209</v>
      </c>
      <c r="K76" s="9" t="s">
        <v>74</v>
      </c>
      <c r="L76" s="55" t="s">
        <v>191</v>
      </c>
      <c r="M76" s="9" t="s">
        <v>428</v>
      </c>
      <c r="N76" s="11">
        <v>212.5</v>
      </c>
      <c r="O76" s="63" t="s">
        <v>511</v>
      </c>
      <c r="P76" s="2">
        <v>0</v>
      </c>
    </row>
    <row r="77" spans="1:16" s="22" customFormat="1" ht="45" customHeight="1" x14ac:dyDescent="0.25">
      <c r="A77" s="27" t="s">
        <v>317</v>
      </c>
      <c r="B77" s="37" t="s">
        <v>319</v>
      </c>
      <c r="C77" s="28">
        <v>43623</v>
      </c>
      <c r="D77" s="9" t="s">
        <v>124</v>
      </c>
      <c r="E77" s="9" t="s">
        <v>320</v>
      </c>
      <c r="F77" s="4"/>
      <c r="G77" s="4"/>
      <c r="H77" s="4" t="s">
        <v>110</v>
      </c>
      <c r="I77" s="4"/>
      <c r="J77" s="9" t="s">
        <v>394</v>
      </c>
      <c r="K77" s="10" t="s">
        <v>88</v>
      </c>
      <c r="L77" s="55" t="s">
        <v>91</v>
      </c>
      <c r="M77" s="10" t="s">
        <v>429</v>
      </c>
      <c r="N77" s="11">
        <v>90</v>
      </c>
      <c r="O77" s="8" t="s">
        <v>461</v>
      </c>
      <c r="P77" s="2">
        <v>0</v>
      </c>
    </row>
    <row r="78" spans="1:16" s="22" customFormat="1" ht="45" customHeight="1" x14ac:dyDescent="0.25">
      <c r="A78" s="27" t="s">
        <v>317</v>
      </c>
      <c r="B78" s="37" t="s">
        <v>321</v>
      </c>
      <c r="C78" s="28">
        <v>43623</v>
      </c>
      <c r="D78" s="9" t="s">
        <v>124</v>
      </c>
      <c r="E78" s="9" t="s">
        <v>322</v>
      </c>
      <c r="F78" s="4"/>
      <c r="G78" s="4"/>
      <c r="H78" s="4" t="s">
        <v>110</v>
      </c>
      <c r="I78" s="4"/>
      <c r="J78" s="9" t="s">
        <v>395</v>
      </c>
      <c r="K78" s="3" t="s">
        <v>77</v>
      </c>
      <c r="L78" s="55" t="s">
        <v>91</v>
      </c>
      <c r="M78" s="3" t="s">
        <v>474</v>
      </c>
      <c r="N78" s="11">
        <v>90</v>
      </c>
      <c r="O78" s="61" t="s">
        <v>466</v>
      </c>
      <c r="P78" s="2">
        <v>0</v>
      </c>
    </row>
    <row r="79" spans="1:16" s="22" customFormat="1" ht="43.15" customHeight="1" x14ac:dyDescent="0.25">
      <c r="A79" s="27" t="s">
        <v>317</v>
      </c>
      <c r="B79" s="37" t="s">
        <v>323</v>
      </c>
      <c r="C79" s="28">
        <v>43623</v>
      </c>
      <c r="D79" s="9" t="s">
        <v>124</v>
      </c>
      <c r="E79" s="9" t="s">
        <v>324</v>
      </c>
      <c r="F79" s="4"/>
      <c r="G79" s="4"/>
      <c r="H79" s="4" t="s">
        <v>110</v>
      </c>
      <c r="I79" s="4"/>
      <c r="J79" s="9" t="s">
        <v>396</v>
      </c>
      <c r="K79" s="46" t="s">
        <v>88</v>
      </c>
      <c r="L79" s="55" t="s">
        <v>81</v>
      </c>
      <c r="M79" s="45" t="s">
        <v>430</v>
      </c>
      <c r="N79" s="11">
        <v>90</v>
      </c>
      <c r="O79" s="8" t="s">
        <v>293</v>
      </c>
      <c r="P79" s="2">
        <v>0</v>
      </c>
    </row>
    <row r="80" spans="1:16" s="22" customFormat="1" ht="56.25" x14ac:dyDescent="0.25">
      <c r="A80" s="27" t="s">
        <v>317</v>
      </c>
      <c r="B80" s="37" t="s">
        <v>325</v>
      </c>
      <c r="C80" s="28">
        <v>43623</v>
      </c>
      <c r="D80" s="9" t="s">
        <v>124</v>
      </c>
      <c r="E80" s="9" t="s">
        <v>326</v>
      </c>
      <c r="F80" s="4"/>
      <c r="G80" s="4"/>
      <c r="H80" s="4" t="s">
        <v>110</v>
      </c>
      <c r="I80" s="4"/>
      <c r="J80" s="9" t="s">
        <v>397</v>
      </c>
      <c r="K80" s="3" t="s">
        <v>77</v>
      </c>
      <c r="L80" s="55" t="s">
        <v>78</v>
      </c>
      <c r="M80" s="3" t="s">
        <v>475</v>
      </c>
      <c r="N80" s="11">
        <v>90</v>
      </c>
      <c r="O80" s="8" t="s">
        <v>462</v>
      </c>
      <c r="P80" s="2">
        <v>0</v>
      </c>
    </row>
    <row r="81" spans="1:16" s="22" customFormat="1" ht="45" x14ac:dyDescent="0.25">
      <c r="A81" s="27" t="s">
        <v>317</v>
      </c>
      <c r="B81" s="37" t="s">
        <v>327</v>
      </c>
      <c r="C81" s="28">
        <v>43623</v>
      </c>
      <c r="D81" s="9" t="s">
        <v>124</v>
      </c>
      <c r="E81" s="9" t="s">
        <v>328</v>
      </c>
      <c r="F81" s="4"/>
      <c r="G81" s="4"/>
      <c r="H81" s="4" t="s">
        <v>110</v>
      </c>
      <c r="I81" s="4"/>
      <c r="J81" s="9" t="s">
        <v>398</v>
      </c>
      <c r="K81" s="3" t="s">
        <v>77</v>
      </c>
      <c r="L81" s="55" t="s">
        <v>78</v>
      </c>
      <c r="M81" s="3" t="s">
        <v>476</v>
      </c>
      <c r="N81" s="11">
        <v>90</v>
      </c>
      <c r="O81" s="8" t="s">
        <v>463</v>
      </c>
      <c r="P81" s="2">
        <v>0</v>
      </c>
    </row>
    <row r="82" spans="1:16" s="22" customFormat="1" ht="45" x14ac:dyDescent="0.25">
      <c r="A82" s="27" t="s">
        <v>317</v>
      </c>
      <c r="B82" s="37" t="s">
        <v>329</v>
      </c>
      <c r="C82" s="28">
        <v>43623</v>
      </c>
      <c r="D82" s="9" t="s">
        <v>124</v>
      </c>
      <c r="E82" s="9" t="s">
        <v>330</v>
      </c>
      <c r="F82" s="4"/>
      <c r="G82" s="4"/>
      <c r="H82" s="4" t="s">
        <v>110</v>
      </c>
      <c r="I82" s="4"/>
      <c r="J82" s="9" t="s">
        <v>399</v>
      </c>
      <c r="K82" s="3" t="s">
        <v>77</v>
      </c>
      <c r="L82" s="55" t="s">
        <v>78</v>
      </c>
      <c r="M82" s="3" t="s">
        <v>477</v>
      </c>
      <c r="N82" s="11">
        <v>90</v>
      </c>
      <c r="O82" s="8" t="s">
        <v>464</v>
      </c>
      <c r="P82" s="2">
        <v>0</v>
      </c>
    </row>
    <row r="83" spans="1:16" s="22" customFormat="1" ht="45" x14ac:dyDescent="0.25">
      <c r="A83" s="27" t="s">
        <v>317</v>
      </c>
      <c r="B83" s="37" t="s">
        <v>331</v>
      </c>
      <c r="C83" s="28">
        <v>43623</v>
      </c>
      <c r="D83" s="9" t="s">
        <v>124</v>
      </c>
      <c r="E83" s="9" t="s">
        <v>332</v>
      </c>
      <c r="F83" s="4"/>
      <c r="G83" s="4"/>
      <c r="H83" s="4" t="s">
        <v>110</v>
      </c>
      <c r="I83" s="4"/>
      <c r="J83" s="9" t="s">
        <v>263</v>
      </c>
      <c r="K83" s="35" t="s">
        <v>88</v>
      </c>
      <c r="L83" s="55" t="s">
        <v>81</v>
      </c>
      <c r="M83" s="35" t="s">
        <v>282</v>
      </c>
      <c r="N83" s="11">
        <v>90</v>
      </c>
      <c r="O83" s="8" t="s">
        <v>299</v>
      </c>
      <c r="P83" s="2">
        <v>0</v>
      </c>
    </row>
    <row r="84" spans="1:16" s="22" customFormat="1" ht="56.25" x14ac:dyDescent="0.25">
      <c r="A84" s="27" t="s">
        <v>317</v>
      </c>
      <c r="B84" s="37" t="s">
        <v>333</v>
      </c>
      <c r="C84" s="28">
        <v>43623</v>
      </c>
      <c r="D84" s="9" t="s">
        <v>124</v>
      </c>
      <c r="E84" s="9" t="s">
        <v>334</v>
      </c>
      <c r="F84" s="4"/>
      <c r="G84" s="4"/>
      <c r="H84" s="4" t="s">
        <v>110</v>
      </c>
      <c r="I84" s="4"/>
      <c r="J84" s="9" t="s">
        <v>400</v>
      </c>
      <c r="K84" s="3" t="s">
        <v>77</v>
      </c>
      <c r="L84" s="55" t="s">
        <v>81</v>
      </c>
      <c r="M84" s="3" t="s">
        <v>478</v>
      </c>
      <c r="N84" s="11">
        <v>90</v>
      </c>
      <c r="O84" s="8" t="s">
        <v>298</v>
      </c>
      <c r="P84" s="2">
        <v>0</v>
      </c>
    </row>
    <row r="85" spans="1:16" s="22" customFormat="1" ht="45" x14ac:dyDescent="0.25">
      <c r="A85" s="27" t="s">
        <v>317</v>
      </c>
      <c r="B85" s="37" t="s">
        <v>335</v>
      </c>
      <c r="C85" s="28">
        <v>43623</v>
      </c>
      <c r="D85" s="9" t="s">
        <v>124</v>
      </c>
      <c r="E85" s="9" t="s">
        <v>336</v>
      </c>
      <c r="F85" s="4"/>
      <c r="G85" s="4"/>
      <c r="H85" s="4" t="s">
        <v>110</v>
      </c>
      <c r="I85" s="4"/>
      <c r="J85" s="9" t="s">
        <v>401</v>
      </c>
      <c r="K85" s="47" t="s">
        <v>88</v>
      </c>
      <c r="L85" s="55" t="s">
        <v>91</v>
      </c>
      <c r="M85" s="9" t="s">
        <v>431</v>
      </c>
      <c r="N85" s="11">
        <v>90</v>
      </c>
      <c r="O85" s="8" t="s">
        <v>302</v>
      </c>
      <c r="P85" s="2">
        <v>0</v>
      </c>
    </row>
    <row r="86" spans="1:16" s="22" customFormat="1" ht="45" x14ac:dyDescent="0.25">
      <c r="A86" s="27" t="s">
        <v>317</v>
      </c>
      <c r="B86" s="37" t="s">
        <v>337</v>
      </c>
      <c r="C86" s="28">
        <v>43623</v>
      </c>
      <c r="D86" s="9" t="s">
        <v>124</v>
      </c>
      <c r="E86" s="9" t="s">
        <v>338</v>
      </c>
      <c r="F86" s="4"/>
      <c r="G86" s="4"/>
      <c r="H86" s="4" t="s">
        <v>110</v>
      </c>
      <c r="I86" s="4"/>
      <c r="J86" s="9" t="s">
        <v>402</v>
      </c>
      <c r="K86" s="3" t="s">
        <v>77</v>
      </c>
      <c r="L86" s="55" t="s">
        <v>91</v>
      </c>
      <c r="M86" s="3" t="s">
        <v>479</v>
      </c>
      <c r="N86" s="11">
        <v>90</v>
      </c>
      <c r="O86" s="8" t="s">
        <v>295</v>
      </c>
      <c r="P86" s="2">
        <v>0</v>
      </c>
    </row>
    <row r="87" spans="1:16" s="22" customFormat="1" ht="45" x14ac:dyDescent="0.25">
      <c r="A87" s="27" t="s">
        <v>317</v>
      </c>
      <c r="B87" s="37" t="s">
        <v>339</v>
      </c>
      <c r="C87" s="28">
        <v>43623</v>
      </c>
      <c r="D87" s="9" t="s">
        <v>124</v>
      </c>
      <c r="E87" s="9" t="s">
        <v>340</v>
      </c>
      <c r="F87" s="4"/>
      <c r="G87" s="4"/>
      <c r="H87" s="4" t="s">
        <v>110</v>
      </c>
      <c r="I87" s="4"/>
      <c r="J87" s="9" t="s">
        <v>403</v>
      </c>
      <c r="K87" s="47" t="s">
        <v>88</v>
      </c>
      <c r="L87" s="55" t="s">
        <v>91</v>
      </c>
      <c r="M87" s="10" t="s">
        <v>432</v>
      </c>
      <c r="N87" s="11">
        <v>90</v>
      </c>
      <c r="O87" s="8" t="s">
        <v>301</v>
      </c>
      <c r="P87" s="2">
        <v>0</v>
      </c>
    </row>
    <row r="88" spans="1:16" s="22" customFormat="1" ht="45" x14ac:dyDescent="0.25">
      <c r="A88" s="27" t="s">
        <v>317</v>
      </c>
      <c r="B88" s="37" t="s">
        <v>341</v>
      </c>
      <c r="C88" s="28">
        <v>43623</v>
      </c>
      <c r="D88" s="9" t="s">
        <v>124</v>
      </c>
      <c r="E88" s="9" t="s">
        <v>342</v>
      </c>
      <c r="F88" s="4"/>
      <c r="G88" s="4"/>
      <c r="H88" s="4" t="s">
        <v>110</v>
      </c>
      <c r="I88" s="4"/>
      <c r="J88" s="9" t="s">
        <v>404</v>
      </c>
      <c r="K88" s="3" t="s">
        <v>77</v>
      </c>
      <c r="L88" s="55" t="s">
        <v>480</v>
      </c>
      <c r="M88" s="3" t="s">
        <v>481</v>
      </c>
      <c r="N88" s="11">
        <v>55.55</v>
      </c>
      <c r="O88" s="1" t="s">
        <v>303</v>
      </c>
      <c r="P88" s="2">
        <v>0</v>
      </c>
    </row>
    <row r="89" spans="1:16" s="22" customFormat="1" ht="45" x14ac:dyDescent="0.25">
      <c r="A89" s="27" t="s">
        <v>317</v>
      </c>
      <c r="B89" s="37" t="s">
        <v>343</v>
      </c>
      <c r="C89" s="28">
        <v>43623</v>
      </c>
      <c r="D89" s="9" t="s">
        <v>124</v>
      </c>
      <c r="E89" s="9" t="s">
        <v>344</v>
      </c>
      <c r="F89" s="4"/>
      <c r="G89" s="4"/>
      <c r="H89" s="4" t="s">
        <v>110</v>
      </c>
      <c r="I89" s="4"/>
      <c r="J89" s="9" t="s">
        <v>405</v>
      </c>
      <c r="K89" s="3" t="s">
        <v>77</v>
      </c>
      <c r="L89" s="55" t="s">
        <v>78</v>
      </c>
      <c r="M89" s="3" t="s">
        <v>473</v>
      </c>
      <c r="N89" s="11">
        <v>90</v>
      </c>
      <c r="O89" s="8" t="s">
        <v>465</v>
      </c>
      <c r="P89" s="2">
        <v>0</v>
      </c>
    </row>
    <row r="90" spans="1:16" s="22" customFormat="1" ht="45" x14ac:dyDescent="0.25">
      <c r="A90" s="27" t="s">
        <v>319</v>
      </c>
      <c r="B90" s="37" t="s">
        <v>345</v>
      </c>
      <c r="C90" s="28">
        <v>43623</v>
      </c>
      <c r="D90" s="9" t="s">
        <v>124</v>
      </c>
      <c r="E90" s="9" t="s">
        <v>346</v>
      </c>
      <c r="F90" s="4"/>
      <c r="G90" s="4" t="s">
        <v>110</v>
      </c>
      <c r="H90" s="4"/>
      <c r="I90" s="4"/>
      <c r="J90" s="9" t="s">
        <v>406</v>
      </c>
      <c r="K90" s="3" t="s">
        <v>77</v>
      </c>
      <c r="L90" s="55" t="s">
        <v>482</v>
      </c>
      <c r="M90" s="3" t="s">
        <v>483</v>
      </c>
      <c r="N90" s="11">
        <v>2337.5</v>
      </c>
      <c r="O90" s="8" t="s">
        <v>465</v>
      </c>
      <c r="P90" s="2">
        <v>0</v>
      </c>
    </row>
    <row r="91" spans="1:16" s="22" customFormat="1" ht="45" x14ac:dyDescent="0.25">
      <c r="A91" s="27" t="s">
        <v>321</v>
      </c>
      <c r="B91" s="37" t="s">
        <v>347</v>
      </c>
      <c r="C91" s="28">
        <v>43623</v>
      </c>
      <c r="D91" s="9" t="s">
        <v>124</v>
      </c>
      <c r="E91" s="9" t="s">
        <v>348</v>
      </c>
      <c r="F91" s="4"/>
      <c r="G91" s="4" t="s">
        <v>110</v>
      </c>
      <c r="H91" s="4"/>
      <c r="I91" s="4"/>
      <c r="J91" s="9" t="s">
        <v>407</v>
      </c>
      <c r="K91" s="35" t="s">
        <v>88</v>
      </c>
      <c r="L91" s="55" t="s">
        <v>81</v>
      </c>
      <c r="M91" s="35" t="s">
        <v>484</v>
      </c>
      <c r="N91" s="11">
        <v>3814.25</v>
      </c>
      <c r="O91" s="8" t="s">
        <v>463</v>
      </c>
      <c r="P91" s="2">
        <v>0</v>
      </c>
    </row>
    <row r="92" spans="1:16" s="22" customFormat="1" ht="45" x14ac:dyDescent="0.25">
      <c r="A92" s="27" t="s">
        <v>323</v>
      </c>
      <c r="B92" s="37" t="s">
        <v>349</v>
      </c>
      <c r="C92" s="28">
        <v>43623</v>
      </c>
      <c r="D92" s="9" t="s">
        <v>124</v>
      </c>
      <c r="E92" s="9" t="s">
        <v>350</v>
      </c>
      <c r="F92" s="4"/>
      <c r="G92" s="4" t="s">
        <v>110</v>
      </c>
      <c r="H92" s="4"/>
      <c r="I92" s="4"/>
      <c r="J92" s="9" t="s">
        <v>408</v>
      </c>
      <c r="K92" s="32" t="s">
        <v>218</v>
      </c>
      <c r="L92" s="55" t="s">
        <v>433</v>
      </c>
      <c r="M92" s="44" t="s">
        <v>434</v>
      </c>
      <c r="N92" s="11">
        <v>2000</v>
      </c>
      <c r="O92" s="8" t="s">
        <v>464</v>
      </c>
      <c r="P92" s="2">
        <v>0</v>
      </c>
    </row>
    <row r="93" spans="1:16" s="22" customFormat="1" ht="45" x14ac:dyDescent="0.25">
      <c r="A93" s="27" t="s">
        <v>325</v>
      </c>
      <c r="B93" s="37" t="s">
        <v>351</v>
      </c>
      <c r="C93" s="28">
        <v>43623</v>
      </c>
      <c r="D93" s="9" t="s">
        <v>124</v>
      </c>
      <c r="E93" s="9" t="s">
        <v>352</v>
      </c>
      <c r="F93" s="4"/>
      <c r="G93" s="4" t="s">
        <v>110</v>
      </c>
      <c r="H93" s="4"/>
      <c r="I93" s="4"/>
      <c r="J93" s="9" t="s">
        <v>409</v>
      </c>
      <c r="K93" s="3" t="s">
        <v>77</v>
      </c>
      <c r="L93" s="55" t="s">
        <v>485</v>
      </c>
      <c r="M93" s="3" t="s">
        <v>486</v>
      </c>
      <c r="N93" s="11">
        <v>1766</v>
      </c>
      <c r="O93" s="8" t="s">
        <v>462</v>
      </c>
      <c r="P93" s="2">
        <v>0</v>
      </c>
    </row>
    <row r="94" spans="1:16" s="22" customFormat="1" ht="45" x14ac:dyDescent="0.25">
      <c r="A94" s="27" t="s">
        <v>327</v>
      </c>
      <c r="B94" s="37" t="s">
        <v>353</v>
      </c>
      <c r="C94" s="28">
        <v>43623</v>
      </c>
      <c r="D94" s="9" t="s">
        <v>124</v>
      </c>
      <c r="E94" s="9" t="s">
        <v>354</v>
      </c>
      <c r="F94" s="4"/>
      <c r="G94" s="4" t="s">
        <v>110</v>
      </c>
      <c r="H94" s="4"/>
      <c r="I94" s="4"/>
      <c r="J94" s="9" t="s">
        <v>410</v>
      </c>
      <c r="K94" s="9" t="s">
        <v>88</v>
      </c>
      <c r="L94" s="55" t="s">
        <v>73</v>
      </c>
      <c r="M94" s="9" t="s">
        <v>435</v>
      </c>
      <c r="N94" s="11">
        <v>4378</v>
      </c>
      <c r="O94" s="8" t="s">
        <v>461</v>
      </c>
      <c r="P94" s="2">
        <v>0</v>
      </c>
    </row>
    <row r="95" spans="1:16" s="22" customFormat="1" ht="45" x14ac:dyDescent="0.25">
      <c r="A95" s="27" t="s">
        <v>329</v>
      </c>
      <c r="B95" s="37" t="s">
        <v>355</v>
      </c>
      <c r="C95" s="28">
        <v>43623</v>
      </c>
      <c r="D95" s="9" t="s">
        <v>124</v>
      </c>
      <c r="E95" s="9" t="s">
        <v>356</v>
      </c>
      <c r="F95" s="4"/>
      <c r="G95" s="4" t="s">
        <v>110</v>
      </c>
      <c r="H95" s="4"/>
      <c r="I95" s="4"/>
      <c r="J95" s="9" t="s">
        <v>411</v>
      </c>
      <c r="K95" s="9" t="s">
        <v>77</v>
      </c>
      <c r="L95" s="55" t="s">
        <v>436</v>
      </c>
      <c r="M95" s="9" t="s">
        <v>437</v>
      </c>
      <c r="N95" s="11">
        <v>4108.5</v>
      </c>
      <c r="O95" s="8" t="s">
        <v>466</v>
      </c>
      <c r="P95" s="2">
        <v>0</v>
      </c>
    </row>
    <row r="96" spans="1:16" s="22" customFormat="1" ht="24.6" customHeight="1" x14ac:dyDescent="0.25">
      <c r="A96" s="27" t="s">
        <v>331</v>
      </c>
      <c r="B96" s="37" t="s">
        <v>357</v>
      </c>
      <c r="C96" s="28">
        <v>43630</v>
      </c>
      <c r="D96" s="9" t="s">
        <v>26</v>
      </c>
      <c r="E96" s="9" t="s">
        <v>358</v>
      </c>
      <c r="F96" s="4"/>
      <c r="G96" s="4" t="s">
        <v>110</v>
      </c>
      <c r="H96" s="4"/>
      <c r="I96" s="4"/>
      <c r="J96" s="9" t="s">
        <v>412</v>
      </c>
      <c r="K96" s="3" t="s">
        <v>77</v>
      </c>
      <c r="L96" s="55" t="s">
        <v>487</v>
      </c>
      <c r="M96" s="3" t="s">
        <v>488</v>
      </c>
      <c r="N96" s="11">
        <v>3315</v>
      </c>
      <c r="O96" s="8" t="s">
        <v>467</v>
      </c>
      <c r="P96" s="2">
        <v>0</v>
      </c>
    </row>
    <row r="97" spans="1:16" s="22" customFormat="1" ht="37.9" customHeight="1" x14ac:dyDescent="0.25">
      <c r="A97" s="27" t="s">
        <v>331</v>
      </c>
      <c r="B97" s="37" t="s">
        <v>359</v>
      </c>
      <c r="C97" s="28">
        <v>43630</v>
      </c>
      <c r="D97" s="9" t="s">
        <v>26</v>
      </c>
      <c r="E97" s="9" t="s">
        <v>358</v>
      </c>
      <c r="F97" s="4"/>
      <c r="G97" s="4" t="s">
        <v>110</v>
      </c>
      <c r="H97" s="4"/>
      <c r="I97" s="4"/>
      <c r="J97" s="9" t="s">
        <v>460</v>
      </c>
      <c r="K97" s="9" t="s">
        <v>82</v>
      </c>
      <c r="L97" s="55" t="s">
        <v>83</v>
      </c>
      <c r="M97" s="9" t="s">
        <v>84</v>
      </c>
      <c r="N97" s="11">
        <v>5875.2</v>
      </c>
      <c r="O97" s="8" t="s">
        <v>467</v>
      </c>
      <c r="P97" s="2">
        <v>0</v>
      </c>
    </row>
    <row r="98" spans="1:16" s="22" customFormat="1" ht="65.45" customHeight="1" x14ac:dyDescent="0.25">
      <c r="A98" s="27" t="s">
        <v>333</v>
      </c>
      <c r="B98" s="37" t="s">
        <v>360</v>
      </c>
      <c r="C98" s="28">
        <v>43630</v>
      </c>
      <c r="D98" s="9" t="s">
        <v>26</v>
      </c>
      <c r="E98" s="9" t="s">
        <v>361</v>
      </c>
      <c r="F98" s="4"/>
      <c r="G98" s="4" t="s">
        <v>110</v>
      </c>
      <c r="H98" s="4"/>
      <c r="I98" s="4"/>
      <c r="J98" s="9" t="s">
        <v>413</v>
      </c>
      <c r="K98" s="9" t="s">
        <v>85</v>
      </c>
      <c r="L98" s="55" t="s">
        <v>438</v>
      </c>
      <c r="M98" s="9" t="s">
        <v>439</v>
      </c>
      <c r="N98" s="11">
        <v>47397.56</v>
      </c>
      <c r="O98" s="8" t="s">
        <v>467</v>
      </c>
      <c r="P98" s="2">
        <v>0</v>
      </c>
    </row>
    <row r="99" spans="1:16" s="22" customFormat="1" ht="59.45" customHeight="1" x14ac:dyDescent="0.25">
      <c r="A99" s="27" t="s">
        <v>335</v>
      </c>
      <c r="B99" s="37" t="s">
        <v>362</v>
      </c>
      <c r="C99" s="28">
        <v>43636</v>
      </c>
      <c r="D99" s="9" t="s">
        <v>253</v>
      </c>
      <c r="E99" s="9" t="s">
        <v>363</v>
      </c>
      <c r="F99" s="4"/>
      <c r="G99" s="4"/>
      <c r="H99" s="4" t="s">
        <v>110</v>
      </c>
      <c r="I99" s="4"/>
      <c r="J99" s="9" t="s">
        <v>414</v>
      </c>
      <c r="K99" s="9" t="s">
        <v>73</v>
      </c>
      <c r="L99" s="55" t="s">
        <v>489</v>
      </c>
      <c r="M99" s="9" t="s">
        <v>440</v>
      </c>
      <c r="N99" s="11">
        <v>1600</v>
      </c>
      <c r="O99" s="8" t="s">
        <v>490</v>
      </c>
      <c r="P99" s="2">
        <v>0</v>
      </c>
    </row>
    <row r="100" spans="1:16" s="22" customFormat="1" ht="91.15" customHeight="1" x14ac:dyDescent="0.25">
      <c r="A100" s="27" t="s">
        <v>337</v>
      </c>
      <c r="B100" s="37" t="s">
        <v>364</v>
      </c>
      <c r="C100" s="28">
        <v>43637</v>
      </c>
      <c r="D100" s="9" t="s">
        <v>29</v>
      </c>
      <c r="E100" s="9" t="s">
        <v>365</v>
      </c>
      <c r="F100" s="4"/>
      <c r="G100" s="4"/>
      <c r="H100" s="4" t="s">
        <v>110</v>
      </c>
      <c r="I100" s="4"/>
      <c r="J100" s="9" t="s">
        <v>415</v>
      </c>
      <c r="K100" s="9" t="s">
        <v>74</v>
      </c>
      <c r="L100" s="55" t="s">
        <v>491</v>
      </c>
      <c r="M100" s="9" t="s">
        <v>441</v>
      </c>
      <c r="N100" s="11">
        <v>330.53</v>
      </c>
      <c r="O100" s="1" t="s">
        <v>163</v>
      </c>
      <c r="P100" s="2">
        <v>0</v>
      </c>
    </row>
    <row r="101" spans="1:16" s="22" customFormat="1" ht="45" x14ac:dyDescent="0.25">
      <c r="A101" s="27" t="s">
        <v>339</v>
      </c>
      <c r="B101" s="37" t="s">
        <v>366</v>
      </c>
      <c r="C101" s="28">
        <v>43640</v>
      </c>
      <c r="D101" s="9" t="s">
        <v>124</v>
      </c>
      <c r="E101" s="9" t="s">
        <v>367</v>
      </c>
      <c r="F101" s="4"/>
      <c r="G101" s="4" t="s">
        <v>110</v>
      </c>
      <c r="H101" s="4"/>
      <c r="I101" s="4"/>
      <c r="J101" s="9" t="s">
        <v>416</v>
      </c>
      <c r="K101" s="9" t="s">
        <v>77</v>
      </c>
      <c r="L101" s="55" t="s">
        <v>91</v>
      </c>
      <c r="M101" s="9" t="s">
        <v>442</v>
      </c>
      <c r="N101" s="11">
        <v>1861.75</v>
      </c>
      <c r="O101" s="8" t="s">
        <v>492</v>
      </c>
      <c r="P101" s="2">
        <v>0</v>
      </c>
    </row>
    <row r="102" spans="1:16" s="22" customFormat="1" ht="45" x14ac:dyDescent="0.25">
      <c r="A102" s="27" t="s">
        <v>341</v>
      </c>
      <c r="B102" s="37" t="s">
        <v>368</v>
      </c>
      <c r="C102" s="28">
        <v>43640</v>
      </c>
      <c r="D102" s="9" t="s">
        <v>124</v>
      </c>
      <c r="E102" s="9" t="s">
        <v>369</v>
      </c>
      <c r="F102" s="4"/>
      <c r="G102" s="4"/>
      <c r="H102" s="4" t="s">
        <v>110</v>
      </c>
      <c r="I102" s="4"/>
      <c r="J102" s="9" t="s">
        <v>417</v>
      </c>
      <c r="K102" s="3" t="s">
        <v>77</v>
      </c>
      <c r="L102" s="55" t="s">
        <v>91</v>
      </c>
      <c r="M102" s="3" t="s">
        <v>493</v>
      </c>
      <c r="N102" s="11">
        <v>111.11</v>
      </c>
      <c r="O102" s="8" t="s">
        <v>492</v>
      </c>
      <c r="P102" s="2">
        <v>0</v>
      </c>
    </row>
    <row r="103" spans="1:16" s="22" customFormat="1" ht="45" x14ac:dyDescent="0.25">
      <c r="A103" s="27" t="s">
        <v>343</v>
      </c>
      <c r="B103" s="37" t="s">
        <v>370</v>
      </c>
      <c r="C103" s="28">
        <v>43640</v>
      </c>
      <c r="D103" s="9" t="s">
        <v>124</v>
      </c>
      <c r="E103" s="9" t="s">
        <v>371</v>
      </c>
      <c r="F103" s="4"/>
      <c r="G103" s="4"/>
      <c r="H103" s="4" t="s">
        <v>110</v>
      </c>
      <c r="I103" s="4"/>
      <c r="J103" s="9" t="s">
        <v>418</v>
      </c>
      <c r="K103" s="3" t="s">
        <v>77</v>
      </c>
      <c r="L103" s="55" t="s">
        <v>91</v>
      </c>
      <c r="M103" s="3" t="s">
        <v>494</v>
      </c>
      <c r="N103" s="11">
        <v>90</v>
      </c>
      <c r="O103" s="8" t="s">
        <v>492</v>
      </c>
      <c r="P103" s="2">
        <v>0</v>
      </c>
    </row>
    <row r="104" spans="1:16" s="22" customFormat="1" ht="208.15" customHeight="1" x14ac:dyDescent="0.25">
      <c r="A104" s="27" t="s">
        <v>345</v>
      </c>
      <c r="B104" s="31" t="s">
        <v>372</v>
      </c>
      <c r="C104" s="28"/>
      <c r="D104" s="9" t="s">
        <v>253</v>
      </c>
      <c r="E104" s="9" t="s">
        <v>373</v>
      </c>
      <c r="F104" s="4"/>
      <c r="G104" s="4"/>
      <c r="H104" s="4" t="s">
        <v>110</v>
      </c>
      <c r="I104" s="4"/>
      <c r="J104" s="33" t="s">
        <v>443</v>
      </c>
      <c r="K104" s="32" t="s">
        <v>183</v>
      </c>
      <c r="L104" s="55" t="s">
        <v>444</v>
      </c>
      <c r="M104" s="44" t="s">
        <v>445</v>
      </c>
      <c r="N104" s="11">
        <v>8276.6</v>
      </c>
      <c r="O104" s="63" t="s">
        <v>514</v>
      </c>
      <c r="P104" s="2">
        <f>N104*10/100</f>
        <v>827.66</v>
      </c>
    </row>
    <row r="105" spans="1:16" s="22" customFormat="1" ht="33.75" x14ac:dyDescent="0.25">
      <c r="A105" s="72" t="s">
        <v>347</v>
      </c>
      <c r="B105" s="37" t="s">
        <v>374</v>
      </c>
      <c r="C105" s="28">
        <v>43641</v>
      </c>
      <c r="D105" s="9" t="s">
        <v>253</v>
      </c>
      <c r="E105" s="9" t="s">
        <v>375</v>
      </c>
      <c r="F105" s="4"/>
      <c r="G105" s="4" t="s">
        <v>110</v>
      </c>
      <c r="H105" s="4"/>
      <c r="I105" s="4"/>
      <c r="J105" s="9" t="s">
        <v>446</v>
      </c>
      <c r="K105" s="9" t="s">
        <v>85</v>
      </c>
      <c r="L105" s="55" t="s">
        <v>447</v>
      </c>
      <c r="M105" s="9" t="s">
        <v>448</v>
      </c>
      <c r="N105" s="11">
        <v>1135.32</v>
      </c>
      <c r="O105" s="8" t="s">
        <v>226</v>
      </c>
      <c r="P105" s="2">
        <v>0</v>
      </c>
    </row>
    <row r="106" spans="1:16" s="22" customFormat="1" ht="33.75" x14ac:dyDescent="0.25">
      <c r="A106" s="72"/>
      <c r="B106" s="37" t="s">
        <v>376</v>
      </c>
      <c r="C106" s="28">
        <v>43641</v>
      </c>
      <c r="D106" s="9" t="s">
        <v>253</v>
      </c>
      <c r="E106" s="9" t="s">
        <v>375</v>
      </c>
      <c r="F106" s="4"/>
      <c r="G106" s="4" t="s">
        <v>110</v>
      </c>
      <c r="H106" s="4"/>
      <c r="I106" s="4"/>
      <c r="J106" s="9" t="s">
        <v>419</v>
      </c>
      <c r="K106" s="9" t="s">
        <v>221</v>
      </c>
      <c r="L106" s="55" t="s">
        <v>449</v>
      </c>
      <c r="M106" s="9" t="s">
        <v>450</v>
      </c>
      <c r="N106" s="11">
        <v>301.18</v>
      </c>
      <c r="O106" s="8" t="s">
        <v>226</v>
      </c>
      <c r="P106" s="2">
        <v>0</v>
      </c>
    </row>
    <row r="107" spans="1:16" s="22" customFormat="1" ht="36.6" customHeight="1" x14ac:dyDescent="0.25">
      <c r="A107" s="72"/>
      <c r="B107" s="37" t="s">
        <v>377</v>
      </c>
      <c r="C107" s="28">
        <v>43641</v>
      </c>
      <c r="D107" s="9" t="s">
        <v>253</v>
      </c>
      <c r="E107" s="9" t="s">
        <v>375</v>
      </c>
      <c r="F107" s="4"/>
      <c r="G107" s="4" t="s">
        <v>110</v>
      </c>
      <c r="H107" s="4"/>
      <c r="I107" s="4"/>
      <c r="J107" s="9" t="s">
        <v>451</v>
      </c>
      <c r="K107" s="9" t="s">
        <v>88</v>
      </c>
      <c r="L107" s="55" t="s">
        <v>452</v>
      </c>
      <c r="M107" s="9" t="s">
        <v>453</v>
      </c>
      <c r="N107" s="11">
        <v>1481.93</v>
      </c>
      <c r="O107" s="8" t="s">
        <v>226</v>
      </c>
      <c r="P107" s="2">
        <v>0</v>
      </c>
    </row>
    <row r="108" spans="1:16" s="23" customFormat="1" ht="33.75" x14ac:dyDescent="0.25">
      <c r="A108" s="72"/>
      <c r="B108" s="37" t="s">
        <v>378</v>
      </c>
      <c r="C108" s="28">
        <v>43641</v>
      </c>
      <c r="D108" s="9" t="s">
        <v>253</v>
      </c>
      <c r="E108" s="9" t="s">
        <v>375</v>
      </c>
      <c r="F108" s="4"/>
      <c r="G108" s="4" t="s">
        <v>110</v>
      </c>
      <c r="H108" s="4"/>
      <c r="I108" s="4"/>
      <c r="J108" s="9" t="s">
        <v>64</v>
      </c>
      <c r="K108" s="9" t="s">
        <v>85</v>
      </c>
      <c r="L108" s="55" t="s">
        <v>86</v>
      </c>
      <c r="M108" s="9" t="s">
        <v>87</v>
      </c>
      <c r="N108" s="11">
        <v>434.84</v>
      </c>
      <c r="O108" s="8" t="s">
        <v>226</v>
      </c>
      <c r="P108" s="2">
        <v>0</v>
      </c>
    </row>
    <row r="109" spans="1:16" s="22" customFormat="1" ht="33.75" x14ac:dyDescent="0.25">
      <c r="A109" s="72"/>
      <c r="B109" s="37" t="s">
        <v>379</v>
      </c>
      <c r="C109" s="28">
        <v>43641</v>
      </c>
      <c r="D109" s="9" t="s">
        <v>253</v>
      </c>
      <c r="E109" s="9" t="s">
        <v>375</v>
      </c>
      <c r="F109" s="4"/>
      <c r="G109" s="4" t="s">
        <v>110</v>
      </c>
      <c r="H109" s="4"/>
      <c r="I109" s="4"/>
      <c r="J109" s="9" t="s">
        <v>420</v>
      </c>
      <c r="K109" s="9" t="s">
        <v>85</v>
      </c>
      <c r="L109" s="55" t="s">
        <v>454</v>
      </c>
      <c r="M109" s="9" t="s">
        <v>455</v>
      </c>
      <c r="N109" s="11">
        <v>4540.9399999999996</v>
      </c>
      <c r="O109" s="8" t="s">
        <v>226</v>
      </c>
      <c r="P109" s="2">
        <v>0</v>
      </c>
    </row>
    <row r="110" spans="1:16" ht="33.75" x14ac:dyDescent="0.25">
      <c r="A110" s="72"/>
      <c r="B110" s="37" t="s">
        <v>380</v>
      </c>
      <c r="C110" s="28">
        <v>43641</v>
      </c>
      <c r="D110" s="9" t="s">
        <v>253</v>
      </c>
      <c r="E110" s="9" t="s">
        <v>375</v>
      </c>
      <c r="F110" s="24"/>
      <c r="G110" s="5" t="s">
        <v>110</v>
      </c>
      <c r="H110" s="4"/>
      <c r="I110" s="4"/>
      <c r="J110" s="9" t="s">
        <v>421</v>
      </c>
      <c r="K110" s="9" t="s">
        <v>77</v>
      </c>
      <c r="L110" s="55" t="s">
        <v>515</v>
      </c>
      <c r="M110" s="9" t="s">
        <v>516</v>
      </c>
      <c r="N110" s="11">
        <v>248.46</v>
      </c>
      <c r="O110" s="8" t="s">
        <v>226</v>
      </c>
      <c r="P110" s="2">
        <v>0</v>
      </c>
    </row>
    <row r="111" spans="1:16" ht="33.75" x14ac:dyDescent="0.25">
      <c r="A111" s="72"/>
      <c r="B111" s="37" t="s">
        <v>381</v>
      </c>
      <c r="C111" s="28">
        <v>43641</v>
      </c>
      <c r="D111" s="9" t="s">
        <v>253</v>
      </c>
      <c r="E111" s="9" t="s">
        <v>375</v>
      </c>
      <c r="F111" s="5"/>
      <c r="G111" s="5" t="s">
        <v>110</v>
      </c>
      <c r="H111" s="5"/>
      <c r="I111" s="5"/>
      <c r="J111" s="9" t="s">
        <v>422</v>
      </c>
      <c r="K111" s="35" t="s">
        <v>183</v>
      </c>
      <c r="L111" s="55" t="s">
        <v>456</v>
      </c>
      <c r="M111" s="35" t="s">
        <v>457</v>
      </c>
      <c r="N111" s="11">
        <v>466.37</v>
      </c>
      <c r="O111" s="8" t="s">
        <v>226</v>
      </c>
      <c r="P111" s="2">
        <v>0</v>
      </c>
    </row>
    <row r="112" spans="1:16" ht="45" x14ac:dyDescent="0.25">
      <c r="A112" s="72"/>
      <c r="B112" s="37" t="s">
        <v>382</v>
      </c>
      <c r="C112" s="28">
        <v>43641</v>
      </c>
      <c r="D112" s="9" t="s">
        <v>253</v>
      </c>
      <c r="E112" s="9" t="s">
        <v>375</v>
      </c>
      <c r="F112" s="5"/>
      <c r="G112" s="5" t="s">
        <v>110</v>
      </c>
      <c r="H112" s="5"/>
      <c r="I112" s="5"/>
      <c r="J112" s="9" t="s">
        <v>423</v>
      </c>
      <c r="K112" s="9" t="s">
        <v>85</v>
      </c>
      <c r="L112" s="55" t="s">
        <v>458</v>
      </c>
      <c r="M112" s="9" t="s">
        <v>459</v>
      </c>
      <c r="N112" s="11">
        <v>2195.4699999999998</v>
      </c>
      <c r="O112" s="8" t="s">
        <v>226</v>
      </c>
      <c r="P112" s="2">
        <v>0</v>
      </c>
    </row>
    <row r="113" spans="1:16" ht="33.75" x14ac:dyDescent="0.25">
      <c r="A113" s="72"/>
      <c r="B113" s="37" t="s">
        <v>383</v>
      </c>
      <c r="C113" s="28">
        <v>43641</v>
      </c>
      <c r="D113" s="9" t="s">
        <v>253</v>
      </c>
      <c r="E113" s="9" t="s">
        <v>375</v>
      </c>
      <c r="F113" s="5"/>
      <c r="G113" s="5" t="s">
        <v>110</v>
      </c>
      <c r="H113" s="5"/>
      <c r="I113" s="5"/>
      <c r="J113" s="9" t="s">
        <v>210</v>
      </c>
      <c r="K113" s="9" t="s">
        <v>218</v>
      </c>
      <c r="L113" s="55" t="s">
        <v>219</v>
      </c>
      <c r="M113" s="9" t="s">
        <v>220</v>
      </c>
      <c r="N113" s="11">
        <v>2348.86</v>
      </c>
      <c r="O113" s="8" t="s">
        <v>226</v>
      </c>
      <c r="P113" s="2">
        <v>0</v>
      </c>
    </row>
    <row r="114" spans="1:16" ht="22.5" x14ac:dyDescent="0.25">
      <c r="A114" s="27" t="s">
        <v>349</v>
      </c>
      <c r="B114" s="37" t="s">
        <v>554</v>
      </c>
      <c r="C114" s="28">
        <v>43657</v>
      </c>
      <c r="D114" s="9" t="s">
        <v>32</v>
      </c>
      <c r="E114" s="9" t="s">
        <v>555</v>
      </c>
      <c r="F114" s="5"/>
      <c r="G114" s="5"/>
      <c r="H114" s="5" t="s">
        <v>110</v>
      </c>
      <c r="I114" s="5"/>
      <c r="J114" s="9" t="s">
        <v>586</v>
      </c>
      <c r="K114" s="9" t="s">
        <v>88</v>
      </c>
      <c r="L114" s="55" t="s">
        <v>591</v>
      </c>
      <c r="M114" s="57" t="s">
        <v>592</v>
      </c>
      <c r="N114" s="11">
        <v>8066.36</v>
      </c>
      <c r="O114" s="8" t="s">
        <v>593</v>
      </c>
      <c r="P114" s="2">
        <v>0</v>
      </c>
    </row>
    <row r="115" spans="1:16" ht="33.75" x14ac:dyDescent="0.25">
      <c r="A115" s="27" t="s">
        <v>351</v>
      </c>
      <c r="B115" s="37" t="s">
        <v>556</v>
      </c>
      <c r="C115" s="28">
        <v>43676</v>
      </c>
      <c r="D115" s="9" t="s">
        <v>32</v>
      </c>
      <c r="E115" s="9" t="s">
        <v>557</v>
      </c>
      <c r="F115" s="6"/>
      <c r="G115" s="6" t="s">
        <v>110</v>
      </c>
      <c r="H115" s="6"/>
      <c r="I115" s="6"/>
      <c r="J115" s="33" t="s">
        <v>443</v>
      </c>
      <c r="K115" s="9" t="s">
        <v>183</v>
      </c>
      <c r="L115" s="55" t="s">
        <v>444</v>
      </c>
      <c r="M115" s="44" t="s">
        <v>445</v>
      </c>
      <c r="N115" s="11">
        <v>272.89</v>
      </c>
      <c r="O115" s="8" t="s">
        <v>226</v>
      </c>
      <c r="P115" s="2">
        <v>0</v>
      </c>
    </row>
    <row r="116" spans="1:16" ht="33.75" x14ac:dyDescent="0.25">
      <c r="A116" s="27" t="s">
        <v>353</v>
      </c>
      <c r="B116" s="37" t="s">
        <v>558</v>
      </c>
      <c r="C116" s="28">
        <v>43685</v>
      </c>
      <c r="D116" s="9" t="s">
        <v>609</v>
      </c>
      <c r="E116" s="9" t="s">
        <v>559</v>
      </c>
      <c r="F116" s="6"/>
      <c r="G116" s="6" t="s">
        <v>110</v>
      </c>
      <c r="H116" s="6"/>
      <c r="I116" s="6"/>
      <c r="J116" s="9" t="s">
        <v>64</v>
      </c>
      <c r="K116" s="9" t="s">
        <v>85</v>
      </c>
      <c r="L116" s="55" t="s">
        <v>598</v>
      </c>
      <c r="M116" s="9" t="s">
        <v>87</v>
      </c>
      <c r="N116" s="42">
        <v>168.3</v>
      </c>
      <c r="O116" s="8" t="s">
        <v>292</v>
      </c>
      <c r="P116" s="2">
        <v>0</v>
      </c>
    </row>
    <row r="117" spans="1:16" ht="33.75" x14ac:dyDescent="0.25">
      <c r="A117" s="27" t="s">
        <v>355</v>
      </c>
      <c r="B117" s="37" t="s">
        <v>560</v>
      </c>
      <c r="C117" s="28">
        <v>43686</v>
      </c>
      <c r="D117" s="9" t="s">
        <v>61</v>
      </c>
      <c r="E117" s="9" t="s">
        <v>561</v>
      </c>
      <c r="F117" s="6"/>
      <c r="G117" s="6"/>
      <c r="H117" s="6" t="s">
        <v>110</v>
      </c>
      <c r="I117" s="6"/>
      <c r="J117" s="9" t="s">
        <v>587</v>
      </c>
      <c r="K117" s="9" t="s">
        <v>183</v>
      </c>
      <c r="L117" s="55" t="s">
        <v>594</v>
      </c>
      <c r="M117" s="9" t="s">
        <v>595</v>
      </c>
      <c r="N117" s="11">
        <v>590</v>
      </c>
      <c r="O117" s="8" t="s">
        <v>175</v>
      </c>
      <c r="P117" s="2">
        <v>0</v>
      </c>
    </row>
    <row r="118" spans="1:16" ht="22.5" x14ac:dyDescent="0.25">
      <c r="A118" s="27" t="s">
        <v>357</v>
      </c>
      <c r="B118" s="37" t="s">
        <v>562</v>
      </c>
      <c r="C118" s="28">
        <v>43686</v>
      </c>
      <c r="D118" s="9" t="s">
        <v>20</v>
      </c>
      <c r="E118" s="9" t="s">
        <v>563</v>
      </c>
      <c r="F118" s="6"/>
      <c r="G118" s="6" t="s">
        <v>110</v>
      </c>
      <c r="H118" s="6"/>
      <c r="I118" s="6"/>
      <c r="J118" s="9" t="s">
        <v>535</v>
      </c>
      <c r="K118" s="39" t="s">
        <v>77</v>
      </c>
      <c r="L118" s="55" t="s">
        <v>541</v>
      </c>
      <c r="M118" s="39" t="s">
        <v>542</v>
      </c>
      <c r="N118" s="11">
        <v>15128</v>
      </c>
      <c r="O118" s="8" t="s">
        <v>601</v>
      </c>
      <c r="P118" s="2">
        <v>0</v>
      </c>
    </row>
    <row r="119" spans="1:16" ht="33.75" x14ac:dyDescent="0.25">
      <c r="A119" s="27" t="s">
        <v>357</v>
      </c>
      <c r="B119" s="37" t="s">
        <v>564</v>
      </c>
      <c r="C119" s="28">
        <v>43686</v>
      </c>
      <c r="D119" s="9" t="s">
        <v>20</v>
      </c>
      <c r="E119" s="9" t="s">
        <v>563</v>
      </c>
      <c r="F119" s="7"/>
      <c r="G119" s="7" t="s">
        <v>110</v>
      </c>
      <c r="H119" s="7"/>
      <c r="I119" s="7"/>
      <c r="J119" s="9" t="s">
        <v>536</v>
      </c>
      <c r="K119" s="56" t="s">
        <v>221</v>
      </c>
      <c r="L119" s="55" t="s">
        <v>544</v>
      </c>
      <c r="M119" s="39" t="s">
        <v>545</v>
      </c>
      <c r="N119" s="11">
        <v>2681.38</v>
      </c>
      <c r="O119" s="8" t="s">
        <v>602</v>
      </c>
      <c r="P119" s="2">
        <v>0</v>
      </c>
    </row>
    <row r="120" spans="1:16" ht="33.75" x14ac:dyDescent="0.25">
      <c r="A120" s="27" t="s">
        <v>359</v>
      </c>
      <c r="B120" s="37" t="s">
        <v>565</v>
      </c>
      <c r="C120" s="28">
        <v>43696</v>
      </c>
      <c r="D120" s="9" t="s">
        <v>609</v>
      </c>
      <c r="E120" s="9" t="s">
        <v>566</v>
      </c>
      <c r="F120" s="8"/>
      <c r="G120" s="8"/>
      <c r="H120" s="8" t="s">
        <v>110</v>
      </c>
      <c r="I120" s="8"/>
      <c r="J120" s="35" t="s">
        <v>596</v>
      </c>
      <c r="K120" s="35" t="s">
        <v>183</v>
      </c>
      <c r="L120" s="55" t="s">
        <v>603</v>
      </c>
      <c r="M120" s="35" t="s">
        <v>214</v>
      </c>
      <c r="N120" s="11">
        <v>1586.08</v>
      </c>
      <c r="O120" s="8" t="s">
        <v>162</v>
      </c>
      <c r="P120" s="2">
        <v>0</v>
      </c>
    </row>
    <row r="121" spans="1:16" ht="33.75" x14ac:dyDescent="0.25">
      <c r="A121" s="27" t="s">
        <v>360</v>
      </c>
      <c r="B121" s="37" t="s">
        <v>567</v>
      </c>
      <c r="C121" s="28">
        <v>43699</v>
      </c>
      <c r="D121" s="9" t="s">
        <v>32</v>
      </c>
      <c r="E121" s="9" t="s">
        <v>568</v>
      </c>
      <c r="F121" s="8"/>
      <c r="G121" s="8"/>
      <c r="H121" s="8" t="s">
        <v>110</v>
      </c>
      <c r="I121" s="8"/>
      <c r="J121" s="9" t="s">
        <v>143</v>
      </c>
      <c r="K121" s="9" t="s">
        <v>82</v>
      </c>
      <c r="L121" s="55" t="s">
        <v>152</v>
      </c>
      <c r="M121" s="9" t="s">
        <v>153</v>
      </c>
      <c r="N121" s="11">
        <v>526.96</v>
      </c>
      <c r="O121" s="8" t="s">
        <v>604</v>
      </c>
      <c r="P121" s="2">
        <v>0</v>
      </c>
    </row>
    <row r="122" spans="1:16" ht="33.75" x14ac:dyDescent="0.25">
      <c r="A122" s="27" t="s">
        <v>362</v>
      </c>
      <c r="B122" s="37" t="s">
        <v>569</v>
      </c>
      <c r="C122" s="28">
        <v>43704</v>
      </c>
      <c r="D122" s="9" t="s">
        <v>29</v>
      </c>
      <c r="E122" s="9" t="s">
        <v>570</v>
      </c>
      <c r="F122" s="8"/>
      <c r="G122" s="8" t="s">
        <v>110</v>
      </c>
      <c r="H122" s="8"/>
      <c r="I122" s="8"/>
      <c r="J122" s="9" t="s">
        <v>64</v>
      </c>
      <c r="K122" s="9" t="s">
        <v>85</v>
      </c>
      <c r="L122" s="55" t="s">
        <v>86</v>
      </c>
      <c r="M122" s="9" t="s">
        <v>87</v>
      </c>
      <c r="N122" s="11">
        <v>91.98</v>
      </c>
      <c r="O122" s="8" t="s">
        <v>163</v>
      </c>
      <c r="P122" s="2">
        <v>0</v>
      </c>
    </row>
    <row r="123" spans="1:16" ht="33.75" x14ac:dyDescent="0.25">
      <c r="A123" s="27" t="s">
        <v>362</v>
      </c>
      <c r="B123" s="37" t="s">
        <v>571</v>
      </c>
      <c r="C123" s="28">
        <v>43704</v>
      </c>
      <c r="D123" s="9" t="s">
        <v>29</v>
      </c>
      <c r="E123" s="9" t="s">
        <v>570</v>
      </c>
      <c r="F123" s="8"/>
      <c r="G123" s="8" t="s">
        <v>110</v>
      </c>
      <c r="H123" s="8"/>
      <c r="I123" s="8"/>
      <c r="J123" s="9" t="s">
        <v>588</v>
      </c>
      <c r="K123" s="9" t="s">
        <v>77</v>
      </c>
      <c r="L123" s="55" t="s">
        <v>597</v>
      </c>
      <c r="M123" s="9" t="s">
        <v>605</v>
      </c>
      <c r="N123" s="11">
        <v>175</v>
      </c>
      <c r="O123" s="8" t="s">
        <v>163</v>
      </c>
      <c r="P123" s="2">
        <v>0</v>
      </c>
    </row>
    <row r="124" spans="1:16" ht="33.75" x14ac:dyDescent="0.25">
      <c r="A124" s="27" t="s">
        <v>364</v>
      </c>
      <c r="B124" s="37" t="s">
        <v>572</v>
      </c>
      <c r="C124" s="28">
        <v>43705</v>
      </c>
      <c r="D124" s="9" t="s">
        <v>609</v>
      </c>
      <c r="E124" s="9" t="s">
        <v>573</v>
      </c>
      <c r="F124" s="8"/>
      <c r="G124" s="8" t="s">
        <v>110</v>
      </c>
      <c r="H124" s="8"/>
      <c r="I124" s="8"/>
      <c r="J124" s="9" t="s">
        <v>64</v>
      </c>
      <c r="K124" s="9" t="s">
        <v>85</v>
      </c>
      <c r="L124" s="55" t="s">
        <v>86</v>
      </c>
      <c r="M124" s="9" t="s">
        <v>87</v>
      </c>
      <c r="N124" s="11">
        <v>1920</v>
      </c>
      <c r="O124" s="8" t="s">
        <v>606</v>
      </c>
      <c r="P124" s="2">
        <v>0</v>
      </c>
    </row>
    <row r="125" spans="1:16" ht="22.5" x14ac:dyDescent="0.25">
      <c r="A125" s="27" t="s">
        <v>366</v>
      </c>
      <c r="B125" s="37" t="s">
        <v>574</v>
      </c>
      <c r="C125" s="28">
        <v>43706</v>
      </c>
      <c r="D125" s="9" t="s">
        <v>124</v>
      </c>
      <c r="E125" s="9" t="s">
        <v>575</v>
      </c>
      <c r="F125" s="8"/>
      <c r="G125" s="8" t="s">
        <v>110</v>
      </c>
      <c r="H125" s="8"/>
      <c r="I125" s="8"/>
      <c r="J125" s="9" t="s">
        <v>589</v>
      </c>
      <c r="K125" s="1" t="s">
        <v>77</v>
      </c>
      <c r="L125" s="55" t="s">
        <v>599</v>
      </c>
      <c r="M125" s="1" t="s">
        <v>600</v>
      </c>
      <c r="N125" s="11">
        <v>3861</v>
      </c>
      <c r="O125" s="8" t="s">
        <v>181</v>
      </c>
      <c r="P125" s="2">
        <v>0</v>
      </c>
    </row>
    <row r="126" spans="1:16" ht="45" x14ac:dyDescent="0.25">
      <c r="A126" s="27" t="s">
        <v>366</v>
      </c>
      <c r="B126" s="37" t="s">
        <v>576</v>
      </c>
      <c r="C126" s="28">
        <v>43706</v>
      </c>
      <c r="D126" s="9" t="s">
        <v>124</v>
      </c>
      <c r="E126" s="9" t="s">
        <v>577</v>
      </c>
      <c r="F126" s="8"/>
      <c r="G126" s="8" t="s">
        <v>110</v>
      </c>
      <c r="H126" s="8"/>
      <c r="I126" s="8"/>
      <c r="J126" s="9" t="s">
        <v>258</v>
      </c>
      <c r="K126" s="9" t="s">
        <v>95</v>
      </c>
      <c r="L126" s="55" t="s">
        <v>291</v>
      </c>
      <c r="M126" s="9" t="s">
        <v>274</v>
      </c>
      <c r="N126" s="11">
        <v>2529</v>
      </c>
      <c r="O126" s="8" t="s">
        <v>181</v>
      </c>
      <c r="P126" s="2">
        <v>0</v>
      </c>
    </row>
    <row r="127" spans="1:16" ht="22.5" x14ac:dyDescent="0.25">
      <c r="A127" s="27" t="s">
        <v>366</v>
      </c>
      <c r="B127" s="37" t="s">
        <v>578</v>
      </c>
      <c r="C127" s="28">
        <v>43706</v>
      </c>
      <c r="D127" s="9" t="s">
        <v>124</v>
      </c>
      <c r="E127" s="9" t="s">
        <v>579</v>
      </c>
      <c r="F127" s="8"/>
      <c r="G127" s="8" t="s">
        <v>110</v>
      </c>
      <c r="H127" s="8"/>
      <c r="I127" s="8"/>
      <c r="J127" s="9" t="s">
        <v>140</v>
      </c>
      <c r="K127" s="3" t="s">
        <v>95</v>
      </c>
      <c r="L127" s="55" t="s">
        <v>176</v>
      </c>
      <c r="M127" s="3" t="s">
        <v>177</v>
      </c>
      <c r="N127" s="11">
        <v>2034</v>
      </c>
      <c r="O127" s="8" t="s">
        <v>181</v>
      </c>
      <c r="P127" s="2">
        <v>0</v>
      </c>
    </row>
    <row r="128" spans="1:16" ht="33.75" x14ac:dyDescent="0.25">
      <c r="A128" s="27" t="s">
        <v>366</v>
      </c>
      <c r="B128" s="37" t="s">
        <v>580</v>
      </c>
      <c r="C128" s="28">
        <v>43706</v>
      </c>
      <c r="D128" s="9" t="s">
        <v>124</v>
      </c>
      <c r="E128" s="9" t="s">
        <v>581</v>
      </c>
      <c r="F128" s="8"/>
      <c r="G128" s="8" t="s">
        <v>110</v>
      </c>
      <c r="H128" s="8"/>
      <c r="I128" s="8"/>
      <c r="J128" s="9" t="s">
        <v>587</v>
      </c>
      <c r="K128" s="9" t="s">
        <v>183</v>
      </c>
      <c r="L128" s="55" t="s">
        <v>594</v>
      </c>
      <c r="M128" s="9" t="s">
        <v>595</v>
      </c>
      <c r="N128" s="11">
        <v>11700</v>
      </c>
      <c r="O128" s="8" t="s">
        <v>181</v>
      </c>
      <c r="P128" s="2">
        <v>0</v>
      </c>
    </row>
    <row r="129" spans="1:16" ht="22.5" x14ac:dyDescent="0.25">
      <c r="A129" s="27" t="s">
        <v>366</v>
      </c>
      <c r="B129" s="37" t="s">
        <v>582</v>
      </c>
      <c r="C129" s="28">
        <v>43706</v>
      </c>
      <c r="D129" s="9" t="s">
        <v>124</v>
      </c>
      <c r="E129" s="9" t="s">
        <v>583</v>
      </c>
      <c r="F129" s="8"/>
      <c r="G129" s="8" t="s">
        <v>110</v>
      </c>
      <c r="H129" s="8"/>
      <c r="I129" s="8"/>
      <c r="J129" s="9" t="s">
        <v>590</v>
      </c>
      <c r="K129" s="1" t="s">
        <v>77</v>
      </c>
      <c r="L129" s="55" t="s">
        <v>607</v>
      </c>
      <c r="M129" s="1" t="s">
        <v>608</v>
      </c>
      <c r="N129" s="11">
        <v>2979</v>
      </c>
      <c r="O129" s="8" t="s">
        <v>181</v>
      </c>
      <c r="P129" s="2">
        <v>0</v>
      </c>
    </row>
    <row r="130" spans="1:16" ht="56.25" x14ac:dyDescent="0.25">
      <c r="A130" s="27" t="s">
        <v>366</v>
      </c>
      <c r="B130" s="37" t="s">
        <v>584</v>
      </c>
      <c r="C130" s="28">
        <v>43706</v>
      </c>
      <c r="D130" s="9" t="s">
        <v>124</v>
      </c>
      <c r="E130" s="9" t="s">
        <v>585</v>
      </c>
      <c r="F130" s="8"/>
      <c r="G130" s="8" t="s">
        <v>110</v>
      </c>
      <c r="H130" s="8"/>
      <c r="I130" s="8"/>
      <c r="J130" s="9" t="s">
        <v>107</v>
      </c>
      <c r="K130" s="9" t="s">
        <v>77</v>
      </c>
      <c r="L130" s="55" t="s">
        <v>108</v>
      </c>
      <c r="M130" s="9" t="s">
        <v>109</v>
      </c>
      <c r="N130" s="11">
        <v>11097.5</v>
      </c>
      <c r="O130" s="8" t="s">
        <v>181</v>
      </c>
      <c r="P130" s="2">
        <v>0</v>
      </c>
    </row>
    <row r="131" spans="1:16" ht="33.75" x14ac:dyDescent="0.25">
      <c r="A131" s="27" t="s">
        <v>368</v>
      </c>
      <c r="B131" s="37" t="s">
        <v>610</v>
      </c>
      <c r="C131" s="28">
        <v>43711</v>
      </c>
      <c r="D131" s="9" t="s">
        <v>611</v>
      </c>
      <c r="E131" s="9" t="s">
        <v>612</v>
      </c>
      <c r="F131" s="59"/>
      <c r="G131" s="61" t="s">
        <v>110</v>
      </c>
      <c r="H131" s="61"/>
      <c r="I131" s="59"/>
      <c r="J131" s="9" t="s">
        <v>647</v>
      </c>
      <c r="K131" s="9" t="s">
        <v>95</v>
      </c>
      <c r="L131" s="55" t="s">
        <v>649</v>
      </c>
      <c r="M131" s="9" t="s">
        <v>650</v>
      </c>
      <c r="N131" s="11">
        <v>1325</v>
      </c>
      <c r="O131" s="60" t="s">
        <v>648</v>
      </c>
      <c r="P131" s="2">
        <v>0</v>
      </c>
    </row>
    <row r="132" spans="1:16" ht="33.75" x14ac:dyDescent="0.25">
      <c r="A132" s="27" t="s">
        <v>370</v>
      </c>
      <c r="B132" s="37" t="s">
        <v>613</v>
      </c>
      <c r="C132" s="28">
        <v>43711</v>
      </c>
      <c r="D132" s="9" t="s">
        <v>20</v>
      </c>
      <c r="E132" s="9" t="s">
        <v>614</v>
      </c>
      <c r="F132" s="59"/>
      <c r="G132" s="61"/>
      <c r="H132" s="61" t="s">
        <v>110</v>
      </c>
      <c r="I132" s="59"/>
      <c r="J132" s="9" t="s">
        <v>68</v>
      </c>
      <c r="K132" s="9" t="s">
        <v>82</v>
      </c>
      <c r="L132" s="55" t="s">
        <v>98</v>
      </c>
      <c r="M132" s="9" t="s">
        <v>651</v>
      </c>
      <c r="N132" s="11">
        <v>406.8</v>
      </c>
      <c r="O132" s="60" t="s">
        <v>173</v>
      </c>
      <c r="P132" s="2">
        <v>0</v>
      </c>
    </row>
    <row r="133" spans="1:16" ht="22.5" x14ac:dyDescent="0.25">
      <c r="A133" s="27" t="s">
        <v>374</v>
      </c>
      <c r="B133" s="37" t="s">
        <v>615</v>
      </c>
      <c r="C133" s="28">
        <v>43711</v>
      </c>
      <c r="D133" s="9" t="s">
        <v>32</v>
      </c>
      <c r="E133" s="9" t="s">
        <v>616</v>
      </c>
      <c r="F133" s="59"/>
      <c r="G133" s="61"/>
      <c r="H133" s="61" t="s">
        <v>110</v>
      </c>
      <c r="I133" s="59"/>
      <c r="J133" s="9" t="s">
        <v>654</v>
      </c>
      <c r="K133" s="60" t="s">
        <v>77</v>
      </c>
      <c r="L133" s="55" t="s">
        <v>78</v>
      </c>
      <c r="M133" s="60" t="s">
        <v>653</v>
      </c>
      <c r="N133" s="11">
        <v>1246</v>
      </c>
      <c r="O133" s="60" t="s">
        <v>652</v>
      </c>
      <c r="P133" s="2">
        <v>0</v>
      </c>
    </row>
    <row r="134" spans="1:16" ht="22.5" x14ac:dyDescent="0.25">
      <c r="A134" s="27" t="s">
        <v>376</v>
      </c>
      <c r="B134" s="31" t="s">
        <v>617</v>
      </c>
      <c r="C134" s="28">
        <v>43703</v>
      </c>
      <c r="D134" s="9" t="s">
        <v>23</v>
      </c>
      <c r="E134" s="9" t="s">
        <v>618</v>
      </c>
      <c r="F134" s="59"/>
      <c r="G134" s="61"/>
      <c r="H134" s="61" t="s">
        <v>110</v>
      </c>
      <c r="I134" s="59"/>
      <c r="J134" s="9" t="s">
        <v>639</v>
      </c>
      <c r="K134" s="9" t="s">
        <v>95</v>
      </c>
      <c r="L134" s="55" t="s">
        <v>655</v>
      </c>
      <c r="M134" s="9" t="s">
        <v>656</v>
      </c>
      <c r="N134" s="11">
        <v>6215</v>
      </c>
      <c r="O134" s="60" t="s">
        <v>657</v>
      </c>
      <c r="P134" s="2">
        <f>N134*0.12</f>
        <v>745.8</v>
      </c>
    </row>
    <row r="135" spans="1:16" ht="33.75" x14ac:dyDescent="0.25">
      <c r="A135" s="27" t="s">
        <v>377</v>
      </c>
      <c r="B135" s="37" t="s">
        <v>619</v>
      </c>
      <c r="C135" s="28">
        <v>43718</v>
      </c>
      <c r="D135" s="9" t="s">
        <v>26</v>
      </c>
      <c r="E135" s="9" t="s">
        <v>620</v>
      </c>
      <c r="F135" s="59"/>
      <c r="G135" s="61" t="s">
        <v>110</v>
      </c>
      <c r="H135" s="61"/>
      <c r="I135" s="59"/>
      <c r="J135" s="9" t="s">
        <v>640</v>
      </c>
      <c r="K135" s="9" t="s">
        <v>82</v>
      </c>
      <c r="L135" s="55" t="s">
        <v>659</v>
      </c>
      <c r="M135" s="9" t="s">
        <v>658</v>
      </c>
      <c r="N135" s="64">
        <v>13531.5</v>
      </c>
      <c r="O135" s="60" t="s">
        <v>467</v>
      </c>
      <c r="P135" s="2">
        <v>0</v>
      </c>
    </row>
    <row r="136" spans="1:16" ht="33.75" x14ac:dyDescent="0.25">
      <c r="A136" s="27" t="s">
        <v>378</v>
      </c>
      <c r="B136" s="37" t="s">
        <v>621</v>
      </c>
      <c r="C136" s="28">
        <v>43724</v>
      </c>
      <c r="D136" s="9" t="s">
        <v>20</v>
      </c>
      <c r="E136" s="9" t="s">
        <v>622</v>
      </c>
      <c r="F136" s="59"/>
      <c r="G136" s="61"/>
      <c r="H136" s="61" t="s">
        <v>110</v>
      </c>
      <c r="I136" s="59"/>
      <c r="J136" s="9" t="s">
        <v>641</v>
      </c>
      <c r="K136" s="9" t="s">
        <v>77</v>
      </c>
      <c r="L136" s="55" t="s">
        <v>660</v>
      </c>
      <c r="M136" s="9" t="s">
        <v>661</v>
      </c>
      <c r="N136" s="11">
        <v>800</v>
      </c>
      <c r="O136" s="60" t="s">
        <v>173</v>
      </c>
      <c r="P136" s="2">
        <v>0</v>
      </c>
    </row>
    <row r="137" spans="1:16" ht="45" x14ac:dyDescent="0.25">
      <c r="A137" s="27" t="s">
        <v>379</v>
      </c>
      <c r="B137" s="37" t="s">
        <v>623</v>
      </c>
      <c r="C137" s="28">
        <v>43728</v>
      </c>
      <c r="D137" s="9" t="s">
        <v>29</v>
      </c>
      <c r="E137" s="9" t="s">
        <v>624</v>
      </c>
      <c r="F137" s="59"/>
      <c r="G137" s="61"/>
      <c r="H137" s="61" t="s">
        <v>110</v>
      </c>
      <c r="I137" s="59"/>
      <c r="J137" s="9" t="s">
        <v>642</v>
      </c>
      <c r="K137" s="9" t="s">
        <v>74</v>
      </c>
      <c r="L137" s="55" t="s">
        <v>662</v>
      </c>
      <c r="M137" s="35" t="s">
        <v>663</v>
      </c>
      <c r="N137" s="11">
        <v>559.33000000000004</v>
      </c>
      <c r="O137" s="60" t="s">
        <v>163</v>
      </c>
      <c r="P137" s="2">
        <v>0</v>
      </c>
    </row>
    <row r="138" spans="1:16" ht="45" x14ac:dyDescent="0.25">
      <c r="A138" s="27" t="s">
        <v>379</v>
      </c>
      <c r="B138" s="37" t="s">
        <v>625</v>
      </c>
      <c r="C138" s="28">
        <v>43728</v>
      </c>
      <c r="D138" s="9" t="s">
        <v>29</v>
      </c>
      <c r="E138" s="9" t="s">
        <v>624</v>
      </c>
      <c r="F138" s="59"/>
      <c r="G138" s="61"/>
      <c r="H138" s="61" t="s">
        <v>110</v>
      </c>
      <c r="I138" s="59"/>
      <c r="J138" s="9" t="s">
        <v>415</v>
      </c>
      <c r="K138" s="9" t="s">
        <v>74</v>
      </c>
      <c r="L138" s="55" t="s">
        <v>491</v>
      </c>
      <c r="M138" s="9" t="s">
        <v>441</v>
      </c>
      <c r="N138" s="11">
        <v>671.22</v>
      </c>
      <c r="O138" s="60" t="s">
        <v>163</v>
      </c>
      <c r="P138" s="2">
        <v>0</v>
      </c>
    </row>
    <row r="139" spans="1:16" ht="22.5" x14ac:dyDescent="0.25">
      <c r="A139" s="27" t="s">
        <v>380</v>
      </c>
      <c r="B139" s="37" t="s">
        <v>626</v>
      </c>
      <c r="C139" s="28">
        <v>43731</v>
      </c>
      <c r="D139" s="9" t="s">
        <v>627</v>
      </c>
      <c r="E139" s="9" t="s">
        <v>628</v>
      </c>
      <c r="F139" s="59"/>
      <c r="G139" s="61" t="s">
        <v>110</v>
      </c>
      <c r="H139" s="61"/>
      <c r="I139" s="59"/>
      <c r="J139" s="9" t="s">
        <v>664</v>
      </c>
      <c r="K139" s="9" t="s">
        <v>77</v>
      </c>
      <c r="L139" s="55" t="s">
        <v>665</v>
      </c>
      <c r="M139" s="9" t="s">
        <v>666</v>
      </c>
      <c r="N139" s="11">
        <v>966</v>
      </c>
      <c r="O139" s="60" t="s">
        <v>667</v>
      </c>
      <c r="P139" s="2">
        <v>0</v>
      </c>
    </row>
    <row r="140" spans="1:16" ht="33.75" x14ac:dyDescent="0.25">
      <c r="A140" s="27" t="s">
        <v>380</v>
      </c>
      <c r="B140" s="37" t="s">
        <v>629</v>
      </c>
      <c r="C140" s="28">
        <v>43731</v>
      </c>
      <c r="D140" s="9" t="s">
        <v>627</v>
      </c>
      <c r="E140" s="9" t="s">
        <v>630</v>
      </c>
      <c r="F140" s="59"/>
      <c r="G140" s="61" t="s">
        <v>110</v>
      </c>
      <c r="H140" s="61"/>
      <c r="I140" s="59"/>
      <c r="J140" s="9" t="s">
        <v>643</v>
      </c>
      <c r="K140" s="9" t="s">
        <v>77</v>
      </c>
      <c r="L140" s="55" t="s">
        <v>669</v>
      </c>
      <c r="M140" s="60" t="s">
        <v>668</v>
      </c>
      <c r="N140" s="11">
        <v>828.56</v>
      </c>
      <c r="O140" s="60" t="s">
        <v>667</v>
      </c>
      <c r="P140" s="2">
        <v>0</v>
      </c>
    </row>
    <row r="141" spans="1:16" ht="45.6" customHeight="1" x14ac:dyDescent="0.25">
      <c r="A141" s="27" t="s">
        <v>381</v>
      </c>
      <c r="B141" s="37" t="s">
        <v>631</v>
      </c>
      <c r="C141" s="28">
        <v>43732</v>
      </c>
      <c r="D141" s="9" t="s">
        <v>32</v>
      </c>
      <c r="E141" s="9" t="s">
        <v>632</v>
      </c>
      <c r="F141" s="59"/>
      <c r="G141" s="61" t="s">
        <v>110</v>
      </c>
      <c r="H141" s="61" t="s">
        <v>110</v>
      </c>
      <c r="I141" s="59"/>
      <c r="J141" s="9" t="s">
        <v>644</v>
      </c>
      <c r="K141" s="9" t="s">
        <v>183</v>
      </c>
      <c r="L141" s="55" t="s">
        <v>670</v>
      </c>
      <c r="M141" s="9" t="s">
        <v>671</v>
      </c>
      <c r="N141" s="11">
        <v>2062.25</v>
      </c>
      <c r="O141" s="60" t="s">
        <v>652</v>
      </c>
      <c r="P141" s="2">
        <v>0</v>
      </c>
    </row>
    <row r="142" spans="1:16" ht="34.15" customHeight="1" x14ac:dyDescent="0.25">
      <c r="A142" s="27" t="s">
        <v>382</v>
      </c>
      <c r="B142" s="37" t="s">
        <v>633</v>
      </c>
      <c r="C142" s="28">
        <v>43733</v>
      </c>
      <c r="D142" s="9" t="s">
        <v>20</v>
      </c>
      <c r="E142" s="9" t="s">
        <v>634</v>
      </c>
      <c r="F142" s="59"/>
      <c r="G142" s="61" t="s">
        <v>110</v>
      </c>
      <c r="H142" s="61"/>
      <c r="I142" s="59"/>
      <c r="J142" s="9" t="s">
        <v>645</v>
      </c>
      <c r="K142" s="9" t="s">
        <v>85</v>
      </c>
      <c r="L142" s="55" t="s">
        <v>673</v>
      </c>
      <c r="M142" s="9" t="s">
        <v>672</v>
      </c>
      <c r="N142" s="11">
        <v>1770</v>
      </c>
      <c r="O142" s="60" t="s">
        <v>173</v>
      </c>
      <c r="P142" s="2">
        <v>0</v>
      </c>
    </row>
    <row r="143" spans="1:16" ht="21" customHeight="1" x14ac:dyDescent="0.25">
      <c r="A143" s="27" t="s">
        <v>383</v>
      </c>
      <c r="B143" s="37" t="s">
        <v>635</v>
      </c>
      <c r="C143" s="28">
        <v>43734</v>
      </c>
      <c r="D143" s="9" t="s">
        <v>124</v>
      </c>
      <c r="E143" s="9" t="s">
        <v>636</v>
      </c>
      <c r="F143" s="59"/>
      <c r="G143" s="61" t="s">
        <v>110</v>
      </c>
      <c r="H143" s="61"/>
      <c r="I143" s="59"/>
      <c r="J143" s="9" t="s">
        <v>646</v>
      </c>
      <c r="K143" s="60" t="s">
        <v>77</v>
      </c>
      <c r="L143" s="55" t="s">
        <v>674</v>
      </c>
      <c r="M143" s="60" t="s">
        <v>675</v>
      </c>
      <c r="N143" s="11">
        <v>2700</v>
      </c>
      <c r="O143" s="60" t="s">
        <v>181</v>
      </c>
      <c r="P143" s="2">
        <v>0</v>
      </c>
    </row>
    <row r="144" spans="1:16" ht="22.5" x14ac:dyDescent="0.25">
      <c r="A144" s="27" t="s">
        <v>554</v>
      </c>
      <c r="B144" s="37" t="s">
        <v>637</v>
      </c>
      <c r="C144" s="28">
        <v>43735</v>
      </c>
      <c r="D144" s="9" t="s">
        <v>20</v>
      </c>
      <c r="E144" s="9" t="s">
        <v>638</v>
      </c>
      <c r="F144" s="59"/>
      <c r="G144" s="61" t="s">
        <v>110</v>
      </c>
      <c r="H144" s="61"/>
      <c r="I144" s="59"/>
      <c r="J144" s="9" t="s">
        <v>676</v>
      </c>
      <c r="K144" s="9" t="s">
        <v>95</v>
      </c>
      <c r="L144" s="55" t="s">
        <v>677</v>
      </c>
      <c r="M144" s="9" t="s">
        <v>678</v>
      </c>
      <c r="N144" s="11">
        <v>4678.2</v>
      </c>
      <c r="O144" s="60" t="s">
        <v>173</v>
      </c>
      <c r="P144" s="2">
        <v>0</v>
      </c>
    </row>
    <row r="145" spans="1:16" ht="45" x14ac:dyDescent="0.25">
      <c r="A145" s="27" t="s">
        <v>556</v>
      </c>
      <c r="B145" s="37" t="s">
        <v>679</v>
      </c>
      <c r="C145" s="28">
        <v>43738</v>
      </c>
      <c r="D145" s="9" t="s">
        <v>680</v>
      </c>
      <c r="E145" s="9" t="s">
        <v>681</v>
      </c>
      <c r="F145" s="59"/>
      <c r="G145" s="61" t="s">
        <v>110</v>
      </c>
      <c r="H145" s="61"/>
      <c r="I145" s="59"/>
      <c r="J145" s="9" t="s">
        <v>682</v>
      </c>
      <c r="K145" s="9" t="s">
        <v>85</v>
      </c>
      <c r="L145" s="55" t="s">
        <v>684</v>
      </c>
      <c r="M145" s="9" t="s">
        <v>685</v>
      </c>
      <c r="N145" s="11">
        <v>110</v>
      </c>
      <c r="O145" s="60" t="s">
        <v>683</v>
      </c>
      <c r="P145" s="2">
        <v>0</v>
      </c>
    </row>
    <row r="146" spans="1:16" ht="33.75" x14ac:dyDescent="0.25">
      <c r="A146" s="27" t="s">
        <v>558</v>
      </c>
      <c r="B146" s="37" t="s">
        <v>686</v>
      </c>
      <c r="C146" s="41">
        <v>43740</v>
      </c>
      <c r="D146" s="9" t="s">
        <v>29</v>
      </c>
      <c r="E146" s="9" t="s">
        <v>687</v>
      </c>
      <c r="F146" s="59"/>
      <c r="G146" s="61"/>
      <c r="H146" s="61" t="s">
        <v>110</v>
      </c>
      <c r="I146" s="59"/>
      <c r="J146" s="9" t="s">
        <v>721</v>
      </c>
      <c r="K146" s="9" t="s">
        <v>88</v>
      </c>
      <c r="L146" s="55" t="s">
        <v>743</v>
      </c>
      <c r="M146" s="9" t="s">
        <v>744</v>
      </c>
      <c r="N146" s="11">
        <v>2250</v>
      </c>
      <c r="O146" s="60" t="s">
        <v>163</v>
      </c>
      <c r="P146" s="2">
        <v>0</v>
      </c>
    </row>
    <row r="147" spans="1:16" ht="22.5" x14ac:dyDescent="0.25">
      <c r="A147" s="27" t="s">
        <v>560</v>
      </c>
      <c r="B147" s="37" t="s">
        <v>688</v>
      </c>
      <c r="C147" s="28">
        <v>43741</v>
      </c>
      <c r="D147" s="9" t="s">
        <v>32</v>
      </c>
      <c r="E147" s="9" t="s">
        <v>689</v>
      </c>
      <c r="F147" s="59"/>
      <c r="G147" s="61"/>
      <c r="H147" s="61" t="s">
        <v>110</v>
      </c>
      <c r="I147" s="59"/>
      <c r="J147" s="9" t="s">
        <v>722</v>
      </c>
      <c r="K147" s="3" t="s">
        <v>77</v>
      </c>
      <c r="L147" s="55" t="s">
        <v>746</v>
      </c>
      <c r="M147" s="44" t="s">
        <v>747</v>
      </c>
      <c r="N147" s="11">
        <v>3100</v>
      </c>
      <c r="O147" s="60" t="s">
        <v>745</v>
      </c>
      <c r="P147" s="2">
        <v>0</v>
      </c>
    </row>
    <row r="148" spans="1:16" ht="56.25" x14ac:dyDescent="0.25">
      <c r="A148" s="27" t="s">
        <v>562</v>
      </c>
      <c r="B148" s="37" t="s">
        <v>690</v>
      </c>
      <c r="C148" s="28">
        <v>43746</v>
      </c>
      <c r="D148" s="9" t="s">
        <v>691</v>
      </c>
      <c r="E148" s="9" t="s">
        <v>692</v>
      </c>
      <c r="F148" s="59"/>
      <c r="G148" s="61"/>
      <c r="H148" s="61" t="s">
        <v>110</v>
      </c>
      <c r="I148" s="59"/>
      <c r="J148" s="9" t="s">
        <v>723</v>
      </c>
      <c r="K148" s="35" t="s">
        <v>88</v>
      </c>
      <c r="L148" s="55" t="s">
        <v>735</v>
      </c>
      <c r="M148" s="35" t="s">
        <v>736</v>
      </c>
      <c r="N148" s="11">
        <v>10000</v>
      </c>
      <c r="O148" s="60" t="s">
        <v>748</v>
      </c>
      <c r="P148" s="2">
        <v>0</v>
      </c>
    </row>
    <row r="149" spans="1:16" ht="45" x14ac:dyDescent="0.25">
      <c r="A149" s="27" t="s">
        <v>564</v>
      </c>
      <c r="B149" s="37" t="s">
        <v>693</v>
      </c>
      <c r="C149" s="28">
        <v>43746</v>
      </c>
      <c r="D149" s="9" t="s">
        <v>691</v>
      </c>
      <c r="E149" s="9" t="s">
        <v>694</v>
      </c>
      <c r="F149" s="59"/>
      <c r="G149" s="61" t="s">
        <v>110</v>
      </c>
      <c r="H149" s="61"/>
      <c r="I149" s="59"/>
      <c r="J149" s="9" t="s">
        <v>724</v>
      </c>
      <c r="K149" s="9" t="s">
        <v>85</v>
      </c>
      <c r="L149" s="55" t="s">
        <v>737</v>
      </c>
      <c r="M149" s="9" t="s">
        <v>738</v>
      </c>
      <c r="N149" s="11">
        <v>847.5</v>
      </c>
      <c r="O149" s="60" t="s">
        <v>163</v>
      </c>
      <c r="P149" s="2">
        <v>0</v>
      </c>
    </row>
    <row r="150" spans="1:16" ht="33.75" x14ac:dyDescent="0.25">
      <c r="A150" s="27" t="s">
        <v>565</v>
      </c>
      <c r="B150" s="37" t="s">
        <v>695</v>
      </c>
      <c r="C150" s="28">
        <v>43746</v>
      </c>
      <c r="D150" s="9" t="s">
        <v>29</v>
      </c>
      <c r="E150" s="9" t="s">
        <v>696</v>
      </c>
      <c r="F150" s="59"/>
      <c r="G150" s="61" t="s">
        <v>110</v>
      </c>
      <c r="H150" s="61" t="s">
        <v>110</v>
      </c>
      <c r="I150" s="59"/>
      <c r="J150" s="9" t="s">
        <v>589</v>
      </c>
      <c r="K150" s="1" t="s">
        <v>77</v>
      </c>
      <c r="L150" s="55" t="s">
        <v>599</v>
      </c>
      <c r="M150" s="1" t="s">
        <v>600</v>
      </c>
      <c r="N150" s="11">
        <v>809.37</v>
      </c>
      <c r="O150" s="60" t="s">
        <v>163</v>
      </c>
      <c r="P150" s="2">
        <v>0</v>
      </c>
    </row>
    <row r="151" spans="1:16" ht="33.75" x14ac:dyDescent="0.25">
      <c r="A151" s="27" t="s">
        <v>567</v>
      </c>
      <c r="B151" s="37" t="s">
        <v>697</v>
      </c>
      <c r="C151" s="28">
        <v>43747</v>
      </c>
      <c r="D151" s="9" t="s">
        <v>32</v>
      </c>
      <c r="E151" s="9" t="s">
        <v>698</v>
      </c>
      <c r="F151" s="59"/>
      <c r="G151" s="61" t="s">
        <v>110</v>
      </c>
      <c r="H151" s="61" t="s">
        <v>110</v>
      </c>
      <c r="I151" s="59"/>
      <c r="J151" s="9" t="s">
        <v>725</v>
      </c>
      <c r="K151" s="9" t="s">
        <v>95</v>
      </c>
      <c r="L151" s="55" t="s">
        <v>739</v>
      </c>
      <c r="M151" s="9" t="s">
        <v>740</v>
      </c>
      <c r="N151" s="11">
        <v>472</v>
      </c>
      <c r="O151" s="60" t="s">
        <v>179</v>
      </c>
      <c r="P151" s="2">
        <v>0</v>
      </c>
    </row>
    <row r="152" spans="1:16" ht="33.75" x14ac:dyDescent="0.25">
      <c r="A152" s="27" t="s">
        <v>569</v>
      </c>
      <c r="B152" s="37" t="s">
        <v>699</v>
      </c>
      <c r="C152" s="28">
        <v>43753</v>
      </c>
      <c r="D152" s="9" t="s">
        <v>32</v>
      </c>
      <c r="E152" s="9" t="s">
        <v>700</v>
      </c>
      <c r="F152" s="59"/>
      <c r="G152" s="61"/>
      <c r="H152" s="61" t="s">
        <v>110</v>
      </c>
      <c r="I152" s="59"/>
      <c r="J152" s="9" t="s">
        <v>143</v>
      </c>
      <c r="K152" s="9" t="s">
        <v>82</v>
      </c>
      <c r="L152" s="55" t="s">
        <v>152</v>
      </c>
      <c r="M152" s="9" t="s">
        <v>153</v>
      </c>
      <c r="N152" s="11">
        <v>1069.5899999999999</v>
      </c>
      <c r="O152" s="60" t="s">
        <v>604</v>
      </c>
      <c r="P152" s="2">
        <v>0</v>
      </c>
    </row>
    <row r="153" spans="1:16" ht="33.75" x14ac:dyDescent="0.25">
      <c r="A153" s="27" t="s">
        <v>571</v>
      </c>
      <c r="B153" s="37" t="s">
        <v>701</v>
      </c>
      <c r="C153" s="28">
        <v>43753</v>
      </c>
      <c r="D153" s="9" t="s">
        <v>20</v>
      </c>
      <c r="E153" s="9" t="s">
        <v>702</v>
      </c>
      <c r="F153" s="59"/>
      <c r="G153" s="61"/>
      <c r="H153" s="61" t="s">
        <v>110</v>
      </c>
      <c r="I153" s="59"/>
      <c r="J153" s="9" t="s">
        <v>641</v>
      </c>
      <c r="K153" s="9" t="s">
        <v>77</v>
      </c>
      <c r="L153" s="55" t="s">
        <v>660</v>
      </c>
      <c r="M153" s="9" t="s">
        <v>661</v>
      </c>
      <c r="N153" s="11">
        <v>350</v>
      </c>
      <c r="O153" s="60" t="s">
        <v>173</v>
      </c>
      <c r="P153" s="2">
        <v>0</v>
      </c>
    </row>
    <row r="154" spans="1:16" ht="22.5" x14ac:dyDescent="0.25">
      <c r="A154" s="27" t="s">
        <v>572</v>
      </c>
      <c r="B154" s="37" t="s">
        <v>703</v>
      </c>
      <c r="C154" s="28">
        <v>43753</v>
      </c>
      <c r="D154" s="9" t="s">
        <v>26</v>
      </c>
      <c r="E154" s="9" t="s">
        <v>704</v>
      </c>
      <c r="F154" s="59"/>
      <c r="G154" s="61" t="s">
        <v>110</v>
      </c>
      <c r="H154" s="61"/>
      <c r="I154" s="59"/>
      <c r="J154" s="9" t="s">
        <v>726</v>
      </c>
      <c r="K154" s="9" t="s">
        <v>88</v>
      </c>
      <c r="L154" s="55" t="s">
        <v>749</v>
      </c>
      <c r="M154" s="9" t="s">
        <v>750</v>
      </c>
      <c r="N154" s="11">
        <v>2701</v>
      </c>
      <c r="O154" s="60" t="s">
        <v>467</v>
      </c>
      <c r="P154" s="2">
        <v>0</v>
      </c>
    </row>
    <row r="155" spans="1:16" ht="33.75" x14ac:dyDescent="0.25">
      <c r="A155" s="27" t="s">
        <v>574</v>
      </c>
      <c r="B155" s="37" t="s">
        <v>705</v>
      </c>
      <c r="C155" s="28">
        <v>43759</v>
      </c>
      <c r="D155" s="9" t="s">
        <v>124</v>
      </c>
      <c r="E155" s="9" t="s">
        <v>706</v>
      </c>
      <c r="F155" s="59"/>
      <c r="G155" s="61" t="s">
        <v>110</v>
      </c>
      <c r="H155" s="61"/>
      <c r="I155" s="59"/>
      <c r="J155" s="9" t="s">
        <v>727</v>
      </c>
      <c r="K155" s="9" t="s">
        <v>95</v>
      </c>
      <c r="L155" s="55" t="s">
        <v>741</v>
      </c>
      <c r="M155" s="9" t="s">
        <v>742</v>
      </c>
      <c r="N155" s="11">
        <v>237</v>
      </c>
      <c r="O155" s="60" t="s">
        <v>181</v>
      </c>
      <c r="P155" s="2">
        <v>0</v>
      </c>
    </row>
    <row r="156" spans="1:16" ht="33.75" x14ac:dyDescent="0.25">
      <c r="A156" s="27" t="s">
        <v>576</v>
      </c>
      <c r="B156" s="37" t="s">
        <v>707</v>
      </c>
      <c r="C156" s="28">
        <v>43761</v>
      </c>
      <c r="D156" s="9" t="s">
        <v>26</v>
      </c>
      <c r="E156" s="9" t="s">
        <v>708</v>
      </c>
      <c r="F156" s="59"/>
      <c r="G156" s="61"/>
      <c r="H156" s="61" t="s">
        <v>110</v>
      </c>
      <c r="I156" s="59"/>
      <c r="J156" s="9" t="s">
        <v>728</v>
      </c>
      <c r="K156" s="9" t="s">
        <v>88</v>
      </c>
      <c r="L156" s="55" t="s">
        <v>751</v>
      </c>
      <c r="M156" s="9" t="s">
        <v>752</v>
      </c>
      <c r="N156" s="11">
        <v>711.9</v>
      </c>
      <c r="O156" s="60" t="s">
        <v>467</v>
      </c>
      <c r="P156" s="2">
        <v>0</v>
      </c>
    </row>
    <row r="157" spans="1:16" ht="45" x14ac:dyDescent="0.25">
      <c r="A157" s="27" t="s">
        <v>578</v>
      </c>
      <c r="B157" s="37" t="s">
        <v>709</v>
      </c>
      <c r="C157" s="28">
        <v>43766</v>
      </c>
      <c r="D157" s="9" t="s">
        <v>691</v>
      </c>
      <c r="E157" s="9" t="s">
        <v>710</v>
      </c>
      <c r="F157" s="59"/>
      <c r="G157" s="61" t="s">
        <v>110</v>
      </c>
      <c r="H157" s="61"/>
      <c r="I157" s="59"/>
      <c r="J157" s="9" t="s">
        <v>729</v>
      </c>
      <c r="K157" s="9" t="s">
        <v>88</v>
      </c>
      <c r="L157" s="55" t="s">
        <v>753</v>
      </c>
      <c r="M157" s="9" t="s">
        <v>754</v>
      </c>
      <c r="N157" s="11">
        <v>500</v>
      </c>
      <c r="O157" s="60" t="s">
        <v>606</v>
      </c>
      <c r="P157" s="2">
        <v>0</v>
      </c>
    </row>
    <row r="158" spans="1:16" ht="33.75" x14ac:dyDescent="0.25">
      <c r="A158" s="27" t="s">
        <v>580</v>
      </c>
      <c r="B158" s="37" t="s">
        <v>711</v>
      </c>
      <c r="C158" s="28">
        <v>43767</v>
      </c>
      <c r="D158" s="9" t="s">
        <v>29</v>
      </c>
      <c r="E158" s="9" t="s">
        <v>712</v>
      </c>
      <c r="F158" s="59"/>
      <c r="G158" s="61"/>
      <c r="H158" s="61" t="s">
        <v>110</v>
      </c>
      <c r="I158" s="59"/>
      <c r="J158" s="9" t="s">
        <v>730</v>
      </c>
      <c r="K158" s="9" t="s">
        <v>88</v>
      </c>
      <c r="L158" s="55" t="s">
        <v>78</v>
      </c>
      <c r="M158" s="9" t="s">
        <v>755</v>
      </c>
      <c r="N158" s="11">
        <v>105</v>
      </c>
      <c r="O158" s="60" t="s">
        <v>163</v>
      </c>
      <c r="P158" s="2">
        <v>0</v>
      </c>
    </row>
    <row r="159" spans="1:16" ht="33.75" x14ac:dyDescent="0.25">
      <c r="A159" s="27" t="s">
        <v>582</v>
      </c>
      <c r="B159" s="37" t="s">
        <v>713</v>
      </c>
      <c r="C159" s="28">
        <v>43767</v>
      </c>
      <c r="D159" s="9" t="s">
        <v>29</v>
      </c>
      <c r="E159" s="9" t="s">
        <v>714</v>
      </c>
      <c r="F159" s="59"/>
      <c r="G159" s="61"/>
      <c r="H159" s="61" t="s">
        <v>110</v>
      </c>
      <c r="I159" s="59"/>
      <c r="J159" s="9" t="s">
        <v>731</v>
      </c>
      <c r="K159" s="9" t="s">
        <v>88</v>
      </c>
      <c r="L159" s="55" t="s">
        <v>78</v>
      </c>
      <c r="M159" s="9" t="s">
        <v>756</v>
      </c>
      <c r="N159" s="11">
        <v>110</v>
      </c>
      <c r="O159" s="60" t="s">
        <v>163</v>
      </c>
      <c r="P159" s="2">
        <v>0</v>
      </c>
    </row>
    <row r="160" spans="1:16" ht="33.75" x14ac:dyDescent="0.25">
      <c r="A160" s="27" t="s">
        <v>584</v>
      </c>
      <c r="B160" s="37" t="s">
        <v>715</v>
      </c>
      <c r="C160" s="28">
        <v>43767</v>
      </c>
      <c r="D160" s="9" t="s">
        <v>29</v>
      </c>
      <c r="E160" s="9" t="s">
        <v>716</v>
      </c>
      <c r="F160" s="59"/>
      <c r="G160" s="61" t="s">
        <v>110</v>
      </c>
      <c r="H160" s="61"/>
      <c r="I160" s="59"/>
      <c r="J160" s="9" t="s">
        <v>732</v>
      </c>
      <c r="K160" s="9" t="s">
        <v>88</v>
      </c>
      <c r="L160" s="55" t="s">
        <v>78</v>
      </c>
      <c r="M160" s="9" t="s">
        <v>757</v>
      </c>
      <c r="N160" s="11">
        <v>375</v>
      </c>
      <c r="O160" s="60" t="s">
        <v>163</v>
      </c>
      <c r="P160" s="2">
        <v>0</v>
      </c>
    </row>
    <row r="161" spans="1:16" ht="33.75" x14ac:dyDescent="0.25">
      <c r="A161" s="27" t="s">
        <v>610</v>
      </c>
      <c r="B161" s="37" t="s">
        <v>717</v>
      </c>
      <c r="C161" s="28">
        <v>43769</v>
      </c>
      <c r="D161" s="9" t="s">
        <v>32</v>
      </c>
      <c r="E161" s="9" t="s">
        <v>718</v>
      </c>
      <c r="F161" s="59"/>
      <c r="G161" s="61"/>
      <c r="H161" s="61" t="s">
        <v>110</v>
      </c>
      <c r="I161" s="59"/>
      <c r="J161" s="9" t="s">
        <v>758</v>
      </c>
      <c r="K161" s="9" t="s">
        <v>88</v>
      </c>
      <c r="L161" s="55" t="s">
        <v>759</v>
      </c>
      <c r="M161" s="9" t="s">
        <v>760</v>
      </c>
      <c r="N161" s="11">
        <v>448.37</v>
      </c>
      <c r="O161" s="60" t="s">
        <v>604</v>
      </c>
      <c r="P161" s="2">
        <v>0</v>
      </c>
    </row>
    <row r="162" spans="1:16" ht="56.25" x14ac:dyDescent="0.25">
      <c r="A162" s="27" t="s">
        <v>613</v>
      </c>
      <c r="B162" s="37" t="s">
        <v>719</v>
      </c>
      <c r="C162" s="28">
        <v>43769</v>
      </c>
      <c r="D162" s="9" t="s">
        <v>20</v>
      </c>
      <c r="E162" s="9" t="s">
        <v>720</v>
      </c>
      <c r="F162" s="59"/>
      <c r="G162" s="61"/>
      <c r="H162" s="61" t="s">
        <v>110</v>
      </c>
      <c r="I162" s="59"/>
      <c r="J162" s="9" t="s">
        <v>733</v>
      </c>
      <c r="K162" s="9" t="s">
        <v>95</v>
      </c>
      <c r="L162" s="55" t="s">
        <v>271</v>
      </c>
      <c r="M162" s="9" t="s">
        <v>272</v>
      </c>
      <c r="N162" s="11">
        <v>2050</v>
      </c>
      <c r="O162" s="39" t="s">
        <v>761</v>
      </c>
      <c r="P162" s="2">
        <v>0</v>
      </c>
    </row>
    <row r="163" spans="1:16" ht="33.75" x14ac:dyDescent="0.25">
      <c r="A163" s="27" t="s">
        <v>615</v>
      </c>
      <c r="B163" s="37" t="s">
        <v>762</v>
      </c>
      <c r="C163" s="28">
        <v>43773</v>
      </c>
      <c r="D163" s="9" t="s">
        <v>32</v>
      </c>
      <c r="E163" s="9" t="s">
        <v>763</v>
      </c>
      <c r="F163" s="61"/>
      <c r="G163" s="61" t="s">
        <v>110</v>
      </c>
      <c r="H163" s="61"/>
      <c r="I163" s="61"/>
      <c r="J163" s="33" t="s">
        <v>443</v>
      </c>
      <c r="K163" s="32" t="s">
        <v>183</v>
      </c>
      <c r="L163" s="55" t="s">
        <v>444</v>
      </c>
      <c r="M163" s="44" t="s">
        <v>445</v>
      </c>
      <c r="N163" s="11">
        <v>2028.68</v>
      </c>
      <c r="O163" s="60" t="s">
        <v>164</v>
      </c>
      <c r="P163" s="2">
        <v>0</v>
      </c>
    </row>
    <row r="164" spans="1:16" ht="45" x14ac:dyDescent="0.25">
      <c r="A164" s="27" t="s">
        <v>619</v>
      </c>
      <c r="B164" s="37" t="s">
        <v>764</v>
      </c>
      <c r="C164" s="28">
        <v>43774</v>
      </c>
      <c r="D164" s="9" t="s">
        <v>29</v>
      </c>
      <c r="E164" s="9" t="s">
        <v>765</v>
      </c>
      <c r="F164" s="61"/>
      <c r="G164" s="61"/>
      <c r="H164" s="61" t="s">
        <v>110</v>
      </c>
      <c r="I164" s="61"/>
      <c r="J164" s="9" t="s">
        <v>642</v>
      </c>
      <c r="K164" s="9" t="s">
        <v>74</v>
      </c>
      <c r="L164" s="55" t="s">
        <v>662</v>
      </c>
      <c r="M164" s="35" t="s">
        <v>663</v>
      </c>
      <c r="N164" s="11">
        <v>169.5</v>
      </c>
      <c r="O164" s="60" t="s">
        <v>163</v>
      </c>
      <c r="P164" s="2">
        <v>0</v>
      </c>
    </row>
    <row r="165" spans="1:16" ht="33.75" x14ac:dyDescent="0.25">
      <c r="A165" s="27" t="s">
        <v>621</v>
      </c>
      <c r="B165" s="37" t="s">
        <v>766</v>
      </c>
      <c r="C165" s="28">
        <v>43775</v>
      </c>
      <c r="D165" s="9" t="s">
        <v>29</v>
      </c>
      <c r="E165" s="9" t="s">
        <v>767</v>
      </c>
      <c r="F165" s="61"/>
      <c r="G165" s="61" t="s">
        <v>110</v>
      </c>
      <c r="H165" s="61"/>
      <c r="I165" s="61"/>
      <c r="J165" s="9" t="s">
        <v>411</v>
      </c>
      <c r="K165" s="9" t="s">
        <v>77</v>
      </c>
      <c r="L165" s="55" t="s">
        <v>436</v>
      </c>
      <c r="M165" s="9" t="s">
        <v>437</v>
      </c>
      <c r="N165" s="11">
        <v>893.75</v>
      </c>
      <c r="O165" s="60" t="s">
        <v>163</v>
      </c>
      <c r="P165" s="2">
        <v>0</v>
      </c>
    </row>
    <row r="166" spans="1:16" ht="33.75" x14ac:dyDescent="0.25">
      <c r="A166" s="27" t="s">
        <v>623</v>
      </c>
      <c r="B166" s="37" t="s">
        <v>768</v>
      </c>
      <c r="C166" s="28">
        <v>43775</v>
      </c>
      <c r="D166" s="9" t="s">
        <v>29</v>
      </c>
      <c r="E166" s="9" t="s">
        <v>769</v>
      </c>
      <c r="F166" s="61"/>
      <c r="G166" s="61"/>
      <c r="H166" s="61" t="s">
        <v>110</v>
      </c>
      <c r="I166" s="61"/>
      <c r="J166" s="9" t="s">
        <v>834</v>
      </c>
      <c r="K166" s="60" t="s">
        <v>77</v>
      </c>
      <c r="L166" s="58" t="s">
        <v>951</v>
      </c>
      <c r="M166" s="60" t="s">
        <v>952</v>
      </c>
      <c r="N166" s="11">
        <v>291.14999999999998</v>
      </c>
      <c r="O166" s="60" t="s">
        <v>163</v>
      </c>
      <c r="P166" s="2">
        <v>0</v>
      </c>
    </row>
    <row r="167" spans="1:16" ht="33.75" x14ac:dyDescent="0.25">
      <c r="A167" s="27" t="s">
        <v>625</v>
      </c>
      <c r="B167" s="37" t="s">
        <v>770</v>
      </c>
      <c r="C167" s="28">
        <v>43775</v>
      </c>
      <c r="D167" s="9" t="s">
        <v>29</v>
      </c>
      <c r="E167" s="9" t="s">
        <v>769</v>
      </c>
      <c r="F167" s="61"/>
      <c r="G167" s="61"/>
      <c r="H167" s="61" t="s">
        <v>110</v>
      </c>
      <c r="I167" s="61"/>
      <c r="J167" s="9" t="s">
        <v>835</v>
      </c>
      <c r="K167" s="60" t="s">
        <v>77</v>
      </c>
      <c r="L167" s="58" t="s">
        <v>953</v>
      </c>
      <c r="M167" s="60" t="s">
        <v>954</v>
      </c>
      <c r="N167" s="11">
        <v>406</v>
      </c>
      <c r="O167" s="60" t="s">
        <v>163</v>
      </c>
      <c r="P167" s="2">
        <v>0</v>
      </c>
    </row>
    <row r="168" spans="1:16" ht="33.75" x14ac:dyDescent="0.25">
      <c r="A168" s="27" t="s">
        <v>626</v>
      </c>
      <c r="B168" s="37" t="s">
        <v>771</v>
      </c>
      <c r="C168" s="28">
        <v>43775</v>
      </c>
      <c r="D168" s="9" t="s">
        <v>20</v>
      </c>
      <c r="E168" s="9" t="s">
        <v>772</v>
      </c>
      <c r="F168" s="61"/>
      <c r="G168" s="61" t="s">
        <v>110</v>
      </c>
      <c r="H168" s="61"/>
      <c r="I168" s="61"/>
      <c r="J168" s="9" t="s">
        <v>641</v>
      </c>
      <c r="K168" s="9" t="s">
        <v>77</v>
      </c>
      <c r="L168" s="55" t="s">
        <v>660</v>
      </c>
      <c r="M168" s="9" t="s">
        <v>661</v>
      </c>
      <c r="N168" s="11">
        <v>125</v>
      </c>
      <c r="O168" s="60" t="s">
        <v>546</v>
      </c>
      <c r="P168" s="2">
        <v>0</v>
      </c>
    </row>
    <row r="169" spans="1:16" ht="33.75" x14ac:dyDescent="0.25">
      <c r="A169" s="27" t="s">
        <v>629</v>
      </c>
      <c r="B169" s="37" t="s">
        <v>773</v>
      </c>
      <c r="C169" s="28">
        <v>43777</v>
      </c>
      <c r="D169" s="9" t="s">
        <v>32</v>
      </c>
      <c r="E169" s="9" t="s">
        <v>774</v>
      </c>
      <c r="F169" s="61"/>
      <c r="G169" s="61" t="s">
        <v>110</v>
      </c>
      <c r="H169" s="61"/>
      <c r="I169" s="61"/>
      <c r="J169" s="33" t="s">
        <v>443</v>
      </c>
      <c r="K169" s="32" t="s">
        <v>183</v>
      </c>
      <c r="L169" s="55" t="s">
        <v>444</v>
      </c>
      <c r="M169" s="44" t="s">
        <v>445</v>
      </c>
      <c r="N169" s="11">
        <v>1206.04</v>
      </c>
      <c r="O169" s="60" t="s">
        <v>164</v>
      </c>
      <c r="P169" s="2">
        <v>0</v>
      </c>
    </row>
    <row r="170" spans="1:16" ht="45" x14ac:dyDescent="0.25">
      <c r="A170" s="27" t="s">
        <v>631</v>
      </c>
      <c r="B170" s="37" t="s">
        <v>775</v>
      </c>
      <c r="C170" s="28">
        <v>43784</v>
      </c>
      <c r="D170" s="9" t="s">
        <v>26</v>
      </c>
      <c r="E170" s="9" t="s">
        <v>776</v>
      </c>
      <c r="F170" s="61"/>
      <c r="G170" s="61" t="s">
        <v>110</v>
      </c>
      <c r="H170" s="61"/>
      <c r="I170" s="61"/>
      <c r="J170" s="9" t="s">
        <v>912</v>
      </c>
      <c r="K170" s="44" t="s">
        <v>221</v>
      </c>
      <c r="L170" s="55" t="s">
        <v>913</v>
      </c>
      <c r="M170" s="9" t="s">
        <v>914</v>
      </c>
      <c r="N170" s="11">
        <v>1785</v>
      </c>
      <c r="O170" s="60" t="s">
        <v>467</v>
      </c>
      <c r="P170" s="2">
        <v>0</v>
      </c>
    </row>
    <row r="171" spans="1:16" ht="45" x14ac:dyDescent="0.25">
      <c r="A171" s="27" t="s">
        <v>633</v>
      </c>
      <c r="B171" s="37" t="s">
        <v>777</v>
      </c>
      <c r="C171" s="28">
        <v>43788</v>
      </c>
      <c r="D171" s="9" t="s">
        <v>26</v>
      </c>
      <c r="E171" s="9" t="s">
        <v>778</v>
      </c>
      <c r="F171" s="61"/>
      <c r="G171" s="61"/>
      <c r="H171" s="61" t="s">
        <v>110</v>
      </c>
      <c r="I171" s="61"/>
      <c r="J171" s="9" t="s">
        <v>836</v>
      </c>
      <c r="K171" s="60" t="s">
        <v>95</v>
      </c>
      <c r="L171" s="58" t="s">
        <v>955</v>
      </c>
      <c r="M171" s="60" t="s">
        <v>956</v>
      </c>
      <c r="N171" s="11">
        <v>1428.82</v>
      </c>
      <c r="O171" s="60" t="s">
        <v>467</v>
      </c>
      <c r="P171" s="2">
        <v>0</v>
      </c>
    </row>
    <row r="172" spans="1:16" ht="33.75" x14ac:dyDescent="0.25">
      <c r="A172" s="27" t="s">
        <v>635</v>
      </c>
      <c r="B172" s="37" t="s">
        <v>779</v>
      </c>
      <c r="C172" s="28">
        <v>43788</v>
      </c>
      <c r="D172" s="9" t="s">
        <v>32</v>
      </c>
      <c r="E172" s="9" t="s">
        <v>780</v>
      </c>
      <c r="F172" s="61"/>
      <c r="G172" s="61" t="s">
        <v>110</v>
      </c>
      <c r="H172" s="61" t="s">
        <v>110</v>
      </c>
      <c r="I172" s="61"/>
      <c r="J172" s="9" t="s">
        <v>142</v>
      </c>
      <c r="K172" s="9" t="s">
        <v>77</v>
      </c>
      <c r="L172" s="55" t="s">
        <v>149</v>
      </c>
      <c r="M172" s="9" t="s">
        <v>150</v>
      </c>
      <c r="N172" s="11">
        <v>3582</v>
      </c>
      <c r="O172" s="60" t="s">
        <v>164</v>
      </c>
      <c r="P172" s="2">
        <v>0</v>
      </c>
    </row>
    <row r="173" spans="1:16" ht="33.75" x14ac:dyDescent="0.25">
      <c r="A173" s="27" t="s">
        <v>637</v>
      </c>
      <c r="B173" s="37" t="s">
        <v>781</v>
      </c>
      <c r="C173" s="28">
        <v>43790</v>
      </c>
      <c r="D173" s="9" t="s">
        <v>29</v>
      </c>
      <c r="E173" s="9" t="s">
        <v>782</v>
      </c>
      <c r="F173" s="61"/>
      <c r="G173" s="61" t="s">
        <v>110</v>
      </c>
      <c r="H173" s="61"/>
      <c r="I173" s="61"/>
      <c r="J173" s="9" t="s">
        <v>416</v>
      </c>
      <c r="K173" s="9" t="s">
        <v>77</v>
      </c>
      <c r="L173" s="55" t="s">
        <v>91</v>
      </c>
      <c r="M173" s="9" t="s">
        <v>442</v>
      </c>
      <c r="N173" s="11">
        <v>260</v>
      </c>
      <c r="O173" s="60" t="s">
        <v>163</v>
      </c>
      <c r="P173" s="2">
        <v>0</v>
      </c>
    </row>
    <row r="174" spans="1:16" x14ac:dyDescent="0.25">
      <c r="A174" s="65" t="s">
        <v>679</v>
      </c>
      <c r="B174" s="37"/>
      <c r="C174" s="28"/>
      <c r="D174" s="9" t="s">
        <v>783</v>
      </c>
      <c r="E174" s="9" t="s">
        <v>784</v>
      </c>
      <c r="F174" s="61"/>
      <c r="G174" s="61"/>
      <c r="H174" s="61"/>
      <c r="I174" s="61"/>
      <c r="J174" s="9" t="s">
        <v>837</v>
      </c>
      <c r="K174" s="9"/>
      <c r="L174" s="55"/>
      <c r="M174" s="9"/>
      <c r="N174" s="11">
        <v>0</v>
      </c>
      <c r="O174" s="60"/>
      <c r="P174" s="2">
        <v>0</v>
      </c>
    </row>
    <row r="175" spans="1:16" ht="22.5" x14ac:dyDescent="0.25">
      <c r="A175" s="27" t="s">
        <v>686</v>
      </c>
      <c r="B175" s="37" t="s">
        <v>785</v>
      </c>
      <c r="C175" s="28">
        <v>43790</v>
      </c>
      <c r="D175" s="9" t="s">
        <v>26</v>
      </c>
      <c r="E175" s="9" t="s">
        <v>786</v>
      </c>
      <c r="F175" s="61"/>
      <c r="G175" s="61"/>
      <c r="H175" s="61" t="s">
        <v>110</v>
      </c>
      <c r="I175" s="61"/>
      <c r="J175" s="9" t="s">
        <v>838</v>
      </c>
      <c r="K175" s="60" t="s">
        <v>77</v>
      </c>
      <c r="L175" s="58" t="s">
        <v>957</v>
      </c>
      <c r="M175" s="60" t="s">
        <v>958</v>
      </c>
      <c r="N175" s="11">
        <v>423.75</v>
      </c>
      <c r="O175" s="60" t="s">
        <v>467</v>
      </c>
      <c r="P175" s="2">
        <v>0</v>
      </c>
    </row>
    <row r="176" spans="1:16" ht="33.75" x14ac:dyDescent="0.25">
      <c r="A176" s="27" t="s">
        <v>688</v>
      </c>
      <c r="B176" s="37" t="s">
        <v>787</v>
      </c>
      <c r="C176" s="28">
        <v>43794</v>
      </c>
      <c r="D176" s="9" t="s">
        <v>29</v>
      </c>
      <c r="E176" s="9" t="s">
        <v>782</v>
      </c>
      <c r="F176" s="61"/>
      <c r="G176" s="61" t="s">
        <v>110</v>
      </c>
      <c r="H176" s="61"/>
      <c r="I176" s="61"/>
      <c r="J176" s="9" t="s">
        <v>416</v>
      </c>
      <c r="K176" s="9" t="s">
        <v>77</v>
      </c>
      <c r="L176" s="55" t="s">
        <v>91</v>
      </c>
      <c r="M176" s="9" t="s">
        <v>442</v>
      </c>
      <c r="N176" s="11">
        <v>150</v>
      </c>
      <c r="O176" s="60" t="s">
        <v>163</v>
      </c>
      <c r="P176" s="2">
        <v>0</v>
      </c>
    </row>
    <row r="177" spans="1:16" ht="33.75" x14ac:dyDescent="0.25">
      <c r="A177" s="27" t="s">
        <v>690</v>
      </c>
      <c r="B177" s="37" t="s">
        <v>788</v>
      </c>
      <c r="C177" s="28">
        <v>43794</v>
      </c>
      <c r="D177" s="9" t="s">
        <v>32</v>
      </c>
      <c r="E177" s="9" t="s">
        <v>789</v>
      </c>
      <c r="F177" s="61"/>
      <c r="G177" s="61"/>
      <c r="H177" s="61" t="s">
        <v>110</v>
      </c>
      <c r="I177" s="61"/>
      <c r="J177" s="9" t="s">
        <v>758</v>
      </c>
      <c r="K177" s="9" t="s">
        <v>88</v>
      </c>
      <c r="L177" s="55" t="s">
        <v>759</v>
      </c>
      <c r="M177" s="9" t="s">
        <v>760</v>
      </c>
      <c r="N177" s="11">
        <v>388.84</v>
      </c>
      <c r="O177" s="60" t="s">
        <v>179</v>
      </c>
      <c r="P177" s="2">
        <v>0</v>
      </c>
    </row>
    <row r="178" spans="1:16" ht="33.75" x14ac:dyDescent="0.25">
      <c r="A178" s="27" t="s">
        <v>693</v>
      </c>
      <c r="B178" s="37" t="s">
        <v>790</v>
      </c>
      <c r="C178" s="28">
        <v>43795</v>
      </c>
      <c r="D178" s="9" t="s">
        <v>29</v>
      </c>
      <c r="E178" s="9" t="s">
        <v>791</v>
      </c>
      <c r="F178" s="61"/>
      <c r="G178" s="61" t="s">
        <v>110</v>
      </c>
      <c r="H178" s="61"/>
      <c r="I178" s="61"/>
      <c r="J178" s="9" t="s">
        <v>915</v>
      </c>
      <c r="K178" s="60" t="s">
        <v>77</v>
      </c>
      <c r="L178" s="9" t="s">
        <v>78</v>
      </c>
      <c r="M178" s="60" t="s">
        <v>959</v>
      </c>
      <c r="N178" s="11">
        <v>125</v>
      </c>
      <c r="O178" s="60" t="s">
        <v>163</v>
      </c>
      <c r="P178" s="2">
        <v>0</v>
      </c>
    </row>
    <row r="179" spans="1:16" ht="33.75" x14ac:dyDescent="0.25">
      <c r="A179" s="27" t="s">
        <v>695</v>
      </c>
      <c r="B179" s="37" t="s">
        <v>792</v>
      </c>
      <c r="C179" s="28">
        <v>43795</v>
      </c>
      <c r="D179" s="9" t="s">
        <v>29</v>
      </c>
      <c r="E179" s="9" t="s">
        <v>793</v>
      </c>
      <c r="F179" s="61"/>
      <c r="G179" s="61" t="s">
        <v>110</v>
      </c>
      <c r="H179" s="61"/>
      <c r="I179" s="61"/>
      <c r="J179" s="9" t="s">
        <v>64</v>
      </c>
      <c r="K179" s="9" t="s">
        <v>85</v>
      </c>
      <c r="L179" s="55" t="s">
        <v>86</v>
      </c>
      <c r="M179" s="9" t="s">
        <v>87</v>
      </c>
      <c r="N179" s="11">
        <v>674.26</v>
      </c>
      <c r="O179" s="60" t="s">
        <v>163</v>
      </c>
      <c r="P179" s="2">
        <v>0</v>
      </c>
    </row>
    <row r="180" spans="1:16" ht="45" x14ac:dyDescent="0.25">
      <c r="A180" s="27" t="s">
        <v>697</v>
      </c>
      <c r="B180" s="37" t="s">
        <v>794</v>
      </c>
      <c r="C180" s="28">
        <v>43795</v>
      </c>
      <c r="D180" s="9" t="s">
        <v>29</v>
      </c>
      <c r="E180" s="9" t="s">
        <v>795</v>
      </c>
      <c r="F180" s="61"/>
      <c r="G180" s="61" t="s">
        <v>110</v>
      </c>
      <c r="H180" s="61"/>
      <c r="I180" s="61"/>
      <c r="J180" s="9" t="s">
        <v>64</v>
      </c>
      <c r="K180" s="9" t="s">
        <v>85</v>
      </c>
      <c r="L180" s="55" t="s">
        <v>86</v>
      </c>
      <c r="M180" s="9" t="s">
        <v>87</v>
      </c>
      <c r="N180" s="11">
        <v>674.26</v>
      </c>
      <c r="O180" s="60" t="s">
        <v>163</v>
      </c>
      <c r="P180" s="2">
        <v>0</v>
      </c>
    </row>
    <row r="181" spans="1:16" ht="33.75" x14ac:dyDescent="0.25">
      <c r="A181" s="27" t="s">
        <v>699</v>
      </c>
      <c r="B181" s="37" t="s">
        <v>796</v>
      </c>
      <c r="C181" s="28">
        <v>43795</v>
      </c>
      <c r="D181" s="9" t="s">
        <v>29</v>
      </c>
      <c r="E181" s="9" t="s">
        <v>797</v>
      </c>
      <c r="F181" s="61"/>
      <c r="G181" s="61" t="s">
        <v>110</v>
      </c>
      <c r="H181" s="61"/>
      <c r="I181" s="61"/>
      <c r="J181" s="9" t="s">
        <v>839</v>
      </c>
      <c r="K181" s="60" t="s">
        <v>77</v>
      </c>
      <c r="L181" s="58" t="s">
        <v>960</v>
      </c>
      <c r="M181" s="60" t="s">
        <v>961</v>
      </c>
      <c r="N181" s="11">
        <v>250</v>
      </c>
      <c r="O181" s="60" t="s">
        <v>163</v>
      </c>
      <c r="P181" s="2">
        <v>0</v>
      </c>
    </row>
    <row r="182" spans="1:16" ht="22.5" x14ac:dyDescent="0.25">
      <c r="A182" s="27" t="s">
        <v>701</v>
      </c>
      <c r="B182" s="37" t="s">
        <v>798</v>
      </c>
      <c r="C182" s="28">
        <v>43796</v>
      </c>
      <c r="D182" s="9" t="s">
        <v>26</v>
      </c>
      <c r="E182" s="9" t="s">
        <v>799</v>
      </c>
      <c r="F182" s="61"/>
      <c r="G182" s="61"/>
      <c r="H182" s="61" t="s">
        <v>110</v>
      </c>
      <c r="I182" s="61"/>
      <c r="J182" s="9" t="s">
        <v>840</v>
      </c>
      <c r="K182" s="9" t="s">
        <v>183</v>
      </c>
      <c r="L182" s="55" t="s">
        <v>916</v>
      </c>
      <c r="M182" s="9" t="s">
        <v>917</v>
      </c>
      <c r="N182" s="11">
        <v>485</v>
      </c>
      <c r="O182" s="60" t="s">
        <v>606</v>
      </c>
      <c r="P182" s="2">
        <v>0</v>
      </c>
    </row>
    <row r="183" spans="1:16" ht="45" x14ac:dyDescent="0.25">
      <c r="A183" s="27" t="s">
        <v>703</v>
      </c>
      <c r="B183" s="37" t="s">
        <v>800</v>
      </c>
      <c r="C183" s="28">
        <v>43795</v>
      </c>
      <c r="D183" s="9" t="s">
        <v>29</v>
      </c>
      <c r="E183" s="9" t="s">
        <v>801</v>
      </c>
      <c r="F183" s="61"/>
      <c r="G183" s="61"/>
      <c r="H183" s="61" t="s">
        <v>110</v>
      </c>
      <c r="I183" s="61"/>
      <c r="J183" s="9" t="s">
        <v>841</v>
      </c>
      <c r="K183" s="9" t="s">
        <v>77</v>
      </c>
      <c r="L183" s="55" t="s">
        <v>918</v>
      </c>
      <c r="M183" s="9" t="s">
        <v>919</v>
      </c>
      <c r="N183" s="11">
        <v>160</v>
      </c>
      <c r="O183" s="60" t="s">
        <v>962</v>
      </c>
      <c r="P183" s="2">
        <v>0</v>
      </c>
    </row>
    <row r="184" spans="1:16" ht="45" x14ac:dyDescent="0.25">
      <c r="A184" s="27" t="s">
        <v>705</v>
      </c>
      <c r="B184" s="37" t="s">
        <v>802</v>
      </c>
      <c r="C184" s="28">
        <v>43796</v>
      </c>
      <c r="D184" s="9" t="s">
        <v>29</v>
      </c>
      <c r="E184" s="9" t="s">
        <v>803</v>
      </c>
      <c r="F184" s="61"/>
      <c r="G184" s="61"/>
      <c r="H184" s="61" t="s">
        <v>110</v>
      </c>
      <c r="I184" s="61"/>
      <c r="J184" s="9" t="s">
        <v>920</v>
      </c>
      <c r="K184" s="9" t="s">
        <v>77</v>
      </c>
      <c r="L184" s="55" t="s">
        <v>78</v>
      </c>
      <c r="M184" s="9" t="s">
        <v>921</v>
      </c>
      <c r="N184" s="11">
        <v>160</v>
      </c>
      <c r="O184" s="60" t="s">
        <v>298</v>
      </c>
      <c r="P184" s="2">
        <v>0</v>
      </c>
    </row>
    <row r="185" spans="1:16" ht="34.9" customHeight="1" x14ac:dyDescent="0.25">
      <c r="A185" s="27" t="s">
        <v>707</v>
      </c>
      <c r="B185" s="37" t="s">
        <v>804</v>
      </c>
      <c r="C185" s="41">
        <v>43797</v>
      </c>
      <c r="D185" s="9" t="s">
        <v>805</v>
      </c>
      <c r="E185" s="9" t="s">
        <v>806</v>
      </c>
      <c r="F185" s="61"/>
      <c r="G185" s="61" t="s">
        <v>110</v>
      </c>
      <c r="H185" s="61" t="s">
        <v>110</v>
      </c>
      <c r="I185" s="61"/>
      <c r="J185" s="9" t="s">
        <v>842</v>
      </c>
      <c r="K185" s="9" t="s">
        <v>77</v>
      </c>
      <c r="L185" s="58" t="s">
        <v>964</v>
      </c>
      <c r="M185" s="9" t="s">
        <v>965</v>
      </c>
      <c r="N185" s="11">
        <v>2500</v>
      </c>
      <c r="O185" s="60" t="s">
        <v>963</v>
      </c>
      <c r="P185" s="2">
        <v>0</v>
      </c>
    </row>
    <row r="186" spans="1:16" ht="45" x14ac:dyDescent="0.25">
      <c r="A186" s="27" t="s">
        <v>709</v>
      </c>
      <c r="B186" s="37" t="s">
        <v>807</v>
      </c>
      <c r="C186" s="41">
        <v>43797</v>
      </c>
      <c r="D186" s="9" t="s">
        <v>29</v>
      </c>
      <c r="E186" s="9" t="s">
        <v>808</v>
      </c>
      <c r="F186" s="61"/>
      <c r="G186" s="61" t="s">
        <v>110</v>
      </c>
      <c r="H186" s="61"/>
      <c r="I186" s="61"/>
      <c r="J186" s="9" t="s">
        <v>843</v>
      </c>
      <c r="K186" s="9" t="s">
        <v>183</v>
      </c>
      <c r="L186" s="55" t="s">
        <v>922</v>
      </c>
      <c r="M186" s="9" t="s">
        <v>923</v>
      </c>
      <c r="N186" s="11">
        <v>584.67999999999995</v>
      </c>
      <c r="O186" s="60" t="s">
        <v>492</v>
      </c>
      <c r="P186" s="2">
        <v>0</v>
      </c>
    </row>
    <row r="187" spans="1:16" ht="45" x14ac:dyDescent="0.25">
      <c r="A187" s="27" t="s">
        <v>711</v>
      </c>
      <c r="B187" s="66" t="s">
        <v>809</v>
      </c>
      <c r="C187" s="41">
        <v>43797</v>
      </c>
      <c r="D187" s="9" t="s">
        <v>29</v>
      </c>
      <c r="E187" s="9" t="s">
        <v>810</v>
      </c>
      <c r="F187" s="61"/>
      <c r="G187" s="61"/>
      <c r="H187" s="61" t="s">
        <v>110</v>
      </c>
      <c r="I187" s="61"/>
      <c r="J187" s="9" t="s">
        <v>844</v>
      </c>
      <c r="K187" s="9" t="s">
        <v>88</v>
      </c>
      <c r="L187" s="55" t="s">
        <v>734</v>
      </c>
      <c r="M187" s="9" t="s">
        <v>924</v>
      </c>
      <c r="N187" s="11">
        <v>160</v>
      </c>
      <c r="O187" s="60" t="s">
        <v>293</v>
      </c>
      <c r="P187" s="2">
        <v>0</v>
      </c>
    </row>
    <row r="188" spans="1:16" ht="45" x14ac:dyDescent="0.25">
      <c r="A188" s="27" t="s">
        <v>713</v>
      </c>
      <c r="B188" s="37" t="s">
        <v>811</v>
      </c>
      <c r="C188" s="41">
        <v>43797</v>
      </c>
      <c r="D188" s="9" t="s">
        <v>29</v>
      </c>
      <c r="E188" s="9" t="s">
        <v>812</v>
      </c>
      <c r="F188" s="61"/>
      <c r="G188" s="61" t="s">
        <v>110</v>
      </c>
      <c r="H188" s="61"/>
      <c r="I188" s="61"/>
      <c r="J188" s="9" t="s">
        <v>845</v>
      </c>
      <c r="K188" s="60" t="s">
        <v>77</v>
      </c>
      <c r="L188" s="55" t="s">
        <v>734</v>
      </c>
      <c r="M188" s="60" t="s">
        <v>966</v>
      </c>
      <c r="N188" s="11">
        <v>472.35</v>
      </c>
      <c r="O188" s="60" t="s">
        <v>293</v>
      </c>
      <c r="P188" s="2">
        <v>0</v>
      </c>
    </row>
    <row r="189" spans="1:16" ht="45" x14ac:dyDescent="0.25">
      <c r="A189" s="27" t="s">
        <v>715</v>
      </c>
      <c r="B189" s="37" t="s">
        <v>813</v>
      </c>
      <c r="C189" s="41">
        <v>43797</v>
      </c>
      <c r="D189" s="9" t="s">
        <v>29</v>
      </c>
      <c r="E189" s="9" t="s">
        <v>814</v>
      </c>
      <c r="F189" s="61"/>
      <c r="G189" s="61" t="s">
        <v>110</v>
      </c>
      <c r="H189" s="61"/>
      <c r="I189" s="61"/>
      <c r="J189" s="9" t="s">
        <v>64</v>
      </c>
      <c r="K189" s="9" t="s">
        <v>85</v>
      </c>
      <c r="L189" s="55" t="s">
        <v>86</v>
      </c>
      <c r="M189" s="9" t="s">
        <v>87</v>
      </c>
      <c r="N189" s="11">
        <v>414.42</v>
      </c>
      <c r="O189" s="60" t="s">
        <v>163</v>
      </c>
      <c r="P189" s="2">
        <v>0</v>
      </c>
    </row>
    <row r="190" spans="1:16" ht="45" x14ac:dyDescent="0.25">
      <c r="A190" s="27" t="s">
        <v>717</v>
      </c>
      <c r="B190" s="37" t="s">
        <v>815</v>
      </c>
      <c r="C190" s="41">
        <v>43797</v>
      </c>
      <c r="D190" s="9" t="s">
        <v>29</v>
      </c>
      <c r="E190" s="9" t="s">
        <v>816</v>
      </c>
      <c r="F190" s="61"/>
      <c r="G190" s="61"/>
      <c r="H190" s="61" t="s">
        <v>110</v>
      </c>
      <c r="I190" s="61"/>
      <c r="J190" s="9" t="s">
        <v>846</v>
      </c>
      <c r="K190" s="60" t="s">
        <v>77</v>
      </c>
      <c r="L190" s="9" t="s">
        <v>78</v>
      </c>
      <c r="M190" s="60" t="s">
        <v>967</v>
      </c>
      <c r="N190" s="11">
        <v>160</v>
      </c>
      <c r="O190" s="60" t="s">
        <v>462</v>
      </c>
      <c r="P190" s="2">
        <v>0</v>
      </c>
    </row>
    <row r="191" spans="1:16" ht="45" x14ac:dyDescent="0.25">
      <c r="A191" s="27" t="s">
        <v>719</v>
      </c>
      <c r="B191" s="37" t="s">
        <v>817</v>
      </c>
      <c r="C191" s="41">
        <v>43797</v>
      </c>
      <c r="D191" s="9" t="s">
        <v>29</v>
      </c>
      <c r="E191" s="9" t="s">
        <v>818</v>
      </c>
      <c r="F191" s="61"/>
      <c r="G191" s="61" t="s">
        <v>110</v>
      </c>
      <c r="H191" s="61"/>
      <c r="I191" s="61"/>
      <c r="J191" s="9" t="s">
        <v>847</v>
      </c>
      <c r="K191" s="47" t="s">
        <v>88</v>
      </c>
      <c r="L191" s="55" t="s">
        <v>925</v>
      </c>
      <c r="M191" s="47" t="s">
        <v>926</v>
      </c>
      <c r="N191" s="11">
        <v>520.5</v>
      </c>
      <c r="O191" s="60" t="s">
        <v>303</v>
      </c>
      <c r="P191" s="2">
        <v>0</v>
      </c>
    </row>
    <row r="192" spans="1:16" ht="45" x14ac:dyDescent="0.25">
      <c r="A192" s="27" t="s">
        <v>762</v>
      </c>
      <c r="B192" s="37" t="s">
        <v>819</v>
      </c>
      <c r="C192" s="41">
        <v>43797</v>
      </c>
      <c r="D192" s="9" t="s">
        <v>29</v>
      </c>
      <c r="E192" s="9" t="s">
        <v>820</v>
      </c>
      <c r="F192" s="61"/>
      <c r="G192" s="61" t="s">
        <v>110</v>
      </c>
      <c r="H192" s="61"/>
      <c r="I192" s="61"/>
      <c r="J192" s="9" t="s">
        <v>848</v>
      </c>
      <c r="K192" s="60" t="s">
        <v>77</v>
      </c>
      <c r="L192" s="58" t="s">
        <v>969</v>
      </c>
      <c r="M192" s="60" t="s">
        <v>970</v>
      </c>
      <c r="N192" s="11">
        <v>411.65</v>
      </c>
      <c r="O192" s="60" t="s">
        <v>968</v>
      </c>
      <c r="P192" s="2">
        <v>0</v>
      </c>
    </row>
    <row r="193" spans="1:16" ht="45" x14ac:dyDescent="0.25">
      <c r="A193" s="27" t="s">
        <v>764</v>
      </c>
      <c r="B193" s="37" t="s">
        <v>821</v>
      </c>
      <c r="C193" s="41">
        <v>43797</v>
      </c>
      <c r="D193" s="9" t="s">
        <v>29</v>
      </c>
      <c r="E193" s="9" t="s">
        <v>822</v>
      </c>
      <c r="F193" s="61"/>
      <c r="G193" s="61"/>
      <c r="H193" s="61" t="s">
        <v>110</v>
      </c>
      <c r="I193" s="61"/>
      <c r="J193" s="9" t="s">
        <v>849</v>
      </c>
      <c r="K193" s="60" t="s">
        <v>77</v>
      </c>
      <c r="L193" s="9" t="s">
        <v>78</v>
      </c>
      <c r="M193" s="60" t="s">
        <v>971</v>
      </c>
      <c r="N193" s="11">
        <v>160</v>
      </c>
      <c r="O193" s="60" t="s">
        <v>299</v>
      </c>
      <c r="P193" s="2">
        <v>0</v>
      </c>
    </row>
    <row r="194" spans="1:16" ht="45" x14ac:dyDescent="0.25">
      <c r="A194" s="27" t="s">
        <v>766</v>
      </c>
      <c r="B194" s="37" t="s">
        <v>823</v>
      </c>
      <c r="C194" s="41">
        <v>43797</v>
      </c>
      <c r="D194" s="9" t="s">
        <v>29</v>
      </c>
      <c r="E194" s="9" t="s">
        <v>824</v>
      </c>
      <c r="F194" s="61"/>
      <c r="G194" s="61"/>
      <c r="H194" s="61" t="s">
        <v>110</v>
      </c>
      <c r="I194" s="61"/>
      <c r="J194" s="9" t="s">
        <v>850</v>
      </c>
      <c r="K194" s="60" t="s">
        <v>77</v>
      </c>
      <c r="L194" s="58" t="s">
        <v>972</v>
      </c>
      <c r="M194" s="60" t="s">
        <v>973</v>
      </c>
      <c r="N194" s="11">
        <v>160</v>
      </c>
      <c r="O194" s="60" t="s">
        <v>968</v>
      </c>
      <c r="P194" s="2">
        <v>0</v>
      </c>
    </row>
    <row r="195" spans="1:16" ht="45" x14ac:dyDescent="0.25">
      <c r="A195" s="27" t="s">
        <v>768</v>
      </c>
      <c r="B195" s="37" t="s">
        <v>825</v>
      </c>
      <c r="C195" s="41">
        <v>43797</v>
      </c>
      <c r="D195" s="9" t="s">
        <v>29</v>
      </c>
      <c r="E195" s="9" t="s">
        <v>826</v>
      </c>
      <c r="F195" s="61"/>
      <c r="G195" s="61"/>
      <c r="H195" s="61" t="s">
        <v>110</v>
      </c>
      <c r="I195" s="61"/>
      <c r="J195" s="9" t="s">
        <v>851</v>
      </c>
      <c r="K195" s="60" t="s">
        <v>77</v>
      </c>
      <c r="L195" s="58" t="s">
        <v>974</v>
      </c>
      <c r="M195" s="60" t="s">
        <v>975</v>
      </c>
      <c r="N195" s="11">
        <v>160</v>
      </c>
      <c r="O195" s="60" t="s">
        <v>461</v>
      </c>
      <c r="P195" s="2">
        <v>0</v>
      </c>
    </row>
    <row r="196" spans="1:16" ht="45" x14ac:dyDescent="0.25">
      <c r="A196" s="27" t="s">
        <v>770</v>
      </c>
      <c r="B196" s="37" t="s">
        <v>827</v>
      </c>
      <c r="C196" s="41">
        <v>43797</v>
      </c>
      <c r="D196" s="9" t="s">
        <v>29</v>
      </c>
      <c r="E196" s="9" t="s">
        <v>828</v>
      </c>
      <c r="F196" s="61"/>
      <c r="G196" s="61" t="s">
        <v>110</v>
      </c>
      <c r="H196" s="61"/>
      <c r="I196" s="61"/>
      <c r="J196" s="9" t="s">
        <v>927</v>
      </c>
      <c r="K196" s="60" t="s">
        <v>77</v>
      </c>
      <c r="L196" s="58" t="s">
        <v>976</v>
      </c>
      <c r="M196" s="60" t="s">
        <v>977</v>
      </c>
      <c r="N196" s="11">
        <v>411.95</v>
      </c>
      <c r="O196" s="60" t="s">
        <v>465</v>
      </c>
      <c r="P196" s="2">
        <v>0</v>
      </c>
    </row>
    <row r="197" spans="1:16" ht="45" x14ac:dyDescent="0.25">
      <c r="A197" s="27" t="s">
        <v>771</v>
      </c>
      <c r="B197" s="37" t="s">
        <v>829</v>
      </c>
      <c r="C197" s="41">
        <v>43797</v>
      </c>
      <c r="D197" s="9" t="s">
        <v>29</v>
      </c>
      <c r="E197" s="9" t="s">
        <v>830</v>
      </c>
      <c r="F197" s="61"/>
      <c r="G197" s="61" t="s">
        <v>110</v>
      </c>
      <c r="H197" s="61"/>
      <c r="I197" s="61"/>
      <c r="J197" s="9" t="s">
        <v>928</v>
      </c>
      <c r="K197" s="9" t="s">
        <v>88</v>
      </c>
      <c r="L197" s="55" t="s">
        <v>929</v>
      </c>
      <c r="M197" s="9" t="s">
        <v>930</v>
      </c>
      <c r="N197" s="11">
        <v>520</v>
      </c>
      <c r="O197" s="60" t="s">
        <v>295</v>
      </c>
      <c r="P197" s="2">
        <v>0</v>
      </c>
    </row>
    <row r="198" spans="1:16" ht="45" x14ac:dyDescent="0.25">
      <c r="A198" s="27" t="s">
        <v>831</v>
      </c>
      <c r="B198" s="37" t="s">
        <v>832</v>
      </c>
      <c r="C198" s="41">
        <v>43797</v>
      </c>
      <c r="D198" s="9" t="s">
        <v>29</v>
      </c>
      <c r="E198" s="9" t="s">
        <v>833</v>
      </c>
      <c r="F198" s="61"/>
      <c r="G198" s="61" t="s">
        <v>110</v>
      </c>
      <c r="H198" s="61"/>
      <c r="I198" s="61"/>
      <c r="J198" s="9" t="s">
        <v>931</v>
      </c>
      <c r="K198" s="9" t="s">
        <v>88</v>
      </c>
      <c r="L198" s="55" t="s">
        <v>932</v>
      </c>
      <c r="M198" s="9" t="s">
        <v>978</v>
      </c>
      <c r="N198" s="11">
        <v>517.75</v>
      </c>
      <c r="O198" s="60" t="s">
        <v>462</v>
      </c>
      <c r="P198" s="2">
        <v>0</v>
      </c>
    </row>
    <row r="199" spans="1:16" ht="22.5" x14ac:dyDescent="0.25">
      <c r="A199" s="27" t="s">
        <v>775</v>
      </c>
      <c r="B199" s="37" t="s">
        <v>852</v>
      </c>
      <c r="C199" s="28">
        <v>43801</v>
      </c>
      <c r="D199" s="9" t="s">
        <v>26</v>
      </c>
      <c r="E199" s="9" t="s">
        <v>853</v>
      </c>
      <c r="F199" s="61"/>
      <c r="G199" s="61"/>
      <c r="H199" s="61" t="s">
        <v>110</v>
      </c>
      <c r="I199" s="61"/>
      <c r="J199" s="9" t="s">
        <v>933</v>
      </c>
      <c r="K199" s="9" t="s">
        <v>78</v>
      </c>
      <c r="L199" s="55" t="s">
        <v>934</v>
      </c>
      <c r="M199" s="9" t="s">
        <v>935</v>
      </c>
      <c r="N199" s="67">
        <v>242.95</v>
      </c>
      <c r="O199" s="60" t="s">
        <v>161</v>
      </c>
      <c r="P199" s="2">
        <v>0</v>
      </c>
    </row>
    <row r="200" spans="1:16" ht="33.75" x14ac:dyDescent="0.25">
      <c r="A200" s="27" t="s">
        <v>777</v>
      </c>
      <c r="B200" s="37" t="s">
        <v>854</v>
      </c>
      <c r="C200" s="28">
        <v>43801</v>
      </c>
      <c r="D200" s="9" t="s">
        <v>855</v>
      </c>
      <c r="E200" s="9" t="s">
        <v>856</v>
      </c>
      <c r="F200" s="61"/>
      <c r="G200" s="61" t="s">
        <v>110</v>
      </c>
      <c r="H200" s="61" t="s">
        <v>110</v>
      </c>
      <c r="I200" s="61"/>
      <c r="J200" s="9" t="s">
        <v>903</v>
      </c>
      <c r="K200" s="9" t="s">
        <v>95</v>
      </c>
      <c r="L200" s="55" t="s">
        <v>936</v>
      </c>
      <c r="M200" s="9" t="s">
        <v>937</v>
      </c>
      <c r="N200" s="67">
        <v>1038.45</v>
      </c>
      <c r="O200" s="60" t="s">
        <v>652</v>
      </c>
      <c r="P200" s="2">
        <v>0</v>
      </c>
    </row>
    <row r="201" spans="1:16" ht="27" customHeight="1" x14ac:dyDescent="0.25">
      <c r="A201" s="27" t="s">
        <v>779</v>
      </c>
      <c r="B201" s="37" t="s">
        <v>857</v>
      </c>
      <c r="C201" s="28">
        <v>43802</v>
      </c>
      <c r="D201" s="9" t="s">
        <v>32</v>
      </c>
      <c r="E201" s="9" t="s">
        <v>858</v>
      </c>
      <c r="F201" s="61"/>
      <c r="G201" s="61" t="s">
        <v>110</v>
      </c>
      <c r="H201" s="61" t="s">
        <v>110</v>
      </c>
      <c r="I201" s="61"/>
      <c r="J201" s="9" t="s">
        <v>904</v>
      </c>
      <c r="K201" s="9" t="s">
        <v>85</v>
      </c>
      <c r="L201" s="55" t="s">
        <v>938</v>
      </c>
      <c r="M201" s="9" t="s">
        <v>939</v>
      </c>
      <c r="N201" s="67">
        <v>11006.1</v>
      </c>
      <c r="O201" s="60" t="s">
        <v>745</v>
      </c>
      <c r="P201" s="2">
        <v>0</v>
      </c>
    </row>
    <row r="202" spans="1:16" ht="45" x14ac:dyDescent="0.25">
      <c r="A202" s="27" t="s">
        <v>781</v>
      </c>
      <c r="B202" s="37" t="s">
        <v>859</v>
      </c>
      <c r="C202" s="28">
        <v>43802</v>
      </c>
      <c r="D202" s="9" t="s">
        <v>29</v>
      </c>
      <c r="E202" s="9" t="s">
        <v>860</v>
      </c>
      <c r="F202" s="61"/>
      <c r="G202" s="61"/>
      <c r="H202" s="61" t="s">
        <v>110</v>
      </c>
      <c r="I202" s="61"/>
      <c r="J202" s="35" t="s">
        <v>905</v>
      </c>
      <c r="K202" s="35" t="s">
        <v>88</v>
      </c>
      <c r="L202" s="55" t="s">
        <v>81</v>
      </c>
      <c r="M202" s="35" t="s">
        <v>940</v>
      </c>
      <c r="N202" s="67">
        <v>160</v>
      </c>
      <c r="O202" s="60" t="s">
        <v>303</v>
      </c>
      <c r="P202" s="2">
        <v>0</v>
      </c>
    </row>
    <row r="203" spans="1:16" ht="45" x14ac:dyDescent="0.25">
      <c r="A203" s="27" t="s">
        <v>785</v>
      </c>
      <c r="B203" s="37" t="s">
        <v>861</v>
      </c>
      <c r="C203" s="28">
        <v>43802</v>
      </c>
      <c r="D203" s="9" t="s">
        <v>29</v>
      </c>
      <c r="E203" s="9" t="s">
        <v>862</v>
      </c>
      <c r="F203" s="61"/>
      <c r="G203" s="61"/>
      <c r="H203" s="61" t="s">
        <v>110</v>
      </c>
      <c r="I203" s="61"/>
      <c r="J203" s="9" t="s">
        <v>906</v>
      </c>
      <c r="K203" s="60" t="s">
        <v>77</v>
      </c>
      <c r="L203" s="55" t="s">
        <v>81</v>
      </c>
      <c r="M203" s="60" t="s">
        <v>979</v>
      </c>
      <c r="N203" s="67">
        <v>144</v>
      </c>
      <c r="O203" s="60" t="s">
        <v>295</v>
      </c>
      <c r="P203" s="2">
        <v>0</v>
      </c>
    </row>
    <row r="204" spans="1:16" ht="45" x14ac:dyDescent="0.25">
      <c r="A204" s="27" t="s">
        <v>787</v>
      </c>
      <c r="B204" s="37" t="s">
        <v>863</v>
      </c>
      <c r="C204" s="28">
        <v>43802</v>
      </c>
      <c r="D204" s="9" t="s">
        <v>29</v>
      </c>
      <c r="E204" s="9" t="s">
        <v>864</v>
      </c>
      <c r="F204" s="61"/>
      <c r="G204" s="61"/>
      <c r="H204" s="61" t="s">
        <v>110</v>
      </c>
      <c r="I204" s="61"/>
      <c r="J204" s="9" t="s">
        <v>907</v>
      </c>
      <c r="K204" s="60" t="s">
        <v>77</v>
      </c>
      <c r="L204" s="58" t="s">
        <v>980</v>
      </c>
      <c r="M204" s="60" t="s">
        <v>981</v>
      </c>
      <c r="N204" s="67">
        <v>160</v>
      </c>
      <c r="O204" s="60" t="s">
        <v>492</v>
      </c>
      <c r="P204" s="2">
        <v>0</v>
      </c>
    </row>
    <row r="205" spans="1:16" ht="45" x14ac:dyDescent="0.25">
      <c r="A205" s="27" t="s">
        <v>788</v>
      </c>
      <c r="B205" s="37" t="s">
        <v>865</v>
      </c>
      <c r="C205" s="28">
        <v>43802</v>
      </c>
      <c r="D205" s="9" t="s">
        <v>29</v>
      </c>
      <c r="E205" s="9" t="s">
        <v>866</v>
      </c>
      <c r="F205" s="61"/>
      <c r="G205" s="61"/>
      <c r="H205" s="61" t="s">
        <v>110</v>
      </c>
      <c r="I205" s="61"/>
      <c r="J205" s="9" t="s">
        <v>908</v>
      </c>
      <c r="K205" s="60" t="s">
        <v>77</v>
      </c>
      <c r="L205" s="34" t="s">
        <v>81</v>
      </c>
      <c r="M205" s="60" t="s">
        <v>982</v>
      </c>
      <c r="N205" s="67">
        <v>192</v>
      </c>
      <c r="O205" s="60" t="s">
        <v>465</v>
      </c>
      <c r="P205" s="2">
        <v>0</v>
      </c>
    </row>
    <row r="206" spans="1:16" ht="45" x14ac:dyDescent="0.25">
      <c r="A206" s="27" t="s">
        <v>790</v>
      </c>
      <c r="B206" s="37" t="s">
        <v>867</v>
      </c>
      <c r="C206" s="28">
        <v>43802</v>
      </c>
      <c r="D206" s="9" t="s">
        <v>29</v>
      </c>
      <c r="E206" s="9" t="s">
        <v>868</v>
      </c>
      <c r="F206" s="61"/>
      <c r="G206" s="61"/>
      <c r="H206" s="61" t="s">
        <v>110</v>
      </c>
      <c r="I206" s="61"/>
      <c r="J206" s="9" t="s">
        <v>920</v>
      </c>
      <c r="K206" s="9" t="s">
        <v>77</v>
      </c>
      <c r="L206" s="55" t="s">
        <v>78</v>
      </c>
      <c r="M206" s="9" t="s">
        <v>921</v>
      </c>
      <c r="N206" s="67">
        <v>160</v>
      </c>
      <c r="O206" s="60" t="s">
        <v>295</v>
      </c>
      <c r="P206" s="2">
        <v>0</v>
      </c>
    </row>
    <row r="207" spans="1:16" ht="45" x14ac:dyDescent="0.25">
      <c r="A207" s="27" t="s">
        <v>792</v>
      </c>
      <c r="B207" s="37" t="s">
        <v>869</v>
      </c>
      <c r="C207" s="28">
        <v>43803</v>
      </c>
      <c r="D207" s="9" t="s">
        <v>26</v>
      </c>
      <c r="E207" s="9" t="s">
        <v>870</v>
      </c>
      <c r="F207" s="61"/>
      <c r="G207" s="61"/>
      <c r="H207" s="61" t="s">
        <v>110</v>
      </c>
      <c r="I207" s="61"/>
      <c r="J207" s="9" t="s">
        <v>838</v>
      </c>
      <c r="K207" s="60" t="s">
        <v>77</v>
      </c>
      <c r="L207" s="58" t="s">
        <v>957</v>
      </c>
      <c r="M207" s="60" t="s">
        <v>958</v>
      </c>
      <c r="N207" s="67">
        <v>316.39999999999998</v>
      </c>
      <c r="O207" s="60" t="s">
        <v>467</v>
      </c>
      <c r="P207" s="2">
        <v>0</v>
      </c>
    </row>
    <row r="208" spans="1:16" ht="33.75" x14ac:dyDescent="0.25">
      <c r="A208" s="27" t="s">
        <v>794</v>
      </c>
      <c r="B208" s="37" t="s">
        <v>871</v>
      </c>
      <c r="C208" s="28">
        <v>43803</v>
      </c>
      <c r="D208" s="9" t="s">
        <v>61</v>
      </c>
      <c r="E208" s="9" t="s">
        <v>872</v>
      </c>
      <c r="F208" s="61"/>
      <c r="G208" s="61" t="s">
        <v>110</v>
      </c>
      <c r="H208" s="61"/>
      <c r="I208" s="61"/>
      <c r="J208" s="9" t="s">
        <v>647</v>
      </c>
      <c r="K208" s="9" t="s">
        <v>95</v>
      </c>
      <c r="L208" s="55" t="s">
        <v>649</v>
      </c>
      <c r="M208" s="9" t="s">
        <v>650</v>
      </c>
      <c r="N208" s="67">
        <v>1400</v>
      </c>
      <c r="O208" s="60" t="s">
        <v>175</v>
      </c>
      <c r="P208" s="2">
        <v>0</v>
      </c>
    </row>
    <row r="209" spans="1:16" ht="45" x14ac:dyDescent="0.25">
      <c r="A209" s="27" t="s">
        <v>796</v>
      </c>
      <c r="B209" s="37" t="s">
        <v>873</v>
      </c>
      <c r="C209" s="28">
        <v>43804</v>
      </c>
      <c r="D209" s="9" t="s">
        <v>691</v>
      </c>
      <c r="E209" s="9" t="s">
        <v>874</v>
      </c>
      <c r="F209" s="61"/>
      <c r="G209" s="61" t="s">
        <v>110</v>
      </c>
      <c r="H209" s="61"/>
      <c r="I209" s="61"/>
      <c r="J209" s="9" t="s">
        <v>909</v>
      </c>
      <c r="K209" s="60" t="s">
        <v>82</v>
      </c>
      <c r="L209" s="58" t="s">
        <v>983</v>
      </c>
      <c r="M209" s="60" t="s">
        <v>984</v>
      </c>
      <c r="N209" s="67">
        <v>7021.7</v>
      </c>
      <c r="O209" s="60" t="s">
        <v>162</v>
      </c>
      <c r="P209" s="2">
        <v>0</v>
      </c>
    </row>
    <row r="210" spans="1:16" ht="45" x14ac:dyDescent="0.25">
      <c r="A210" s="27" t="s">
        <v>798</v>
      </c>
      <c r="B210" s="37" t="s">
        <v>875</v>
      </c>
      <c r="C210" s="28">
        <v>43805</v>
      </c>
      <c r="D210" s="9" t="s">
        <v>29</v>
      </c>
      <c r="E210" s="9" t="s">
        <v>818</v>
      </c>
      <c r="F210" s="61"/>
      <c r="G210" s="61" t="s">
        <v>110</v>
      </c>
      <c r="H210" s="61"/>
      <c r="I210" s="61"/>
      <c r="J210" s="9" t="s">
        <v>64</v>
      </c>
      <c r="K210" s="9" t="s">
        <v>85</v>
      </c>
      <c r="L210" s="55" t="s">
        <v>86</v>
      </c>
      <c r="M210" s="9" t="s">
        <v>87</v>
      </c>
      <c r="N210" s="67">
        <v>799.25</v>
      </c>
      <c r="O210" s="60" t="s">
        <v>163</v>
      </c>
      <c r="P210" s="2">
        <v>0</v>
      </c>
    </row>
    <row r="211" spans="1:16" ht="45" x14ac:dyDescent="0.25">
      <c r="A211" s="27" t="s">
        <v>800</v>
      </c>
      <c r="B211" s="37" t="s">
        <v>876</v>
      </c>
      <c r="C211" s="28">
        <v>43805</v>
      </c>
      <c r="D211" s="9" t="s">
        <v>29</v>
      </c>
      <c r="E211" s="9" t="s">
        <v>877</v>
      </c>
      <c r="F211" s="61"/>
      <c r="G211" s="61" t="s">
        <v>110</v>
      </c>
      <c r="H211" s="61"/>
      <c r="I211" s="61"/>
      <c r="J211" s="9" t="s">
        <v>64</v>
      </c>
      <c r="K211" s="9" t="s">
        <v>85</v>
      </c>
      <c r="L211" s="55" t="s">
        <v>86</v>
      </c>
      <c r="M211" s="9" t="s">
        <v>87</v>
      </c>
      <c r="N211" s="67">
        <v>623.79999999999995</v>
      </c>
      <c r="O211" s="60" t="s">
        <v>163</v>
      </c>
      <c r="P211" s="2">
        <v>0</v>
      </c>
    </row>
    <row r="212" spans="1:16" ht="45" x14ac:dyDescent="0.25">
      <c r="A212" s="27" t="s">
        <v>802</v>
      </c>
      <c r="B212" s="37" t="s">
        <v>878</v>
      </c>
      <c r="C212" s="28">
        <v>43805</v>
      </c>
      <c r="D212" s="9" t="s">
        <v>29</v>
      </c>
      <c r="E212" s="9" t="s">
        <v>879</v>
      </c>
      <c r="F212" s="61"/>
      <c r="G212" s="61" t="s">
        <v>110</v>
      </c>
      <c r="H212" s="61"/>
      <c r="I212" s="61"/>
      <c r="J212" s="9" t="s">
        <v>64</v>
      </c>
      <c r="K212" s="9" t="s">
        <v>85</v>
      </c>
      <c r="L212" s="55" t="s">
        <v>86</v>
      </c>
      <c r="M212" s="9" t="s">
        <v>87</v>
      </c>
      <c r="N212" s="67">
        <v>82.01</v>
      </c>
      <c r="O212" s="60" t="s">
        <v>163</v>
      </c>
      <c r="P212" s="2">
        <v>0</v>
      </c>
    </row>
    <row r="213" spans="1:16" ht="45" x14ac:dyDescent="0.25">
      <c r="A213" s="27" t="s">
        <v>804</v>
      </c>
      <c r="B213" s="37" t="s">
        <v>880</v>
      </c>
      <c r="C213" s="28">
        <v>43805</v>
      </c>
      <c r="D213" s="9" t="s">
        <v>29</v>
      </c>
      <c r="E213" s="9" t="s">
        <v>881</v>
      </c>
      <c r="F213" s="61"/>
      <c r="G213" s="61"/>
      <c r="H213" s="61" t="s">
        <v>110</v>
      </c>
      <c r="I213" s="61"/>
      <c r="J213" s="1" t="s">
        <v>910</v>
      </c>
      <c r="K213" s="45" t="s">
        <v>88</v>
      </c>
      <c r="L213" s="55" t="s">
        <v>78</v>
      </c>
      <c r="M213" s="45" t="s">
        <v>941</v>
      </c>
      <c r="N213" s="67">
        <v>160</v>
      </c>
      <c r="O213" s="60" t="s">
        <v>302</v>
      </c>
      <c r="P213" s="2">
        <v>0</v>
      </c>
    </row>
    <row r="214" spans="1:16" ht="45" x14ac:dyDescent="0.25">
      <c r="A214" s="27" t="s">
        <v>807</v>
      </c>
      <c r="B214" s="37" t="s">
        <v>882</v>
      </c>
      <c r="C214" s="28">
        <v>43805</v>
      </c>
      <c r="D214" s="9" t="s">
        <v>29</v>
      </c>
      <c r="E214" s="9" t="s">
        <v>883</v>
      </c>
      <c r="F214" s="61"/>
      <c r="G214" s="61"/>
      <c r="H214" s="61" t="s">
        <v>110</v>
      </c>
      <c r="I214" s="61"/>
      <c r="J214" s="9" t="s">
        <v>942</v>
      </c>
      <c r="K214" s="9" t="s">
        <v>77</v>
      </c>
      <c r="L214" s="55" t="s">
        <v>943</v>
      </c>
      <c r="M214" s="9" t="s">
        <v>944</v>
      </c>
      <c r="N214" s="67">
        <v>160</v>
      </c>
      <c r="O214" s="60" t="s">
        <v>464</v>
      </c>
      <c r="P214" s="2">
        <v>0</v>
      </c>
    </row>
    <row r="215" spans="1:16" ht="134.44999999999999" customHeight="1" x14ac:dyDescent="0.25">
      <c r="A215" s="27" t="s">
        <v>809</v>
      </c>
      <c r="B215" s="37" t="s">
        <v>884</v>
      </c>
      <c r="C215" s="28">
        <v>43808</v>
      </c>
      <c r="D215" s="9" t="s">
        <v>20</v>
      </c>
      <c r="E215" s="9" t="s">
        <v>885</v>
      </c>
      <c r="F215" s="61"/>
      <c r="G215" s="61" t="s">
        <v>110</v>
      </c>
      <c r="H215" s="61"/>
      <c r="I215" s="61"/>
      <c r="J215" s="9" t="s">
        <v>945</v>
      </c>
      <c r="K215" s="9" t="s">
        <v>74</v>
      </c>
      <c r="L215" s="55" t="s">
        <v>946</v>
      </c>
      <c r="M215" s="9" t="s">
        <v>947</v>
      </c>
      <c r="N215" s="67">
        <v>23.16</v>
      </c>
      <c r="O215" s="60" t="s">
        <v>173</v>
      </c>
      <c r="P215" s="2">
        <v>0</v>
      </c>
    </row>
    <row r="216" spans="1:16" ht="30" customHeight="1" x14ac:dyDescent="0.25">
      <c r="A216" s="27" t="s">
        <v>809</v>
      </c>
      <c r="B216" s="37" t="s">
        <v>886</v>
      </c>
      <c r="C216" s="28">
        <v>43808</v>
      </c>
      <c r="D216" s="9" t="s">
        <v>20</v>
      </c>
      <c r="E216" s="9" t="s">
        <v>887</v>
      </c>
      <c r="F216" s="61"/>
      <c r="G216" s="61" t="s">
        <v>110</v>
      </c>
      <c r="H216" s="61"/>
      <c r="I216" s="61"/>
      <c r="J216" s="9" t="s">
        <v>535</v>
      </c>
      <c r="K216" s="39" t="s">
        <v>77</v>
      </c>
      <c r="L216" s="55" t="s">
        <v>541</v>
      </c>
      <c r="M216" s="39" t="s">
        <v>542</v>
      </c>
      <c r="N216" s="67">
        <v>303</v>
      </c>
      <c r="O216" s="60" t="s">
        <v>173</v>
      </c>
      <c r="P216" s="2">
        <v>0</v>
      </c>
    </row>
    <row r="217" spans="1:16" ht="33.75" x14ac:dyDescent="0.25">
      <c r="A217" s="27" t="s">
        <v>809</v>
      </c>
      <c r="B217" s="37" t="s">
        <v>888</v>
      </c>
      <c r="C217" s="28">
        <v>43808</v>
      </c>
      <c r="D217" s="9" t="s">
        <v>20</v>
      </c>
      <c r="E217" s="9" t="s">
        <v>889</v>
      </c>
      <c r="F217" s="61"/>
      <c r="G217" s="61" t="s">
        <v>110</v>
      </c>
      <c r="H217" s="61"/>
      <c r="I217" s="61"/>
      <c r="J217" s="9" t="s">
        <v>911</v>
      </c>
      <c r="K217" s="9" t="s">
        <v>95</v>
      </c>
      <c r="L217" s="55" t="s">
        <v>985</v>
      </c>
      <c r="M217" s="9" t="s">
        <v>948</v>
      </c>
      <c r="N217" s="67">
        <v>201.14</v>
      </c>
      <c r="O217" s="60" t="s">
        <v>173</v>
      </c>
      <c r="P217" s="2">
        <v>0</v>
      </c>
    </row>
    <row r="218" spans="1:16" ht="33.75" x14ac:dyDescent="0.25">
      <c r="A218" s="27" t="s">
        <v>811</v>
      </c>
      <c r="B218" s="37" t="s">
        <v>890</v>
      </c>
      <c r="C218" s="28">
        <v>43809</v>
      </c>
      <c r="D218" s="9" t="s">
        <v>32</v>
      </c>
      <c r="E218" s="9" t="s">
        <v>891</v>
      </c>
      <c r="F218" s="61"/>
      <c r="G218" s="61" t="s">
        <v>110</v>
      </c>
      <c r="H218" s="61" t="s">
        <v>110</v>
      </c>
      <c r="I218" s="61"/>
      <c r="J218" s="9" t="s">
        <v>986</v>
      </c>
      <c r="K218" s="9" t="s">
        <v>77</v>
      </c>
      <c r="L218" s="55" t="s">
        <v>949</v>
      </c>
      <c r="M218" s="9" t="s">
        <v>950</v>
      </c>
      <c r="N218" s="67">
        <v>6292.41</v>
      </c>
      <c r="O218" s="60" t="s">
        <v>745</v>
      </c>
      <c r="P218" s="2">
        <v>0</v>
      </c>
    </row>
    <row r="219" spans="1:16" ht="33.75" x14ac:dyDescent="0.25">
      <c r="A219" s="27" t="s">
        <v>813</v>
      </c>
      <c r="B219" s="37" t="s">
        <v>892</v>
      </c>
      <c r="C219" s="28">
        <v>43809</v>
      </c>
      <c r="D219" s="9" t="s">
        <v>893</v>
      </c>
      <c r="E219" s="9" t="s">
        <v>894</v>
      </c>
      <c r="F219" s="61"/>
      <c r="G219" s="61"/>
      <c r="H219" s="61" t="s">
        <v>110</v>
      </c>
      <c r="I219" s="61"/>
      <c r="J219" s="9" t="s">
        <v>63</v>
      </c>
      <c r="K219" s="9" t="s">
        <v>77</v>
      </c>
      <c r="L219" s="55" t="s">
        <v>79</v>
      </c>
      <c r="M219" s="9" t="s">
        <v>80</v>
      </c>
      <c r="N219" s="67">
        <v>4068</v>
      </c>
      <c r="O219" s="60" t="s">
        <v>162</v>
      </c>
      <c r="P219" s="2">
        <v>0</v>
      </c>
    </row>
    <row r="220" spans="1:16" ht="45" x14ac:dyDescent="0.25">
      <c r="A220" s="27" t="s">
        <v>815</v>
      </c>
      <c r="B220" s="37" t="s">
        <v>895</v>
      </c>
      <c r="C220" s="28">
        <v>43811</v>
      </c>
      <c r="D220" s="9" t="s">
        <v>20</v>
      </c>
      <c r="E220" s="9" t="s">
        <v>896</v>
      </c>
      <c r="F220" s="61"/>
      <c r="G220" s="61"/>
      <c r="H220" s="61" t="s">
        <v>110</v>
      </c>
      <c r="I220" s="61"/>
      <c r="J220" s="9" t="s">
        <v>270</v>
      </c>
      <c r="K220" s="9" t="s">
        <v>95</v>
      </c>
      <c r="L220" s="55" t="s">
        <v>271</v>
      </c>
      <c r="M220" s="9" t="s">
        <v>272</v>
      </c>
      <c r="N220" s="67">
        <v>680</v>
      </c>
      <c r="O220" s="60" t="s">
        <v>987</v>
      </c>
      <c r="P220" s="2">
        <v>0</v>
      </c>
    </row>
    <row r="221" spans="1:16" ht="45" x14ac:dyDescent="0.25">
      <c r="A221" s="27" t="s">
        <v>817</v>
      </c>
      <c r="B221" s="37" t="s">
        <v>897</v>
      </c>
      <c r="C221" s="28">
        <v>43816</v>
      </c>
      <c r="D221" s="9" t="s">
        <v>691</v>
      </c>
      <c r="E221" s="9" t="s">
        <v>898</v>
      </c>
      <c r="F221" s="61"/>
      <c r="G221" s="61"/>
      <c r="H221" s="61" t="s">
        <v>110</v>
      </c>
      <c r="I221" s="61"/>
      <c r="J221" s="9" t="s">
        <v>66</v>
      </c>
      <c r="K221" s="9" t="s">
        <v>92</v>
      </c>
      <c r="L221" s="55" t="s">
        <v>93</v>
      </c>
      <c r="M221" s="9" t="s">
        <v>94</v>
      </c>
      <c r="N221" s="67">
        <v>96</v>
      </c>
      <c r="O221" s="60" t="s">
        <v>988</v>
      </c>
      <c r="P221" s="2">
        <v>0</v>
      </c>
    </row>
    <row r="222" spans="1:16" ht="45" x14ac:dyDescent="0.25">
      <c r="A222" s="27" t="s">
        <v>819</v>
      </c>
      <c r="B222" s="37" t="s">
        <v>899</v>
      </c>
      <c r="C222" s="28">
        <v>43816</v>
      </c>
      <c r="D222" s="9" t="s">
        <v>26</v>
      </c>
      <c r="E222" s="9" t="s">
        <v>900</v>
      </c>
      <c r="F222" s="61"/>
      <c r="G222" s="61" t="s">
        <v>110</v>
      </c>
      <c r="H222" s="61"/>
      <c r="I222" s="61"/>
      <c r="J222" s="9" t="s">
        <v>640</v>
      </c>
      <c r="K222" s="9" t="s">
        <v>82</v>
      </c>
      <c r="L222" s="55" t="s">
        <v>659</v>
      </c>
      <c r="M222" s="9" t="s">
        <v>658</v>
      </c>
      <c r="N222" s="67">
        <v>42322.5</v>
      </c>
      <c r="O222" s="60" t="s">
        <v>467</v>
      </c>
      <c r="P222" s="2">
        <v>0</v>
      </c>
    </row>
    <row r="223" spans="1:16" ht="33.75" x14ac:dyDescent="0.25">
      <c r="A223" s="27" t="s">
        <v>821</v>
      </c>
      <c r="B223" s="37" t="s">
        <v>901</v>
      </c>
      <c r="C223" s="28">
        <v>43818</v>
      </c>
      <c r="D223" s="9" t="s">
        <v>20</v>
      </c>
      <c r="E223" s="9" t="s">
        <v>902</v>
      </c>
      <c r="F223" s="61"/>
      <c r="G223" s="61" t="s">
        <v>110</v>
      </c>
      <c r="H223" s="61" t="s">
        <v>110</v>
      </c>
      <c r="I223" s="61"/>
      <c r="J223" s="9" t="s">
        <v>151</v>
      </c>
      <c r="K223" s="9" t="s">
        <v>95</v>
      </c>
      <c r="L223" s="55" t="s">
        <v>105</v>
      </c>
      <c r="M223" s="9" t="s">
        <v>106</v>
      </c>
      <c r="N223" s="67">
        <v>966.61</v>
      </c>
      <c r="O223" s="60" t="s">
        <v>173</v>
      </c>
      <c r="P223" s="2">
        <v>0</v>
      </c>
    </row>
  </sheetData>
  <mergeCells count="17">
    <mergeCell ref="L6:L7"/>
    <mergeCell ref="O6:O7"/>
    <mergeCell ref="E6:E7"/>
    <mergeCell ref="K6:K7"/>
    <mergeCell ref="D6:D7"/>
    <mergeCell ref="C6:C7"/>
    <mergeCell ref="A6:A7"/>
    <mergeCell ref="B6:B7"/>
    <mergeCell ref="A2:P2"/>
    <mergeCell ref="A3:P3"/>
    <mergeCell ref="A4:P4"/>
    <mergeCell ref="P6:P7"/>
    <mergeCell ref="N6:N7"/>
    <mergeCell ref="A105:A113"/>
    <mergeCell ref="M6:M7"/>
    <mergeCell ref="J6:J7"/>
    <mergeCell ref="F6:I6"/>
  </mergeCells>
  <phoneticPr fontId="1" type="noConversion"/>
  <hyperlinks>
    <hyperlink ref="L15" r:id="rId1"/>
    <hyperlink ref="L16" r:id="rId2" display="gmarchelli@indtopaz.com"/>
    <hyperlink ref="L17" r:id="rId3"/>
    <hyperlink ref="L18" r:id="rId4" display="juan.rubio@pag.incae.edu"/>
    <hyperlink ref="L19" r:id="rId5"/>
    <hyperlink ref="L20" r:id="rId6" display="r.lasala@ebd.com.sv"/>
    <hyperlink ref="L21" r:id="rId7"/>
    <hyperlink ref="L24" r:id="rId8"/>
    <hyperlink ref="L25" r:id="rId9" display="federico.sigui@gruporaf.com"/>
    <hyperlink ref="L27" r:id="rId10" display="businesscenter130594@gmail.com"/>
    <hyperlink ref="L28" r:id="rId11" display="cotizaciones@copidesa.com.sv"/>
    <hyperlink ref="L29" r:id="rId12" display="r.lasala@ebd.com.sv"/>
    <hyperlink ref="L30" r:id="rId13"/>
    <hyperlink ref="L33" r:id="rId14"/>
    <hyperlink ref="L34" r:id="rId15" display="cotizaciones@copidesa.com.sv"/>
    <hyperlink ref="L35" r:id="rId16"/>
    <hyperlink ref="L37" r:id="rId17" display="asistente_trigueros@superselectos.com.sv"/>
    <hyperlink ref="L38" r:id="rId18"/>
    <hyperlink ref="L39" r:id="rId19"/>
    <hyperlink ref="L41" r:id="rId20"/>
    <hyperlink ref="L22" r:id="rId21"/>
    <hyperlink ref="L31" r:id="rId22"/>
    <hyperlink ref="L36" r:id="rId23"/>
    <hyperlink ref="L43" r:id="rId24" display="lleiva@technology-group.net"/>
    <hyperlink ref="L44" r:id="rId25"/>
    <hyperlink ref="L46" r:id="rId26"/>
    <hyperlink ref="L47" r:id="rId27" display="panificadora.unica@yahoo.com"/>
    <hyperlink ref="L23" r:id="rId28" display="ventasrilaz@rilaz.com.sv"/>
    <hyperlink ref="L50" r:id="rId29" display="ventas@multipromociones.com"/>
    <hyperlink ref="L51" r:id="rId30"/>
    <hyperlink ref="L52" r:id="rId31"/>
    <hyperlink ref="L53" r:id="rId32"/>
    <hyperlink ref="L54" r:id="rId33"/>
    <hyperlink ref="L55" r:id="rId34"/>
    <hyperlink ref="L64" r:id="rId35"/>
    <hyperlink ref="L58" r:id="rId36"/>
    <hyperlink ref="L60" r:id="rId37"/>
    <hyperlink ref="L92" r:id="rId38"/>
    <hyperlink ref="L95" r:id="rId39"/>
    <hyperlink ref="L97" r:id="rId40" display="gmarchelli@indtopaz.com"/>
    <hyperlink ref="L98" r:id="rId41" display="infoseguros@lacentral.com.sv"/>
    <hyperlink ref="L99" r:id="rId42" display="ngavidia@fumigadoracampos.com"/>
    <hyperlink ref="L100" r:id="rId43" display="avillaran@laprensagrafica.com"/>
    <hyperlink ref="L104" r:id="rId44" display="zelayaingenieria@gmail.com"/>
    <hyperlink ref="L105" r:id="rId45" display="BEATRIZ.RODAS@PSANREY.COMventas@psanrey.com"/>
    <hyperlink ref="L106" r:id="rId46" display="mmartinez@grupodpg.com"/>
    <hyperlink ref="L107" r:id="rId47"/>
    <hyperlink ref="L108" r:id="rId48"/>
    <hyperlink ref="L109" r:id="rId49" display="info@kyvsal.com; "/>
    <hyperlink ref="L110" r:id="rId50"/>
    <hyperlink ref="L111" r:id="rId51"/>
    <hyperlink ref="L112" r:id="rId52" display="marcas@libreriacervantes.com.sv"/>
    <hyperlink ref="L113" r:id="rId53"/>
    <hyperlink ref="L88" r:id="rId54"/>
    <hyperlink ref="L90" r:id="rId55"/>
    <hyperlink ref="L93" r:id="rId56"/>
    <hyperlink ref="L96" r:id="rId57"/>
    <hyperlink ref="L8" r:id="rId58" display="infoseguros@lacentral.com.sv"/>
    <hyperlink ref="L9" r:id="rId59"/>
    <hyperlink ref="L10" r:id="rId60" display="margarita.martinez@jmtelcom.com"/>
    <hyperlink ref="L11" r:id="rId61" display="Ventas@elytesoft.com"/>
    <hyperlink ref="L12" r:id="rId62" display="brodas@ibw.com.sv"/>
    <hyperlink ref="L13" r:id="rId63" display="raul.funes@nextge.net"/>
    <hyperlink ref="L114" r:id="rId64"/>
    <hyperlink ref="L115" r:id="rId65" display="zelayaingenieria@gmail.com"/>
    <hyperlink ref="L116" r:id="rId66"/>
    <hyperlink ref="L128" r:id="rId67" display="imagengrafica@gmail.com; "/>
    <hyperlink ref="L117" r:id="rId68" display="imagengrafica@gmail.com; "/>
    <hyperlink ref="L118" r:id="rId69"/>
    <hyperlink ref="L119" r:id="rId70" display="margarita.martinez@jmtelcom.com"/>
    <hyperlink ref="L120" r:id="rId71" display="lleiva@technology-group.net"/>
    <hyperlink ref="L121" r:id="rId72"/>
    <hyperlink ref="L122" r:id="rId73"/>
    <hyperlink ref="L124" r:id="rId74"/>
    <hyperlink ref="L126" r:id="rId75" display="ventas@multipromociones.com"/>
    <hyperlink ref="L127" r:id="rId76"/>
    <hyperlink ref="L130" r:id="rId77"/>
    <hyperlink ref="L125" r:id="rId78"/>
    <hyperlink ref="L129" r:id="rId79"/>
    <hyperlink ref="L138" r:id="rId80" display="avillaran@laprensagrafica.com"/>
    <hyperlink ref="L132" r:id="rId81"/>
    <hyperlink ref="L134" r:id="rId82"/>
    <hyperlink ref="L136" r:id="rId83" display="ventas@gruposanmur.com"/>
    <hyperlink ref="L137" r:id="rId84" display="oscar.marroquin@eldiariodehoy.com"/>
    <hyperlink ref="L139" r:id="rId85"/>
    <hyperlink ref="L140" r:id="rId86"/>
    <hyperlink ref="L141" r:id="rId87"/>
    <hyperlink ref="L142" r:id="rId88" display="departamento_ventas@acoaceig.com.sv"/>
    <hyperlink ref="L144" r:id="rId89"/>
    <hyperlink ref="L145" r:id="rId90"/>
    <hyperlink ref="L148" r:id="rId91"/>
    <hyperlink ref="L149" r:id="rId92" display="oscarrenderos@gruporenderos.com.sv"/>
    <hyperlink ref="L150" r:id="rId93"/>
    <hyperlink ref="L151" r:id="rId94"/>
    <hyperlink ref="L152" r:id="rId95"/>
    <hyperlink ref="L153" r:id="rId96" display="ventas@gruposanmur.com"/>
    <hyperlink ref="L155" r:id="rId97" display="soporte.intelmax@gmail.com"/>
    <hyperlink ref="L162" r:id="rId98" display="ventasrilaz@rilaz.com.sv"/>
    <hyperlink ref="L146" r:id="rId99"/>
    <hyperlink ref="L147" r:id="rId100"/>
    <hyperlink ref="L154" r:id="rId101"/>
    <hyperlink ref="L156" r:id="rId102"/>
    <hyperlink ref="L157" r:id="rId103"/>
    <hyperlink ref="L161" r:id="rId104"/>
    <hyperlink ref="L223" r:id="rId105" display="cotizaciones@copidesa.com.sv"/>
    <hyperlink ref="L169" r:id="rId106" display="zelayaingenieria@gmail.com"/>
    <hyperlink ref="L163" r:id="rId107" display="zelayaingenieria@gmail.com"/>
    <hyperlink ref="L164" r:id="rId108" display="oscar.marroquin@eldiariodehoy.com"/>
    <hyperlink ref="L165" r:id="rId109"/>
    <hyperlink ref="L168" r:id="rId110" display="ventas@gruposanmur.com"/>
    <hyperlink ref="L170" r:id="rId111" display="ventas.autopista@jugueton.com.sv"/>
    <hyperlink ref="L172" r:id="rId112"/>
    <hyperlink ref="L177" r:id="rId113"/>
    <hyperlink ref="L179" r:id="rId114"/>
    <hyperlink ref="L180" r:id="rId115"/>
    <hyperlink ref="L189" r:id="rId116"/>
    <hyperlink ref="L210" r:id="rId117"/>
    <hyperlink ref="L211" r:id="rId118"/>
    <hyperlink ref="L212" r:id="rId119"/>
    <hyperlink ref="L182" r:id="rId120"/>
    <hyperlink ref="L183" r:id="rId121"/>
    <hyperlink ref="L186" r:id="rId122"/>
    <hyperlink ref="L191" r:id="rId123"/>
    <hyperlink ref="L197" r:id="rId124"/>
    <hyperlink ref="L198" r:id="rId125"/>
    <hyperlink ref="L199" r:id="rId126"/>
    <hyperlink ref="L200" r:id="rId127"/>
    <hyperlink ref="L201" r:id="rId128" display="patriciaramirez@resco.com.sv"/>
    <hyperlink ref="L214" r:id="rId129"/>
    <hyperlink ref="L215" r:id="rId130" display="ana.hofmann@grouppbs.com"/>
    <hyperlink ref="L216" r:id="rId131"/>
    <hyperlink ref="L217" r:id="rId132" display="rene.velasquez@ryasa.com.sv"/>
    <hyperlink ref="L218" r:id="rId133" display="info@greentekca.com"/>
    <hyperlink ref="L219" r:id="rId134"/>
    <hyperlink ref="L221" r:id="rId135"/>
    <hyperlink ref="L166" r:id="rId136"/>
    <hyperlink ref="L167" r:id="rId137"/>
    <hyperlink ref="L171" r:id="rId138"/>
    <hyperlink ref="L175" r:id="rId139"/>
    <hyperlink ref="L207" r:id="rId140"/>
    <hyperlink ref="L181" r:id="rId141"/>
    <hyperlink ref="L185" r:id="rId142"/>
    <hyperlink ref="L192" r:id="rId143"/>
    <hyperlink ref="L194" r:id="rId144"/>
    <hyperlink ref="L195" r:id="rId145"/>
    <hyperlink ref="L196" r:id="rId146"/>
    <hyperlink ref="L204" r:id="rId147"/>
    <hyperlink ref="L209" r:id="rId148"/>
    <hyperlink ref="L220" r:id="rId149" display="ventasrilaz@rilaz.com.sv"/>
  </hyperlinks>
  <pageMargins left="0.70866141732283472" right="0.70866141732283472" top="0.74803149606299213" bottom="0.74803149606299213" header="0.31496062992125984" footer="0.31496062992125984"/>
  <pageSetup scale="35" fitToHeight="0" orientation="landscape" r:id="rId150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baseColWidth="10" defaultRowHeight="15" x14ac:dyDescent="0.25"/>
  <cols>
    <col min="1" max="1" width="5" customWidth="1"/>
  </cols>
  <sheetData>
    <row r="1" spans="1:2" ht="24.75" thickBot="1" x14ac:dyDescent="0.3">
      <c r="A1" s="48" t="s">
        <v>495</v>
      </c>
      <c r="B1" s="49" t="s">
        <v>496</v>
      </c>
    </row>
    <row r="2" spans="1:2" ht="24.75" thickBot="1" x14ac:dyDescent="0.3">
      <c r="A2" s="50">
        <v>1</v>
      </c>
      <c r="B2" s="51" t="s">
        <v>497</v>
      </c>
    </row>
    <row r="3" spans="1:2" ht="24.75" thickBot="1" x14ac:dyDescent="0.3">
      <c r="A3" s="50">
        <v>2</v>
      </c>
      <c r="B3" s="51" t="s">
        <v>498</v>
      </c>
    </row>
    <row r="4" spans="1:2" ht="24.75" thickBot="1" x14ac:dyDescent="0.3">
      <c r="A4" s="50">
        <v>3</v>
      </c>
      <c r="B4" s="51" t="s">
        <v>499</v>
      </c>
    </row>
    <row r="5" spans="1:2" ht="24.75" thickBot="1" x14ac:dyDescent="0.3">
      <c r="A5" s="50">
        <v>4</v>
      </c>
      <c r="B5" s="51" t="s">
        <v>500</v>
      </c>
    </row>
    <row r="6" spans="1:2" ht="24.75" thickBot="1" x14ac:dyDescent="0.3">
      <c r="A6" s="50">
        <v>5</v>
      </c>
      <c r="B6" s="51" t="s">
        <v>501</v>
      </c>
    </row>
    <row r="7" spans="1:2" ht="24.75" thickBot="1" x14ac:dyDescent="0.3">
      <c r="A7" s="50">
        <v>6</v>
      </c>
      <c r="B7" s="51" t="s">
        <v>502</v>
      </c>
    </row>
    <row r="8" spans="1:2" ht="24.75" thickBot="1" x14ac:dyDescent="0.3">
      <c r="A8" s="50">
        <v>7</v>
      </c>
      <c r="B8" s="51" t="s">
        <v>503</v>
      </c>
    </row>
    <row r="9" spans="1:2" ht="24.75" thickBot="1" x14ac:dyDescent="0.3">
      <c r="A9" s="50">
        <v>8</v>
      </c>
      <c r="B9" s="51" t="s">
        <v>504</v>
      </c>
    </row>
    <row r="10" spans="1:2" ht="24.75" thickBot="1" x14ac:dyDescent="0.3">
      <c r="A10" s="50">
        <v>9</v>
      </c>
      <c r="B10" s="51" t="s">
        <v>505</v>
      </c>
    </row>
    <row r="11" spans="1:2" ht="24.75" thickBot="1" x14ac:dyDescent="0.3">
      <c r="A11" s="50">
        <v>10</v>
      </c>
      <c r="B11" s="51" t="s">
        <v>506</v>
      </c>
    </row>
    <row r="12" spans="1:2" ht="24.75" thickBot="1" x14ac:dyDescent="0.3">
      <c r="A12" s="52">
        <v>11</v>
      </c>
      <c r="B12" s="53" t="s">
        <v>507</v>
      </c>
    </row>
    <row r="13" spans="1:2" ht="24.75" thickBot="1" x14ac:dyDescent="0.3">
      <c r="A13" s="50">
        <v>12</v>
      </c>
      <c r="B13" s="51" t="s">
        <v>508</v>
      </c>
    </row>
    <row r="14" spans="1:2" ht="24.75" thickBot="1" x14ac:dyDescent="0.3">
      <c r="A14" s="50">
        <v>13</v>
      </c>
      <c r="B14" s="51" t="s">
        <v>509</v>
      </c>
    </row>
    <row r="15" spans="1:2" ht="24.75" thickBot="1" x14ac:dyDescent="0.3">
      <c r="A15" s="50">
        <v>14</v>
      </c>
      <c r="B15" s="5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Contratista</vt:lpstr>
      <vt:lpstr>Hoja1</vt:lpstr>
      <vt:lpstr>Contratista!Títulos_a_imprimir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2019-10-15T20:53:30Z</cp:lastPrinted>
  <dcterms:created xsi:type="dcterms:W3CDTF">2015-02-02T16:40:41Z</dcterms:created>
  <dcterms:modified xsi:type="dcterms:W3CDTF">2020-01-17T16:32:33Z</dcterms:modified>
</cp:coreProperties>
</file>