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UACI\Ofertantes y Contratistas 2019\"/>
    </mc:Choice>
  </mc:AlternateContent>
  <bookViews>
    <workbookView xWindow="0" yWindow="0" windowWidth="19200" windowHeight="11190"/>
  </bookViews>
  <sheets>
    <sheet name="Contratista" sheetId="1" r:id="rId1"/>
    <sheet name="Hoja1" sheetId="2" r:id="rId2"/>
  </sheets>
  <definedNames>
    <definedName name="_xlnm.Print_Area" localSheetId="0">Contratista!$A$1:$R$108</definedName>
    <definedName name="_xlnm.Print_Titles" localSheetId="0">Contratista!$7:$8</definedName>
  </definedNames>
  <calcPr calcId="152511" fullCalcOnLoad="1"/>
</workbook>
</file>

<file path=xl/calcChain.xml><?xml version="1.0" encoding="utf-8"?>
<calcChain xmlns="http://schemas.openxmlformats.org/spreadsheetml/2006/main">
  <c r="P99" i="1" l="1"/>
  <c r="P18" i="1"/>
  <c r="P41" i="1"/>
  <c r="P40" i="1"/>
  <c r="P38" i="1"/>
  <c r="P37" i="1"/>
  <c r="P34" i="1"/>
  <c r="P35" i="1"/>
  <c r="P28" i="1"/>
  <c r="P33" i="1"/>
  <c r="P23" i="1"/>
  <c r="P19" i="1"/>
  <c r="P17" i="1"/>
  <c r="P16" i="1"/>
  <c r="P15" i="1"/>
</calcChain>
</file>

<file path=xl/sharedStrings.xml><?xml version="1.0" encoding="utf-8"?>
<sst xmlns="http://schemas.openxmlformats.org/spreadsheetml/2006/main" count="1191" uniqueCount="541">
  <si>
    <t>UNIDAD DE ADQUISICIONES Y CONTRATACIONES INSTITUCIONAL</t>
  </si>
  <si>
    <t>ESPECIALIZACION</t>
  </si>
  <si>
    <t>CONSULTORES</t>
  </si>
  <si>
    <t>SUMINISTRANTES DE BIENES</t>
  </si>
  <si>
    <t>PRESTADORES DE SERVICIOS</t>
  </si>
  <si>
    <t>CONTRATISTAS DE OBRAS</t>
  </si>
  <si>
    <t xml:space="preserve">N° DE LIBRE GESTION </t>
  </si>
  <si>
    <t xml:space="preserve">UNIDAD SOLICITANTE </t>
  </si>
  <si>
    <t>CAJA MUTUAL DE LOS EMPLEADOS DEL MINISTERIO DE EDUCACION</t>
  </si>
  <si>
    <t xml:space="preserve">No ORDEN DE COMPRA </t>
  </si>
  <si>
    <t>FECHA DE ORDEN DE COMPRA</t>
  </si>
  <si>
    <t xml:space="preserve">ARTICULO O SERVICIO REQUERIDO </t>
  </si>
  <si>
    <t>CONTRATISTA</t>
  </si>
  <si>
    <t>Clasificación de Empresa</t>
  </si>
  <si>
    <t xml:space="preserve">DIRECCION ELECTRONICA </t>
  </si>
  <si>
    <t>DIRECCION  (Casa Matriz)</t>
  </si>
  <si>
    <t xml:space="preserve">ADMINISTRADOR DE LA ORDEN DE COMPRA </t>
  </si>
  <si>
    <t>OBSERVACIONES</t>
  </si>
  <si>
    <t xml:space="preserve">GARANTIA </t>
  </si>
  <si>
    <t>MONTO DE LA ORDEN DE COMPRA/-CONTRATO</t>
  </si>
  <si>
    <t>01/2019</t>
  </si>
  <si>
    <t>Tecnologías de Información</t>
  </si>
  <si>
    <t>Renovación de licencias IBM DB2</t>
  </si>
  <si>
    <t>02/2019</t>
  </si>
  <si>
    <t>Unidad Financiera Institucional</t>
  </si>
  <si>
    <t>Servicios Actuariales para establecer las Reservas Técnicas</t>
  </si>
  <si>
    <t>03/2019</t>
  </si>
  <si>
    <t>Desarrollo Humano</t>
  </si>
  <si>
    <t>Uniformes para el personal masculino de La Caja, año 2019</t>
  </si>
  <si>
    <t>04/2019</t>
  </si>
  <si>
    <t>Comunicaciones y Responsabilidad Social</t>
  </si>
  <si>
    <t>Suministro de refrigerios para reunión de comités de Responsabilidad Social</t>
  </si>
  <si>
    <t>05/2019</t>
  </si>
  <si>
    <t>Logistica y Activos</t>
  </si>
  <si>
    <t>Suministro e instalación de compresor, para equipo de aire acondicionado</t>
  </si>
  <si>
    <t>06/2019</t>
  </si>
  <si>
    <t>Presidencia</t>
  </si>
  <si>
    <t>Suministro del servicio de alimentación, desayunos y almuerzos para reuniones de Consejo Directivo, ejercicio 2019</t>
  </si>
  <si>
    <t>07/2019</t>
  </si>
  <si>
    <t>Contrato 1</t>
  </si>
  <si>
    <t>Mantenimiento preventivo y correctivo para Central Telefónica</t>
  </si>
  <si>
    <t>08/2019</t>
  </si>
  <si>
    <t>Contrato 2</t>
  </si>
  <si>
    <t>Servicios de comunicación para el año 2019, referente al enlace de Internet, enlace de datos, líneas fijas, móviles y servicio de cable</t>
  </si>
  <si>
    <t>09/2019</t>
  </si>
  <si>
    <t>Contrato 3</t>
  </si>
  <si>
    <t>Servicio de instalación y mantenimiento de dispensadores de desodorización y aromatizadores para el edificio de oficinas centrales de La Caja</t>
  </si>
  <si>
    <t>CD 01/2019</t>
  </si>
  <si>
    <t>Contrato 4</t>
  </si>
  <si>
    <t>Servicios profesionales Jurídicos para el Consejo Directivo y Presidencia</t>
  </si>
  <si>
    <t>10/2019</t>
  </si>
  <si>
    <t>12 Cintas para impresor de carnet PVC</t>
  </si>
  <si>
    <t>11/2019</t>
  </si>
  <si>
    <t>Suministro de 2 modulos de memoria RAM y 6 Discos Duros, para servidores IBM</t>
  </si>
  <si>
    <t>12/2019</t>
  </si>
  <si>
    <t>Suministro de papel bond, para uso de fotocopiadoras</t>
  </si>
  <si>
    <t>13/2019</t>
  </si>
  <si>
    <t>Contrato 5</t>
  </si>
  <si>
    <t>Servicio de mantenimiento para impresoras KYOSERA</t>
  </si>
  <si>
    <t>14/2019</t>
  </si>
  <si>
    <t>Suministro e Instalación de equipo  grabador de video y reemplazo de 6 cámaras de video</t>
  </si>
  <si>
    <t>15/2019</t>
  </si>
  <si>
    <t>Operaciones</t>
  </si>
  <si>
    <t>GBM DE EL SALVADOR, S.A. DE C.V.</t>
  </si>
  <si>
    <t>ROBERTO ANTONIO RODRIGUEZ ESCOBAR</t>
  </si>
  <si>
    <t>RZ, S.A. DE C.V.</t>
  </si>
  <si>
    <t>JUAN FRANCISCO RUBIO JOVEL</t>
  </si>
  <si>
    <t>COMPAÑÍA INDUSTRIAL ALIMENTICIA, S.A. DE C.V.</t>
  </si>
  <si>
    <t>e-BUSINESS DISTRIBUTION DE EL SALVADOR, S.A. DE C-V</t>
  </si>
  <si>
    <t>TELECOMODA, S.A. DE C.V.</t>
  </si>
  <si>
    <t>CLEAN AIR, S.A. DE C.V.</t>
  </si>
  <si>
    <t>OSIRIS JONATAN HENRIQUEZ ROMERO</t>
  </si>
  <si>
    <t>RAF, S.A. DE C.V.</t>
  </si>
  <si>
    <t>BUSINESS CENTER, S.A. DE C.V.</t>
  </si>
  <si>
    <t>COPIADORAS DE EL SALVADOR, S.A. DE C.V.</t>
  </si>
  <si>
    <t>…….</t>
  </si>
  <si>
    <t>GRAN EMPRESA</t>
  </si>
  <si>
    <t>mlopez@gbm.net; dromero@gbm.net, eminero@gbm.net, dromero@gbm.net</t>
  </si>
  <si>
    <t>C. LOMA LINDA, COL. SAN BENITO #246, SAN SALVADOR</t>
  </si>
  <si>
    <t>micro empresa</t>
  </si>
  <si>
    <t>……</t>
  </si>
  <si>
    <t>rreactuario@gmail.com</t>
  </si>
  <si>
    <t>Res. Palo Alto, Av. Azuara #L-27</t>
  </si>
  <si>
    <t>…..</t>
  </si>
  <si>
    <t>gran empresa</t>
  </si>
  <si>
    <t>gmarchelli@indtopaz.com; mbayona@indtopaz.com</t>
  </si>
  <si>
    <t>URB. ALTURAS DE HOLANDA, C. ANTIGUA A HUIZUCAR #731</t>
  </si>
  <si>
    <t>mediana empresa</t>
  </si>
  <si>
    <t>alevas_1984@hotmail.com</t>
  </si>
  <si>
    <t>49 AVE. SUR Y 24 CALLE PTE # 2614 COL. SAN MATEO</t>
  </si>
  <si>
    <t>MICRO EMPRESA</t>
  </si>
  <si>
    <t>juan.rubio@pag.incae.edu; fixinghome503@gmail.com</t>
  </si>
  <si>
    <t>URB. ISIDRO MENENDEZ, BLOCK B #31, COL. MEDICA</t>
  </si>
  <si>
    <t>---</t>
  </si>
  <si>
    <t>Mediana Empresa</t>
  </si>
  <si>
    <t>panificadora.unica@yahoo.com</t>
  </si>
  <si>
    <t>11 AV. NTE., COL. Y PJE. LAYCO</t>
  </si>
  <si>
    <t>pequeña empresa</t>
  </si>
  <si>
    <t>r.lasala@ebd.com.sv; liliane.landaverde@edb.com.sv; david.chavez@ebd.com.sv</t>
  </si>
  <si>
    <t>BLVD. ORDEN DE MALTA Y AV. BELLAVISTA #6 FTE. A FUSAL, URB STA. ELENA</t>
  </si>
  <si>
    <t>gutierrez.fernando@claro.com.sv</t>
  </si>
  <si>
    <t>osiris_jon@yahoo.com</t>
  </si>
  <si>
    <t>Col. María Auxiliadora, Cl. Ppla. #12</t>
  </si>
  <si>
    <t>lisandro.martinez@gruporaf.com; gestiondocumental@gruporaf.com; monica.monico@gruporaf.com</t>
  </si>
  <si>
    <t>Edif. RAF, Km. 8, carretera a Santa Tecla</t>
  </si>
  <si>
    <t>businesscenter130594@gmail.com, ericsibrianbc@gmail.com</t>
  </si>
  <si>
    <t>COL.BELLO SAN JUAN KM 3 1/2 CALLE A LOS PLANES DE RENDEROS #999 BIS</t>
  </si>
  <si>
    <t>cotizaciones@copidesa.com.sv; pedro.benavides@copidesa.com.sv</t>
  </si>
  <si>
    <t>1a. C. PTE. Y 41 AV. NTE #2131, COL. FLOR BLANCA, SAN SALVADOR</t>
  </si>
  <si>
    <t>CUBIAS ROMERO DE MARTINEZ, BLANCA MERIDA (MARCUBI)</t>
  </si>
  <si>
    <t>martinezcubias.marcubi@gmail.com</t>
  </si>
  <si>
    <t>POL. "L" #8, COL. VILLAS DE SANTA ELENA</t>
  </si>
  <si>
    <t>X</t>
  </si>
  <si>
    <t>16/2019</t>
  </si>
  <si>
    <t>Genero</t>
  </si>
  <si>
    <t>200 tazas de cerámica blanca</t>
  </si>
  <si>
    <t>17/2019</t>
  </si>
  <si>
    <t>Servicio de mantenimiento preventivo 2019 para el Pick Up Mazda, propiedad de La Caja</t>
  </si>
  <si>
    <t>18/2019</t>
  </si>
  <si>
    <t>Contrato 6</t>
  </si>
  <si>
    <t>Mantenimiento preventivo y correctivo para del  Sistema Eléctrico en Ofi.Central y Ag. San Miguel y Santa Ana; y  Mantenimiento preventivo y correctivo para del  Sistema Hidraulico en Ofi.Central</t>
  </si>
  <si>
    <t>19/2019</t>
  </si>
  <si>
    <t>Suministro e instalación de repuestos/partes de impresores KYOSERA, modelo M2035</t>
  </si>
  <si>
    <t>20/2019</t>
  </si>
  <si>
    <t>Servicios de mantenimiento preventivo 2019, para la camioneta Toyota Rav4, propiedad de La Caja</t>
  </si>
  <si>
    <t>21/2019</t>
  </si>
  <si>
    <t>Comercialización</t>
  </si>
  <si>
    <t>Suministro de sellos</t>
  </si>
  <si>
    <t>22/2019</t>
  </si>
  <si>
    <t>17/2018</t>
  </si>
  <si>
    <t xml:space="preserve">91 Certificados para la compra de productos familiares </t>
  </si>
  <si>
    <t>23/2019</t>
  </si>
  <si>
    <t>Contrato 7</t>
  </si>
  <si>
    <t>Servicio de vigilancia para las instalaciones de La Caja, para el período marzo a diciembre de 2019</t>
  </si>
  <si>
    <t>24/2019</t>
  </si>
  <si>
    <t>Contrato 8</t>
  </si>
  <si>
    <t>Servicio de limpieza para las instalaciones de La Caja, para el período marzo a diciembre de 2019</t>
  </si>
  <si>
    <t>25/2019</t>
  </si>
  <si>
    <t>Contrato 9</t>
  </si>
  <si>
    <t>Mantenimiento preventivo y correctivo con sustitución de partes de 6 servidores IBM para el período de marzo a diciembre/ 2019</t>
  </si>
  <si>
    <t>26/2019</t>
  </si>
  <si>
    <t xml:space="preserve">3,000 cupones genéricos de combustible </t>
  </si>
  <si>
    <t>GRANDES IDEAS PUBLICITARIAS, S.A. DE C.V.</t>
  </si>
  <si>
    <t>GENERAL DE VEHÍCULOS, S.A. DE C.V.</t>
  </si>
  <si>
    <t>S&amp;M INGENIEROS, S.A. DE C.V.</t>
  </si>
  <si>
    <t>TALLER DIDEA, S.A. DE C.V.</t>
  </si>
  <si>
    <t>CALLEJA, S.A. DE C.V.</t>
  </si>
  <si>
    <t xml:space="preserve">UNO EL SALVADOR, SOCIEDAD ANONIMA </t>
  </si>
  <si>
    <t>e-BUSINESS DISTRIBUTION DE EL SALVADOR, S.A. DE C.V.</t>
  </si>
  <si>
    <t>aulloa@grupoq.com, jabrego@grupoq.com</t>
  </si>
  <si>
    <t>BLVD LOS PROCERES Y C. No.1, LOMAS DE SAN FRANCISCO</t>
  </si>
  <si>
    <t>sm_ingenieros@yahoo.com</t>
  </si>
  <si>
    <t>4A. C. PTE., ENTRE 23 Y 25 AV. SUR, COND. CUSCATLÁN, LOCAL 316</t>
  </si>
  <si>
    <t>COPIADORAS DE EL SALVADOR, S.A. DE C.V. (COPIDESA)</t>
  </si>
  <si>
    <t>jegonzalez@excelautomotriz.com</t>
  </si>
  <si>
    <t>51 AV. NORTE Y AV. LOS ANDES COL. MIRAMONTE</t>
  </si>
  <si>
    <t>mcallejas@superselectos.com.sv; agutierrez@superselectos.com.sv; gerente_trigueros@superselectos.com.sv; asistente_trigueros@superselectos.com.sv</t>
  </si>
  <si>
    <t>Prolong. 59 Av. Sur #2934, Col. Escalón, entre Av. Olímpica y Calle El Progreso, San Salvador</t>
  </si>
  <si>
    <t>SISTEMAS DE SEGURIDAD Y LIMPIEZA, S.A DE C.V (SSELIMZA)</t>
  </si>
  <si>
    <t>sselimza@hotmail.com</t>
  </si>
  <si>
    <t xml:space="preserve">PROLONG 79 AVE NORTE, COL. MIRALVALLE, #27-F, RPTO.STA. LEONOR </t>
  </si>
  <si>
    <t>elisa.aquino@uno-terra.com</t>
  </si>
  <si>
    <t>SOCIEDAD ANONIMA EN EDIFICIO FUSADES, SEGUNDO NIVEL, BOULEVARD Y URBANIZACION STA. ELENA</t>
  </si>
  <si>
    <t>WILLIAM ANTONIO ACEVEDO</t>
  </si>
  <si>
    <t>MANUEL DE JESUS NAVARRO LOPEZ</t>
  </si>
  <si>
    <t>BLANCA YAMILETH BATRES GARAY</t>
  </si>
  <si>
    <t>MAYRA ESTELA BENITEZ BENAVIDES</t>
  </si>
  <si>
    <t>EVA BEATRIZ VELASCO MEJIA</t>
  </si>
  <si>
    <t>MAYRA ESTELA BENÍTEZ BENAVIDES</t>
  </si>
  <si>
    <t>Ítem 1 Walter Edgardo Funes Callejas
Ítem 2, Willian Noé Díaz Martínez
Ítem 3, Roxana Yaneth Flores Martínez</t>
  </si>
  <si>
    <t>LIC. JOSE MARIA SANDOVAL VASQUEZ</t>
  </si>
  <si>
    <t>Karla Ramírez</t>
  </si>
  <si>
    <t>Ítem 1- Sr. Francisco Javier Alfaro Lira 
Ítem 2 – Lic. Willian Noé Díaz Martínez
Ítem 3 – Licda. Roxana Yaneth Flores Martínez</t>
  </si>
  <si>
    <t>logistica@cleanairsal.com</t>
  </si>
  <si>
    <t>C. DOUGLAS VARELA Y AV. MARINA NACIONAL, COL. GENERAL ARCE #1-1</t>
  </si>
  <si>
    <t>VICTOR ANTONIO ORANTES MENA</t>
  </si>
  <si>
    <t>Reina Cecilia Rivas Menjívar</t>
  </si>
  <si>
    <t>RAUL ERNESTO CALDERON SANCHEZ</t>
  </si>
  <si>
    <t>grandesideaspublicitarias@gmail.com</t>
  </si>
  <si>
    <t>49 AV. SUR #737, COL. FLOR BLANCA</t>
  </si>
  <si>
    <t>CLELIA ELIZABETH TREJO DE AREVALO</t>
  </si>
  <si>
    <t>SAUL ERNESTO VALENCIA PEÑATE</t>
  </si>
  <si>
    <t>JOSE DANIEL MEJIA</t>
  </si>
  <si>
    <t>MARIO ERNESTO NAVAS AGUILAR</t>
  </si>
  <si>
    <t>PROCESADORA Y DISTRIBUIDORA NACIONAL, S.A. DE C.V. (PRODINA)</t>
  </si>
  <si>
    <t>PEQUEÑA EMPRESA</t>
  </si>
  <si>
    <t>claudia.perez@prodina.com.sv</t>
  </si>
  <si>
    <t>C. EL PROGRESO #3044, COL. ÁVILA</t>
  </si>
  <si>
    <t>JULIA MARISOL MARTINEZ DE LARREINAGA</t>
  </si>
  <si>
    <t>ÍTEM 1.1 y 2: Oficina Central: Mayra Estela Benítez Benavides
ÍTEM 1.2: Centro Cultural y Recreativo de San Miguel: Willian Noé Díaz Martínez
ÍTEM 1.3: Centro Cultural y Recreativo de Santa Ana: Roxana Yaneth Flores Martínez</t>
  </si>
  <si>
    <t xml:space="preserve">final calle el progreso y calle Liverpool, edificio "E", 2 nivel, colonia Roma </t>
  </si>
  <si>
    <t>Estado de Orden de compra: Licencia de software contratada para 12 meses.</t>
  </si>
  <si>
    <t>Estado de orden de compra: Finalizado.</t>
  </si>
  <si>
    <t>Estado de orden de compra: Entregas parciales hasta diciembre 2019.</t>
  </si>
  <si>
    <t>Plazo de garantía: 390 días. 
Estado del Contrato: Vigente hasta diciembre 2019.</t>
  </si>
  <si>
    <t>Plazo de garantía: 390 días
Estado del Contrato: Vigente hasta diciembre 2019.</t>
  </si>
  <si>
    <t>Estado de orden de compra: Se ha previsto entregas trimestrales para todo el 2019.</t>
  </si>
  <si>
    <t>10,000 Fundas para pólizas</t>
  </si>
  <si>
    <t>Estado de orden de compra: Entregas parciales cada 5,000 kms.</t>
  </si>
  <si>
    <t>PLAZO DE GARANTÍA: 390 DIAS
Estado del Contrato: Vigente hasta diciembre 2019.</t>
  </si>
  <si>
    <t>Plazo de GARANTÍA: 330 días
Estado del Contrato: Vigente hasta diciembre 2019.</t>
  </si>
  <si>
    <t>Plazo de garantía: 330 días
Estado del Contrato: Vigente hasta diciembre 2019.</t>
  </si>
  <si>
    <t>Estado de orden de compra: Se ha prevista una segunda entrega en junio 2019.</t>
  </si>
  <si>
    <t>invida@aguaalpina.com; importaciones@agualpina; erick.romero@agualpina.com</t>
  </si>
  <si>
    <t>27/2019</t>
  </si>
  <si>
    <t>Contrato 10</t>
  </si>
  <si>
    <t>Suministro de agua envasada para las instalaciones de LA CAJA. Período marzo a diciembre de 2019</t>
  </si>
  <si>
    <t>28/2019</t>
  </si>
  <si>
    <t>Contrato 11</t>
  </si>
  <si>
    <t>Servicio de distribución de correspondencia a nivel nacional, período de marzo a diciembre de 2019</t>
  </si>
  <si>
    <t>29/2019</t>
  </si>
  <si>
    <t>Servicios de mantenimiento preventivo para el Pick Up TOYOTA HILUX, AÑO 2013, Placa N 7515</t>
  </si>
  <si>
    <t>30/2019</t>
  </si>
  <si>
    <t>Contrato 12</t>
  </si>
  <si>
    <t xml:space="preserve">Suministro de café para percolador  </t>
  </si>
  <si>
    <t>Contrato 13</t>
  </si>
  <si>
    <t>Suministro de productos de uso diverso</t>
  </si>
  <si>
    <t>31/2019</t>
  </si>
  <si>
    <t>Planificación, Desarrollo Institucional y Medio ambiente</t>
  </si>
  <si>
    <t>Suministro de refrigerios para eventos de celebración del Día Internacional de Madre Tierra</t>
  </si>
  <si>
    <t>32/2019</t>
  </si>
  <si>
    <t>Servicio de mantemiento correctivo para el Pick Up  Mazda, BT-50 4x4, placa N-7849</t>
  </si>
  <si>
    <t>INVERSIONES VIDA, S.A. DE C.V.</t>
  </si>
  <si>
    <t>JOSE EDGARDO HERNANDEZ PINEDA</t>
  </si>
  <si>
    <t>CALLE A. SAN MARCOS #2000 COL. AMERICA</t>
  </si>
  <si>
    <t>TECHNOLOGY GROUP, S.A. de C.V.</t>
  </si>
  <si>
    <t>lleiva@technology-group.net; crios@technology-group.net</t>
  </si>
  <si>
    <t>4a. C. OTE. #5-8, Bo. SAN ANTONIO, SANTA TECLA, LA LIBERTAD</t>
  </si>
  <si>
    <t>QUALITY GRAINS, S.A de C.V</t>
  </si>
  <si>
    <t>coffeeservice@qualitygrains.com.sv; csadmin@qualitygrains.com.sv</t>
  </si>
  <si>
    <t>KM. 13 1/2, AUTOPISTA AEROPUERTO INTERNACIONAL EL SALVADOR, SAN MARCOS</t>
  </si>
  <si>
    <t>Pequeña empresa</t>
  </si>
  <si>
    <t>ventasmegafoods@gmail.com</t>
  </si>
  <si>
    <t>C. MEXICO Y PJE. LOS CRISANTEMOS #18, POL. 15, BO. SAN JACINTO</t>
  </si>
  <si>
    <t>MEDIANA EMPRESA</t>
  </si>
  <si>
    <t>panificadora.unica@yahoo.com      banquetescomarico@gmail.com</t>
  </si>
  <si>
    <t>Col. Jardines de Vista Hermosa, Av. Bella Vista #49</t>
  </si>
  <si>
    <t>Raúl Ernesto Calderón Sánchez</t>
  </si>
  <si>
    <t>PLAZO DE GARANTÍA: 360 DIAS
Estado del Contrato: Vigente hasta diciembre 2019.</t>
  </si>
  <si>
    <t xml:space="preserve">Lino Moisés Orellana </t>
  </si>
  <si>
    <t>Mayra Estela Benítez Benavides</t>
  </si>
  <si>
    <t>Saúl Ernesto Valencia Peñate</t>
  </si>
  <si>
    <t>33/2019</t>
  </si>
  <si>
    <t>Suministro de 100 refrigerios para Jornada de capacitación sobre Lactancia Materna</t>
  </si>
  <si>
    <t>34/2019</t>
  </si>
  <si>
    <t>Suinistro de 60 toallas faciales de algodón con logo impreso</t>
  </si>
  <si>
    <t>35/2019</t>
  </si>
  <si>
    <t>Suministro de artículos electrodomésticos</t>
  </si>
  <si>
    <t>36/2019</t>
  </si>
  <si>
    <t>Suministro de artículos de decoración para evento de promoción de los seguros y los prestamos</t>
  </si>
  <si>
    <t>37/2019</t>
  </si>
  <si>
    <t>Suministro de refrigerios para evento de Rendición de Cuentas año 2019</t>
  </si>
  <si>
    <t>38/2019</t>
  </si>
  <si>
    <t>1,284 refrigerios para el evento de promoción de los seguros voluntarios y programas de préstamos a desarrollar en Sonsonate</t>
  </si>
  <si>
    <t>39/2019</t>
  </si>
  <si>
    <t>833 refrigerios para el evento de promoción de los seguros voluntarios y programas de préstamos a desarrollar en San Vicente</t>
  </si>
  <si>
    <t>40/2019</t>
  </si>
  <si>
    <t>1000 refrigerios para el evento de promoción de los seguros voluntarios y programas de préstamos a desarrollar en La Paz</t>
  </si>
  <si>
    <t>41/2019</t>
  </si>
  <si>
    <t>885 refrigerios para el evento de promoción de los seguros voluntarios y programas de préstamos a desarrollar en Cuscatlán</t>
  </si>
  <si>
    <t>42/2019</t>
  </si>
  <si>
    <t>1,476.75 refrigerios para el evento de promoción de los seguros voluntarios y programas de préstamos a desarrollar en San Miguel</t>
  </si>
  <si>
    <t>43/2019</t>
  </si>
  <si>
    <t>683 refrigerios para el evento de promoción de los seguros voluntarios y programas de préstamos a desarrollar en Cabañas</t>
  </si>
  <si>
    <t>44/2019</t>
  </si>
  <si>
    <t>538 refrigerios para el evento de promoción de los seguros voluntarios y programas de préstamos a desarrollar en Morazán</t>
  </si>
  <si>
    <t>CD 02/2019</t>
  </si>
  <si>
    <t>Logística y Activos</t>
  </si>
  <si>
    <t>Servicio de mantenimiento preventivo 2019 para el Microbús Chevrolet N300, año 2016, placa N-9576</t>
  </si>
  <si>
    <t>CD 03/2019</t>
  </si>
  <si>
    <t>Servicio de mantenimiento preventivo 2019 para el  Pick Up Nissan Frotier NP300,  año 2019,  placa N-12560</t>
  </si>
  <si>
    <t>IRIS IVETTE MENJIVAR DURAN</t>
  </si>
  <si>
    <t>MULTIPROMOCIONES, S.A. DE C.V.</t>
  </si>
  <si>
    <t>MIDA, S.A. DE C.V.</t>
  </si>
  <si>
    <t>ANA PRICILLA MAYEN DE PATRIZ</t>
  </si>
  <si>
    <t>CARLOS RODRIGO SILIEZAR ROMERO</t>
  </si>
  <si>
    <t>MARCO ANTONIO SOMOZA SALOMÓN</t>
  </si>
  <si>
    <t>JONATHAN JOSUE CONTRERAS RAFAEL</t>
  </si>
  <si>
    <t>DINORA ELIZABETH DIAZ ORELLANA</t>
  </si>
  <si>
    <t>NATALIA BEATRIZ ESCOBAR FONSECA</t>
  </si>
  <si>
    <t>SUSANA EDIS ESCOBAR DE AREVALO</t>
  </si>
  <si>
    <t>GRUPO Q EL SALVADOR, S.A. DE C.V.</t>
  </si>
  <si>
    <t>Servicio de arrendamiento de impresoras y fotocopiadoras</t>
  </si>
  <si>
    <t>Prórroga de Contrato 3/2018</t>
  </si>
  <si>
    <t>RILAZ, S.A de C.V</t>
  </si>
  <si>
    <t>mercadeo@rilaz.com.sv; rilaz.elsalvador@rilaz.com.sv; ventasrilaz@rilaz.com.sv, gustavo.martinez@rilaz.com.sv</t>
  </si>
  <si>
    <t>COL. Y AV. SANTA VICTORIA #44 Y 45, BLVD. DE LOS HEROES</t>
  </si>
  <si>
    <r>
      <t>1.</t>
    </r>
    <r>
      <rPr>
        <sz val="8"/>
        <color indexed="8"/>
        <rFont val="Calibri"/>
        <family val="2"/>
      </rPr>
      <t> Víctor Orantes: 
GRUPO 1: Internet.
GRUPO 2: Enlaces de datos.
2. Karla Ramírez:
GRUPO 3: Telefonía.
3. William Antonio Acevedo Vásquez
GRUPO 4: Servicio de cable para TV.</t>
    </r>
  </si>
  <si>
    <t>Evaluación del Desempeño</t>
  </si>
  <si>
    <t>Bueno</t>
  </si>
  <si>
    <t>Excelente</t>
  </si>
  <si>
    <t>Ejecución contactual hasta los 30,000 kms</t>
  </si>
  <si>
    <t>Ejecución contactual hasta los 70,000 kms</t>
  </si>
  <si>
    <t>VICTOR ORANTES, REINA CECILIA RIVAS</t>
  </si>
  <si>
    <t>falta evaluación</t>
  </si>
  <si>
    <t>C. San Carlos y 11 Av. Nte #1674, Col. Layco</t>
  </si>
  <si>
    <t>JOSE SAMUEL MONTES VASQUEZ (JM DISTRIBUCIONES)</t>
  </si>
  <si>
    <t>jmdistribuciones43@yahoo.com</t>
  </si>
  <si>
    <t>25 AV. NTE. 1132, SAN SALVADOR</t>
  </si>
  <si>
    <t>midasadecv@gmail.com</t>
  </si>
  <si>
    <t>7A AV. NTE Y 1A C. PTE., EDIF. ATLANTIDA, LOCAL 2, SAN SALVADOR</t>
  </si>
  <si>
    <t>….</t>
  </si>
  <si>
    <t>Bo. EL CALVARIO, FINAL 3a. C. PTE., SAN RAFAEL OBRAJUELO, LA PAZ</t>
  </si>
  <si>
    <t>SAN ANTONIO, MONTE SAN JUAN, CUSCATLAN</t>
  </si>
  <si>
    <t>COL. CAMPOS, AV. LAS AMERICAS #11, SAN MIGUEL</t>
  </si>
  <si>
    <t>Bo. EL CENTRO, 2a. C. OTE #23, TEJUTEPEQUE</t>
  </si>
  <si>
    <t>BO. LA PAZ, C. PPAL., SAN CARLOS, MORAZÁN</t>
  </si>
  <si>
    <t>mrestrada@grupoq.com; masantos@grupoq.com; spena@grupoq.com; dhernandez@grupoq.co</t>
  </si>
  <si>
    <t>BLVD. LOS PROCERES Y AV.LAS AMAPOLAS, COL. SAN MATERO, SAN SALVADOR</t>
  </si>
  <si>
    <t>IRIS IVETTE MENJIVAR DURAN (LA CASONA)</t>
  </si>
  <si>
    <t>irisivettemenjivar@gmail.com; lacasonabanquetes@gmail.com</t>
  </si>
  <si>
    <t>C. SAN ANTONIO ABAD, PJE. ZARAGOZA, RES. MONTE FRESCO #15, FINAL PAJE. MELARA #2, SAN SALVADOR</t>
  </si>
  <si>
    <t>ventas@multipromocionessa.com; servicioalcliente@multipromociones.com</t>
  </si>
  <si>
    <t>CECILIA MARIA MEDINA DE CASTRO</t>
  </si>
  <si>
    <t>FRANCISCO OVIDIO SALAZAR AGUILAR</t>
  </si>
  <si>
    <t>URB. LOMAS DE SAN ANTONIO, SENDA 4, POL. 8 # 23, SAN ANTONIO DEL MONTO, SONSONATE</t>
  </si>
  <si>
    <t>LUIS DE LOS ANGELES ARRIOLA GOMEZ</t>
  </si>
  <si>
    <t>rodri.faze@gmail.com</t>
  </si>
  <si>
    <t>3a. AV. SUR #68, BO. SAN JUAN DE DIOS, SAN VICENTE</t>
  </si>
  <si>
    <t>DANIEL ALEXANDER VELASCO VÁSQUEZ</t>
  </si>
  <si>
    <t>LUIS ANTONIO VALENCIA FLORES</t>
  </si>
  <si>
    <t xml:space="preserve">ionataj@gmail.com </t>
  </si>
  <si>
    <t>SILVIA MAGDALENA SAADE OSORIO</t>
  </si>
  <si>
    <t>LUDWIN VINICIO RAMIREZ ABREGO</t>
  </si>
  <si>
    <t>FATIMA AUXILIADORA FLORES TORRES</t>
  </si>
  <si>
    <t>LUIS ENRIQUE CAMPOS MEMBREÑO</t>
  </si>
  <si>
    <t>45/2019</t>
  </si>
  <si>
    <t>Servicio de animación para evento de promoción de los seguros voluntarios y programa de préstamos, a desarrollar en Ahuachapán</t>
  </si>
  <si>
    <t>Servicio de animación para evento de promoción de los seguros voluntarios y programa de préstamos, a desarrollar en Santa Ana</t>
  </si>
  <si>
    <t>Servicio de animación para evento de promoción de los seguros voluntarios y programa de préstamos, a desarrollar en Sonsonate</t>
  </si>
  <si>
    <t>Servicio de animación para evento de promoción de los seguros voluntarios y programa de préstamos, a desarrollar en Chalatenango</t>
  </si>
  <si>
    <t>Servicio de animación para evento de promoción de los seguros voluntarios y programa de préstamos, a desarrollar en La Libertad</t>
  </si>
  <si>
    <t>Servicio de animación para evento de promoción de los seguros voluntarios y programa de préstamos, a desarrollar en San Salvador</t>
  </si>
  <si>
    <t>Servicio de animación para evento de promoción de los seguros voluntarios y programa de préstamos, a desarrollar en San Vicente, Cuscatlán y Cabañas</t>
  </si>
  <si>
    <t>Servicio de animación para evento de promoción de los seguros voluntarios y programa de préstamos, a desarrollar en San Luis Talpa</t>
  </si>
  <si>
    <t>Servicio de animación para evento de promoción de los seguros voluntarios y programa de préstamos, a desarrollar en San Miguel</t>
  </si>
  <si>
    <t>46/2019</t>
  </si>
  <si>
    <t>Servicio de animación para evento de promoción de los seguros voluntarios y programa de préstamos, a desarrollar en La Unión</t>
  </si>
  <si>
    <t>47/2019</t>
  </si>
  <si>
    <t>Suministro de fardos de agua , para eventos de promoción de los Seguros de Vida y programas de préstamos</t>
  </si>
  <si>
    <t>48/2019</t>
  </si>
  <si>
    <t>Personal p/ tareas de servicios generales, para eventos de promoción de los Seguros de Vida y programas de préstamos a desarrollar en Ahuachapán</t>
  </si>
  <si>
    <t>49/2019</t>
  </si>
  <si>
    <t>Personal p/ tareas de servicios generales, para eventos de promoción de los Seguros de Vida y programas de préstamos a desarrollar en Santa Ana</t>
  </si>
  <si>
    <t>50/2019</t>
  </si>
  <si>
    <t>Personal p/ tareas de servicios generales, para eventos de promoción de los Seguros de Vida y programas de préstamos a desarrollar en Sonsonate</t>
  </si>
  <si>
    <t>51/2019</t>
  </si>
  <si>
    <t>Personal p/ tareas de servicios generales, para eventos de promoción de los Seguros de Vida y programas de préstamos a desarrollar en Chalatenango</t>
  </si>
  <si>
    <t>52/2019</t>
  </si>
  <si>
    <t>Personal p/ tareas de servicios generales, para eventos de promoción de los Seguros de Vida y programas de préstamos a desarrollar en La Libertad</t>
  </si>
  <si>
    <t>53/2019</t>
  </si>
  <si>
    <t>Personal p/ tareas de servicios generales, para eventos de promoción de los Seguros de Vida y programas de préstamos a desarrollar en San Salvador</t>
  </si>
  <si>
    <t>54/2019</t>
  </si>
  <si>
    <t>Personal p/ tareas de servicios generales, para eventos de promoción de los Seguros de Vida y programas de préstamos a desarrollar en Cuscatlán</t>
  </si>
  <si>
    <t>55/2019</t>
  </si>
  <si>
    <t>Personal p/ tareas de servicios generales, para eventos de promoción de los Seguros de Vida y programas de préstamos a desarrollar en San Luis Talpa</t>
  </si>
  <si>
    <t>56/2019</t>
  </si>
  <si>
    <t>Personal p/ tareas de servicios generales, para eventos de promoción de los Seguros de Vida y programas de préstamos a desarrollar en Cabañas</t>
  </si>
  <si>
    <t>57/2019</t>
  </si>
  <si>
    <t>Personal p/ tareas de servicios generales, para eventos de promoción de los Seguros de Vida y programas de préstamos a desarrollar en San Vicente</t>
  </si>
  <si>
    <t>58/2019</t>
  </si>
  <si>
    <t>Personal p/ tareas de servicios generales, para eventos de promoción de los Seguros de Vida y programas de préstamos a desarrollar en San Miguel</t>
  </si>
  <si>
    <t>59/2019</t>
  </si>
  <si>
    <t>Personal p/ tareas de servicios generales, para eventos de promoción de los Seguros de Vida y programas de préstamos a desarrollar en Morazán</t>
  </si>
  <si>
    <t>60/2019</t>
  </si>
  <si>
    <t>Personal p/ tareas de servicios generales, para eventos de promoción de los Seguros de Vida y programas de préstamos a desarrollar en La Unión</t>
  </si>
  <si>
    <t>61/2019</t>
  </si>
  <si>
    <t>Suministro de refrigerios, para eventos de promoción de los Seguros de Vida y programas de préstamos a desarrollar en La Unión</t>
  </si>
  <si>
    <t>62/2019</t>
  </si>
  <si>
    <t>Suministro de refrigerios, para eventos de promoción de los Seguros de Vida y programas de préstamos a desarrollar en La Libertad</t>
  </si>
  <si>
    <t>63/2019</t>
  </si>
  <si>
    <t>Suministro de refrigerios, para eventos de promoción de los Seguros de Vida y programas de préstamos a desarrollar en San Salvador</t>
  </si>
  <si>
    <t>64/2019</t>
  </si>
  <si>
    <t>Suministro de refrigerios, para eventos de promoción de los Seguros de Vida y programas de préstamos a desarrollar en Chalatenango</t>
  </si>
  <si>
    <t>65/2019</t>
  </si>
  <si>
    <t>Suministro de refrigerios, para eventos de promoción de los Seguros de Vida y programas de préstamos a desarrollar en Ahuachapán</t>
  </si>
  <si>
    <t>66/2019</t>
  </si>
  <si>
    <t>Suministro de refrigerios, para eventos de promoción de los Seguros de Vida y programas de préstamos a desarrollar en Santa Ana</t>
  </si>
  <si>
    <t>67/2019</t>
  </si>
  <si>
    <t>Suministro de uniformes para el personal femenino, período 2019</t>
  </si>
  <si>
    <t>68/2019</t>
  </si>
  <si>
    <t>69/2019</t>
  </si>
  <si>
    <t>Seguro Médico Hospitalario para el personal y Directores propietarios del Consejo Directivo de La Caja Mutual</t>
  </si>
  <si>
    <t>70/2019</t>
  </si>
  <si>
    <t>Servicio de fumigación y control de plagas en las instalaciones de La Caja</t>
  </si>
  <si>
    <t>71/2019</t>
  </si>
  <si>
    <t>Servicio de publicidad, un saludo al maestro, en el periódico La Prensa Gráfica</t>
  </si>
  <si>
    <t>72/2019</t>
  </si>
  <si>
    <t>Suministro de refrigerios, para eventos de promoción de los Seguros de Vida y programas de préstamos a desarrollar en Usulután.</t>
  </si>
  <si>
    <t>73/2019</t>
  </si>
  <si>
    <t>Servicio de animación para evento de promoción de los seguros voluntarios y programa de préstamos, a desarrollar en Usulután</t>
  </si>
  <si>
    <t>74/2019</t>
  </si>
  <si>
    <t>Personal p/ tareas de servicios generales, para eventos de promoción de los Seguros de Vida y programas de préstamos a desarrollar en Usulután</t>
  </si>
  <si>
    <t>Contrato 14</t>
  </si>
  <si>
    <t>Mantenimiento preventivo y correctivo sin sustitución de partes para los equipos de aire acondicionado, secadores de mano y deshumificadores, propiedad de La Caja, período 2019.</t>
  </si>
  <si>
    <t>75/2019</t>
  </si>
  <si>
    <t>Suministro de materiales de oficina y de uso diverso, para el primer semestre 2019</t>
  </si>
  <si>
    <t>76/2019</t>
  </si>
  <si>
    <t>77/2019</t>
  </si>
  <si>
    <t>78/2019</t>
  </si>
  <si>
    <t>79/2019</t>
  </si>
  <si>
    <t>80/2019</t>
  </si>
  <si>
    <t>81/2019</t>
  </si>
  <si>
    <t>82/2019</t>
  </si>
  <si>
    <t>83/2019</t>
  </si>
  <si>
    <t>CARLOS ALFREDO MENDOZA ORANTES</t>
  </si>
  <si>
    <t>MARCO TULIO SOLORZANO PEREZ</t>
  </si>
  <si>
    <t>HUGO SAUL ZANCO MARTINEZ</t>
  </si>
  <si>
    <t>JOSE ENRIQUE DIAZ MENJIVAR</t>
  </si>
  <si>
    <t>NELSON OSWALDO CASTANEDA JIMENEZ</t>
  </si>
  <si>
    <t>DOLORES BEATRIZ AVENDAÑO PEREZ</t>
  </si>
  <si>
    <t>JOSE ADRIAN MERINO RIVAS</t>
  </si>
  <si>
    <t>MANUEL ALEXANDER CISNEROS PLATERO</t>
  </si>
  <si>
    <t>ALEXIS OMAR COREA</t>
  </si>
  <si>
    <t>JOSE MAURCIO MOLINA CANALES</t>
  </si>
  <si>
    <t>LUIS ALONSO SINTIGO ESTRADA</t>
  </si>
  <si>
    <t>EDWIN GIOVANNI ZALDAÑA MENA</t>
  </si>
  <si>
    <t>EDWIN GEOVANY LARA CORNEJO</t>
  </si>
  <si>
    <t>ANA SILVIA QUEVEDO DE DELGADO</t>
  </si>
  <si>
    <t>JULIO CESAR MENDEZ QUINTANILLA</t>
  </si>
  <si>
    <t>MIRNA LISETH VASQUEZ MARTINEZ</t>
  </si>
  <si>
    <t>XAVIER ERNESTO ESCOBAR HENRÍQUEZ</t>
  </si>
  <si>
    <t>MELVIN ARMANDO AMAYA QUINTEROS</t>
  </si>
  <si>
    <t>OSCAR ADAN MUNGUIA RIVAS</t>
  </si>
  <si>
    <t>JOSE LORENZO COPLAND RIVAS</t>
  </si>
  <si>
    <t>ZULMA YANETH CONTRERAS DE PARADA</t>
  </si>
  <si>
    <t>JOSE MAURICIO MOLINA CANALES</t>
  </si>
  <si>
    <t>OSCAR ALFREDO SALMERON DIAZ</t>
  </si>
  <si>
    <t>MARIA GUADALUPE AMAYA DE FLORES</t>
  </si>
  <si>
    <t>ZONIA MARGARITA PORTILLO DE PALOMO</t>
  </si>
  <si>
    <t>ELIZA HIZAMAR ESCOBAR ESCOBAR</t>
  </si>
  <si>
    <t>JOHEL ANTONIO MARQUEZ HIDALGO</t>
  </si>
  <si>
    <t>SAMUEL ALBERTO GODOY SALINAS</t>
  </si>
  <si>
    <t>ENA IRIS HERNANDEZ DE RIVERA</t>
  </si>
  <si>
    <t>LA CENTRAL DE SEGUROS Y FIANZAS, S.A. DE C.V.</t>
  </si>
  <si>
    <t>FUMIGADORA Y FORMULADORA CAMPOS, S.A. DE C.V.</t>
  </si>
  <si>
    <t>DUTRIZ HERMANOS, S.A. DE  C.V.</t>
  </si>
  <si>
    <t>JONATHAN ISMAEL BONILLA GOMEZ</t>
  </si>
  <si>
    <t>HUMBERTO ESTEBAN BENITEZ MEDRANO</t>
  </si>
  <si>
    <t>CRISTIAN ALEXANDER FUENTES TREJO</t>
  </si>
  <si>
    <t>DPG, S.A. DE C.V.</t>
  </si>
  <si>
    <t>K&amp;V, S.A. DE C.V.</t>
  </si>
  <si>
    <t>JESSICA MARISOL GUZMAN CRESPIN</t>
  </si>
  <si>
    <t>LIBRERIA EL NUEVO SIGLO, S.A. DE C.V.</t>
  </si>
  <si>
    <t>LIBRERIA CERVANTES, S.A. DE C.V.</t>
  </si>
  <si>
    <t>6a. C. Pte. #2-12, Santa Tecla</t>
  </si>
  <si>
    <t>7A. C. PTE., BLOCK 1 #1, LOTIF. SANTA FE, BO. EL CALVARIO, SAN VICENTE</t>
  </si>
  <si>
    <t>LOTIF.  SAN MARTIN, 12 C. PTE, ZACATECOLUCA</t>
  </si>
  <si>
    <t>Col. California, Pje. San Diego #3-26, San Miguel</t>
  </si>
  <si>
    <t>CALLE A. SAN MARCOS #2000 COL. AMERICA, SAN SALVADOR</t>
  </si>
  <si>
    <t>COL. EL ANGEL, C. PPAL., BLOCK "J" #3, EL REFUGIO</t>
  </si>
  <si>
    <t>LOT.SAN ANTONIO, POL. "E" #1-B, SONSONATE</t>
  </si>
  <si>
    <t>Bo. EL CALVARO, 2a. C. PTE. 14-B, SENSUNTEPEQUE</t>
  </si>
  <si>
    <t>COL. LA PRESITA, PJE. JOCOTAL #16, SAN MIGUEL</t>
  </si>
  <si>
    <t>zonia_palomo@hotmail.com</t>
  </si>
  <si>
    <t>C. SISIMILES, CAFETERIA PALOMINO'S, INSTALACIONES CCSA</t>
  </si>
  <si>
    <t>JOYA DEL ZAPOTE, CASERÍO IZCANAL, ATIQUIZAYA, AHUACHAPÁN</t>
  </si>
  <si>
    <t>sam_godoy@hotmail.com</t>
  </si>
  <si>
    <t>RESIDENCIAL CUMBRES DEL TREBOL, POLIGONO G6 CASA #1, SANTA ANA</t>
  </si>
  <si>
    <t>infoseguros@lacentral.com.sv; infoseguros@lacentral.com.sv; aarce@lacentral.com.sv; arodriguez@lacentral.com.sv</t>
  </si>
  <si>
    <t>AVENIDA OLIMPICA # 3333</t>
  </si>
  <si>
    <t>C. ACONCAGUA, POL. "U" #13, COL. MIRAMONTE</t>
  </si>
  <si>
    <t>URB. Y BLVD. SANTA ELENA, C. CONCHAGUA, FRENTE A EMBAJADA AMERICANA, ANTIGUO CUSCATLAN</t>
  </si>
  <si>
    <t>COL. LA CONSTANCIA #4-10, EREGUAYQUIN</t>
  </si>
  <si>
    <t>INGENIERIA ELECTRICA Y CIVIL, S.A. DE C.V. (INELCI)</t>
  </si>
  <si>
    <t>zelayaingenieria@gmail.com; saulerrivas@gmail.com; inelci01@gmail.com</t>
  </si>
  <si>
    <t>AV. LOS DIPLOMATICOS #1233, Bo. SAN JACINTO</t>
  </si>
  <si>
    <t>PAPELERA SANREY, S.A. DE C.V.</t>
  </si>
  <si>
    <t>beatriz.rodas@psanrey.com; ventas@psanrey.com</t>
  </si>
  <si>
    <t>7A. AV. NTE. Y 3A. C. PTE. #500, CENTRO COMERCIAL PLAZA SANREY, SAN SALVADOR</t>
  </si>
  <si>
    <t>servicioalcliente@grupodpg.com; juanmolina@hotmail.com</t>
  </si>
  <si>
    <t>33 AV SUR #922 ENTRE CALLE ANTIGUA FERROCARRIL Y BLVD VENEZUELA COL. CUCUMOCAYAN</t>
  </si>
  <si>
    <t>NOE ALBERTO GUILLEN (LIBRERÍA Y PAPELERIA NUEVA SAN SALVADOR)</t>
  </si>
  <si>
    <t>ymendez@lplnss.com.sv</t>
  </si>
  <si>
    <t>PLAN DE LA LAGUNA, ZONA INDUSTRIAL C. CIRCUNVALACION #128</t>
  </si>
  <si>
    <t>info@kyvsal.com; isis_kyv@hotmail.com</t>
  </si>
  <si>
    <t>PROL. CALLE ARCE Y 45 AVE. NORTE COND. PROFESIONAL ROOSEVELT LOCAL #6</t>
  </si>
  <si>
    <t>nora@libreriaelnuevosiglo.com</t>
  </si>
  <si>
    <t>CALLE EL PROGRESO COL. FLOR BLANCA PSJE. EL ROSAL No.133</t>
  </si>
  <si>
    <t>marcas@libreriacervantes.com.sv, aburgos@libreriacenvantes.com.sv</t>
  </si>
  <si>
    <t>33 CALLE PTE. #208 ENTRE 1RA Y 3RA AV NORTE, COL. LAYCO</t>
  </si>
  <si>
    <t>INDUSTRIAS TOPAZ, LIMITADA DE C.V.</t>
  </si>
  <si>
    <t>AURA LISETH HERRERA DE BARRIENTOS</t>
  </si>
  <si>
    <t>GLORIA GISELA RAUDA MELGAR</t>
  </si>
  <si>
    <t>GLENDA MARISOL PONCE ALAS</t>
  </si>
  <si>
    <t>SONIA DEL CARMEN RUIZ</t>
  </si>
  <si>
    <t>CARLOS BALMORIS GONZÁLEZ REYES</t>
  </si>
  <si>
    <t xml:space="preserve">Nancy Antonieta González  </t>
  </si>
  <si>
    <t>SONIA DAYSI MENA DURAN</t>
  </si>
  <si>
    <t>5a. C. Ote. Y 5a. Av. Sur, Bo. San José #3-17, Ahuachapán</t>
  </si>
  <si>
    <t>COL. EL ROSAL, 9a. AV. NTE. 35, IZALCO</t>
  </si>
  <si>
    <t>RES. LOMA LINDA, C. EL CRISTO #43, SANTA ANA</t>
  </si>
  <si>
    <t>Bo. EL CALVARIO, 1R. PJE. #1, CHALATENANGO</t>
  </si>
  <si>
    <t>COL. EL PARAISO, FINAL PJE MARTA #45, SAN SALVADOR</t>
  </si>
  <si>
    <t>LOTIF. MIRAMAR, POL. 4-17, LA UNION</t>
  </si>
  <si>
    <t>COL. RIO ZARCO, 1A. ETAPA, PJE. PARAMO, GRUPO #5, ACCESO #9, CASA #5, SANTA ANA</t>
  </si>
  <si>
    <t>Bo. LA SIERPE, SECTOR 4 #40, CHALATENANGO</t>
  </si>
  <si>
    <t>AV. LOS BAMBUES, RPTO. MIRALVALLE #10, SAN SALVADOR</t>
  </si>
  <si>
    <t>CASERIO LA PORTADA, C. PIEDRA EL TORO, EL CEDRO, PANCHIMALCO</t>
  </si>
  <si>
    <t>Bo. EL CENTRO, 3a. AV. SUR No.2, SAN RAFAEL OBRAJUELO, LA PAZ</t>
  </si>
  <si>
    <t>LOTIF. DIVINA PROVIDENCIA, PO. B, AV. PROVIDENCIA #17, Bo. LOS ANGELES, SAN VICENTE</t>
  </si>
  <si>
    <t>zulyacontreras@hotmail.com</t>
  </si>
  <si>
    <t>COL. SANTA CLARA 1, POL. "D", LOTE 1, SAN FRANCISCO GOTERA</t>
  </si>
  <si>
    <t>sd0586042019@unab.edu.sv</t>
  </si>
  <si>
    <t>Bo. LA ESPERANZA, SANTA ROSA DE LIMA, LA UNIÓN</t>
  </si>
  <si>
    <t>RES. EL CARMEN, 2a. AV. NTE. Y 9a. C. PTE. #10, SANTA TECLA, LA LIBERTAD</t>
  </si>
  <si>
    <r>
      <t xml:space="preserve">PLAZO DE GARANTÍA: </t>
    </r>
    <r>
      <rPr>
        <sz val="8"/>
        <color indexed="10"/>
        <rFont val="Calibri"/>
        <family val="2"/>
      </rPr>
      <t>360</t>
    </r>
    <r>
      <rPr>
        <sz val="8"/>
        <rFont val="Calibri"/>
        <family val="2"/>
      </rPr>
      <t xml:space="preserve"> DIAS
Estado del Contrato: Vigente hasta diciembre 2019.</t>
    </r>
  </si>
  <si>
    <t>hizaescobar@gmail.com</t>
  </si>
  <si>
    <t>Bo. EL CHILE, CHALATENANGO</t>
  </si>
  <si>
    <t>enaderivera@hotmail.com</t>
  </si>
  <si>
    <t>COL. LA PERLA, C. PPAL., PJE. LOS MARAÑONES #30, APOPA</t>
  </si>
  <si>
    <t>ngavidia@fumigadoracampos.com; mbarahona@fumigadoracampos.com</t>
  </si>
  <si>
    <t>ITEM1: FRANCISCO JAVIER ALFARO  LIRA; ITEM 2: WILLIAN NOE DIAZ MARTINEZ; ITEM 3: ROXANA YANETH FLORES</t>
  </si>
  <si>
    <t>Ejecución de julio a noviembre 2019</t>
  </si>
  <si>
    <t>avalsse@laprensagrafica.com; whernandez@laprensagrafica.com; jrivera@grupolpg.com; gponce@grupolpg.com</t>
  </si>
  <si>
    <t>SONIA MARLENE NAVARRETE ORTEGA</t>
  </si>
  <si>
    <t>LAS CASITAS, ALEGRÍA USULUTAN</t>
  </si>
  <si>
    <t>COL. EL NARANJO, PJE. 1, ACCESO "L" #5, USULUTAN</t>
  </si>
  <si>
    <t>Ítem</t>
  </si>
  <si>
    <t>Administrador de la Compra</t>
  </si>
  <si>
    <t>Aura Liseth Herrera de Barrientos</t>
  </si>
  <si>
    <t>Nancy Antonieta González</t>
  </si>
  <si>
    <t>Francisco Ovidio Salazar Aguilar</t>
  </si>
  <si>
    <t>Gloria Gisela Rauda Melgar</t>
  </si>
  <si>
    <t>Glenda Marisol Ponce Alas</t>
  </si>
  <si>
    <t xml:space="preserve">Sonia del Carmen Ruíz Arévalo </t>
  </si>
  <si>
    <t>Luis Antonio Valencia Flores</t>
  </si>
  <si>
    <t>Daniel Alexander Velasco Vásquez</t>
  </si>
  <si>
    <t>Ludwin Vinicio Ramírez Abrego</t>
  </si>
  <si>
    <t>Luis de los Ángeles Arriola Gómez</t>
  </si>
  <si>
    <t>Sonia Marlene Navarrete Ortega</t>
  </si>
  <si>
    <t>Silvia Magdalena Saade Osorio</t>
  </si>
  <si>
    <t>Fatima Auxiliadora Flores Torres</t>
  </si>
  <si>
    <t>Carlos Balmoris González Reyes</t>
  </si>
  <si>
    <r>
      <t xml:space="preserve">ITEM 1:Aura Liseth Herrera de Barrientos; ITEM2: Nancy Antonieta González; ITEM 3: Francisco Ovidio Salazar Aguilar; ITEM 4: Gloria Gisela Rauda Melgar, ITEM 5: Glenda Marisol Ponce Alas; ITEM 6: Sonia del Carmen Ruíz Arévalo; ITEM 7: Luis Antonio Valencia Flores;  ITEM 8: Daniel Alexander Velasco Vásquez; ITEM 9: Ludwin Vinicio Ramírez Abrego; ITEM 10: Luis de los Ángeles Arriola Gómez; ITEM 11: </t>
    </r>
    <r>
      <rPr>
        <sz val="8"/>
        <color indexed="8"/>
        <rFont val="Calibri"/>
        <family val="2"/>
      </rPr>
      <t xml:space="preserve">Sonia Marlene Navarrete Ortega; ITEM 12: </t>
    </r>
    <r>
      <rPr>
        <sz val="8"/>
        <color indexed="8"/>
        <rFont val="Calibri"/>
        <family val="2"/>
      </rPr>
      <t>Silvia Magdalena Saade Osorio; ITEM 13: Fatima Auxiliadora Flores Torres; ITEM 14: Carlos Balmoris González Reyes</t>
    </r>
  </si>
  <si>
    <t>ITEM 1: MARÍA ESTER RIVERA CUBAS, ITEM 2: WILLIAN NOÉ DÍAZ MARTÍNEZ, ITEM 3: ROXANA YANETH FLORES MARTÍNEZ, ITEM 4: AURA LISETH HERRERA DE BARRIENTOS, ITEM 5: CARLOS BALMORIS GONZÁLEZ REYES, ITEM 6: FÁTIMA AUXILIADORA FLORES TORRES, ITEM 7: FRANCISCO OVIDIO SALAZAR AGUILAR, ITEM 8: GLENDA MARISOL PONCE ALAS, ITEM 9: GLORIA GISELA RAUDA MELGAR, ITEM 10: DANIEL ALEXANDER VELASCO VÁSQUEZ, ITEM 11: JOEL ISAÍ ORTIZ PIMENTEL, ITEM 12: LUDWIN VINICIO RAMÍREZ ABREGO, ITEM 13: LUIS ANTONIO VALENCIA FLORES, ITEM 14: LUIS DE LOS ÁNGELES ARRIOLA GÓMEZ, ITEM 15: SILVIA MAGDALENA SAADE OSORIO, ITEM 16: SONIA DEL CARMEN RUIZ ARÉVALO, ITEM 17: CARMEN ELENA TOVAR DE SÁNCHEZ, ITEM 18: SONIA MARLENE NAVARRETE ORTEGA, ITEM 19: HÉCTOR HUMBERTO PARADA DE PAUL, ITEM 20: INGRID ELIZABETH BARRAZA LARA, ITEM 21: NANCY ANTONIETA GONZÁLEZ, ITEM 22: KARLA MARCELA PONCE GONZÁLEZ, ITEM 23: CARLOS BALMORIS GONZÁLEZ REYES, ITEM 24: VILMA NOEMY VILLATORO CONTRERAS, ITEM 25: NELSON DE JESÚS RIVAS RIVAS, ITEM 26: MIRIAM LOURDES RIVERA PORTILLO, ITEM 27: RUBÉN OTONIEL LINARES SANTOS</t>
  </si>
  <si>
    <t>San Vicente: LUIS DE LOS ANGELES ARRIOLA GOMEZ, Cuscatlán: LUIS ANTONIO VALENCIA FLORES Y Cabañas: LUDWIN VINICIO RAMIREZ ABREGO</t>
  </si>
  <si>
    <t xml:space="preserve">ITEM 1 y 19: Mayra Estela Benítez Benavides; ITEM 2: Willian Noé Díaz Martínez; ITEM 3: Francisco Ovidio Salazar Aguilar; ITEM 4: Luis Antonio Valencia Flores; ITEM 5: Gloria Gisela Rauda Melgar; ITEM 6: Sonia Marlene Navarrete Ortega; ITEM 7: Daniel Alexander Velasco Vásquez; ITEM 8: Silvia Magdalena Saade Osorio; ITEM 9: Aura Liseth Herrera de Barrientos; ITEM 10: Luis de Los Ángeles Arriola Gómez; ITEM 11: Fátima Auxiliadora Flores Torres; ITEM 12: Carlos Balmoris González Reyes; ITEM 13: Carlos Balmoris González Reyes; ITEM 14: Ingrid Elizabeth Barraza; ITEM 15: Glenda Marisol Ponce; ITEM 16: Nelson de Jesús Rivas Rivas; ITEM 17: Rubén Otoniel Linares; ITEM 18: Joel Isaí Ortiz Pimentel </t>
  </si>
  <si>
    <t>pegasodistribuidora@gmail.com</t>
  </si>
  <si>
    <t>C. PPAL., PJE. 1, C. REDONDEL, COL. SAN CARLOS #34, APOPA</t>
  </si>
  <si>
    <t>BANCO DE CONTRATISTAS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</si>
</sst>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$&quot;#,##0.00"/>
  </numFmts>
  <fonts count="3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Calibri"/>
      <family val="2"/>
    </font>
    <font>
      <u/>
      <sz val="8"/>
      <color theme="10"/>
      <name val="Arial"/>
      <family val="2"/>
    </font>
    <font>
      <b/>
      <sz val="16"/>
      <name val="Calibri"/>
      <family val="2"/>
      <scheme val="minor"/>
    </font>
    <font>
      <b/>
      <sz val="6"/>
      <color theme="1"/>
      <name val="Arial Narrow"/>
      <family val="2"/>
    </font>
    <font>
      <b/>
      <sz val="6"/>
      <color rgb="FF000000"/>
      <name val="Arial Narrow"/>
      <family val="2"/>
    </font>
    <font>
      <sz val="6"/>
      <color theme="1"/>
      <name val="Arial Narrow"/>
      <family val="2"/>
    </font>
    <font>
      <sz val="6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" fillId="0" borderId="0"/>
    <xf numFmtId="0" fontId="2" fillId="0" borderId="0"/>
    <xf numFmtId="0" fontId="2" fillId="0" borderId="0"/>
    <xf numFmtId="0" fontId="11" fillId="0" borderId="0"/>
    <xf numFmtId="0" fontId="5" fillId="0" borderId="0"/>
  </cellStyleXfs>
  <cellXfs count="80">
    <xf numFmtId="0" fontId="0" fillId="0" borderId="0" xfId="0"/>
    <xf numFmtId="0" fontId="13" fillId="4" borderId="1" xfId="0" applyFont="1" applyFill="1" applyBorder="1" applyAlignment="1">
      <alignment horizontal="left" vertical="top" wrapText="1"/>
    </xf>
    <xf numFmtId="172" fontId="13" fillId="4" borderId="1" xfId="0" applyNumberFormat="1" applyFont="1" applyFill="1" applyBorder="1" applyAlignment="1">
      <alignment horizontal="right" vertical="top" wrapText="1"/>
    </xf>
    <xf numFmtId="0" fontId="12" fillId="4" borderId="1" xfId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172" fontId="13" fillId="4" borderId="1" xfId="0" applyNumberFormat="1" applyFont="1" applyFill="1" applyBorder="1" applyAlignment="1">
      <alignment vertical="top" wrapText="1"/>
    </xf>
    <xf numFmtId="0" fontId="15" fillId="4" borderId="1" xfId="1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/>
    </xf>
    <xf numFmtId="172" fontId="13" fillId="4" borderId="1" xfId="0" applyNumberFormat="1" applyFont="1" applyFill="1" applyBorder="1" applyAlignment="1">
      <alignment horizontal="left" vertical="top" wrapText="1"/>
    </xf>
    <xf numFmtId="172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top" wrapText="1"/>
    </xf>
    <xf numFmtId="172" fontId="15" fillId="0" borderId="1" xfId="1" applyNumberFormat="1" applyFont="1" applyFill="1" applyBorder="1" applyAlignment="1" applyProtection="1">
      <alignment horizontal="left" vertical="top" wrapText="1"/>
    </xf>
    <xf numFmtId="0" fontId="15" fillId="0" borderId="1" xfId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8" fillId="2" borderId="1" xfId="1" quotePrefix="1" applyFont="1" applyFill="1" applyBorder="1" applyAlignment="1">
      <alignment horizontal="left" vertical="top" wrapText="1"/>
    </xf>
    <xf numFmtId="0" fontId="13" fillId="0" borderId="1" xfId="0" quotePrefix="1" applyFont="1" applyFill="1" applyBorder="1" applyAlignment="1">
      <alignment horizontal="left" vertical="top" wrapText="1"/>
    </xf>
    <xf numFmtId="0" fontId="18" fillId="0" borderId="1" xfId="1" applyFont="1" applyFill="1" applyBorder="1" applyAlignment="1">
      <alignment horizontal="left" vertical="top" wrapText="1"/>
    </xf>
    <xf numFmtId="0" fontId="17" fillId="0" borderId="1" xfId="1" applyFont="1" applyFill="1" applyBorder="1" applyAlignment="1">
      <alignment horizontal="left" vertical="top" wrapText="1"/>
    </xf>
    <xf numFmtId="172" fontId="13" fillId="0" borderId="1" xfId="0" applyNumberFormat="1" applyFont="1" applyFill="1" applyBorder="1" applyAlignment="1">
      <alignment horizontal="right" vertical="top" wrapText="1"/>
    </xf>
    <xf numFmtId="0" fontId="0" fillId="0" borderId="0" xfId="0" applyFont="1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right" vertical="top" wrapText="1"/>
    </xf>
    <xf numFmtId="0" fontId="13" fillId="0" borderId="0" xfId="0" applyFont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2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172" fontId="23" fillId="0" borderId="1" xfId="1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4" borderId="1" xfId="0" applyFont="1" applyFill="1" applyBorder="1" applyAlignment="1">
      <alignment vertical="top"/>
    </xf>
    <xf numFmtId="0" fontId="24" fillId="0" borderId="0" xfId="0" applyFont="1" applyAlignment="1">
      <alignment vertical="top"/>
    </xf>
    <xf numFmtId="17" fontId="13" fillId="4" borderId="1" xfId="0" quotePrefix="1" applyNumberFormat="1" applyFont="1" applyFill="1" applyBorder="1" applyAlignment="1">
      <alignment horizontal="center" vertical="top" wrapText="1"/>
    </xf>
    <xf numFmtId="49" fontId="13" fillId="4" borderId="1" xfId="0" applyNumberFormat="1" applyFont="1" applyFill="1" applyBorder="1" applyAlignment="1">
      <alignment horizontal="center" vertical="top" wrapText="1"/>
    </xf>
    <xf numFmtId="14" fontId="13" fillId="0" borderId="1" xfId="0" applyNumberFormat="1" applyFont="1" applyFill="1" applyBorder="1" applyAlignment="1">
      <alignment horizontal="center" vertical="top" wrapText="1"/>
    </xf>
    <xf numFmtId="0" fontId="13" fillId="4" borderId="1" xfId="0" quotePrefix="1" applyNumberFormat="1" applyFont="1" applyFill="1" applyBorder="1" applyAlignment="1">
      <alignment horizontal="center" vertical="top" wrapText="1"/>
    </xf>
    <xf numFmtId="14" fontId="16" fillId="0" borderId="1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3" fillId="0" borderId="0" xfId="0" quotePrefix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5" fillId="0" borderId="1" xfId="1" applyFont="1" applyBorder="1" applyAlignment="1">
      <alignment horizontal="left" vertical="top" wrapText="1"/>
    </xf>
    <xf numFmtId="0" fontId="18" fillId="0" borderId="1" xfId="1" applyFont="1" applyBorder="1" applyAlignment="1">
      <alignment horizontal="left" vertical="top" wrapText="1"/>
    </xf>
    <xf numFmtId="0" fontId="25" fillId="0" borderId="1" xfId="0" applyFont="1" applyBorder="1" applyAlignment="1">
      <alignment horizontal="justify" vertical="top"/>
    </xf>
    <xf numFmtId="0" fontId="13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172" fontId="13" fillId="0" borderId="1" xfId="0" applyNumberFormat="1" applyFont="1" applyBorder="1" applyAlignment="1">
      <alignment horizontal="right" vertical="top" wrapText="1"/>
    </xf>
    <xf numFmtId="0" fontId="13" fillId="0" borderId="1" xfId="5" applyFont="1" applyFill="1" applyBorder="1" applyAlignment="1">
      <alignment horizontal="left" vertical="top" wrapText="1"/>
    </xf>
    <xf numFmtId="172" fontId="18" fillId="2" borderId="1" xfId="1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6" fillId="0" borderId="1" xfId="1" applyFont="1" applyBorder="1" applyAlignment="1">
      <alignment horizontal="left" vertical="top" wrapText="1"/>
    </xf>
    <xf numFmtId="0" fontId="26" fillId="4" borderId="1" xfId="1" applyFont="1" applyFill="1" applyBorder="1" applyAlignment="1">
      <alignment vertical="top" wrapText="1"/>
    </xf>
    <xf numFmtId="0" fontId="12" fillId="0" borderId="0" xfId="1" applyAlignment="1">
      <alignment vertical="center"/>
    </xf>
    <xf numFmtId="0" fontId="1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28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72" fontId="12" fillId="0" borderId="1" xfId="1" applyNumberFormat="1" applyFill="1" applyBorder="1" applyAlignment="1" applyProtection="1">
      <alignment horizontal="left" vertical="top" wrapText="1"/>
    </xf>
    <xf numFmtId="0" fontId="27" fillId="0" borderId="0" xfId="0" applyFont="1" applyAlignment="1">
      <alignment horizontal="center"/>
    </xf>
    <xf numFmtId="0" fontId="22" fillId="3" borderId="1" xfId="0" applyFont="1" applyFill="1" applyBorder="1" applyAlignment="1">
      <alignment horizontal="center" vertical="center" wrapText="1"/>
    </xf>
    <xf numFmtId="172" fontId="22" fillId="3" borderId="2" xfId="0" applyNumberFormat="1" applyFont="1" applyFill="1" applyBorder="1" applyAlignment="1">
      <alignment horizontal="center" vertical="center" wrapText="1"/>
    </xf>
    <xf numFmtId="172" fontId="22" fillId="3" borderId="3" xfId="0" applyNumberFormat="1" applyFont="1" applyFill="1" applyBorder="1" applyAlignment="1">
      <alignment horizontal="center" vertical="center" wrapText="1"/>
    </xf>
    <xf numFmtId="172" fontId="13" fillId="0" borderId="1" xfId="0" applyNumberFormat="1" applyFont="1" applyFill="1" applyBorder="1" applyAlignment="1">
      <alignment horizontal="center" vertical="top" wrapText="1"/>
    </xf>
  </cellXfs>
  <cellStyles count="9">
    <cellStyle name="Hipervínculo" xfId="1" builtinId="8"/>
    <cellStyle name="Hipervínculo 2" xfId="2"/>
    <cellStyle name="Normal" xfId="0" builtinId="0"/>
    <cellStyle name="Normal 2" xfId="3"/>
    <cellStyle name="Normal 2 2" xfId="4"/>
    <cellStyle name="Normal 2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tinezcubias.marcubi@gmail.com" TargetMode="External"/><Relationship Id="rId18" Type="http://schemas.openxmlformats.org/officeDocument/2006/relationships/hyperlink" Target="mailto:sselimza@hotmail.com" TargetMode="External"/><Relationship Id="rId26" Type="http://schemas.openxmlformats.org/officeDocument/2006/relationships/hyperlink" Target="mailto:ventasmegafoods@gmail.com" TargetMode="External"/><Relationship Id="rId39" Type="http://schemas.openxmlformats.org/officeDocument/2006/relationships/hyperlink" Target="mailto:sam_godoy@hotmail.com" TargetMode="External"/><Relationship Id="rId21" Type="http://schemas.openxmlformats.org/officeDocument/2006/relationships/hyperlink" Target="mailto:logistica@cleanairsal.com" TargetMode="External"/><Relationship Id="rId34" Type="http://schemas.openxmlformats.org/officeDocument/2006/relationships/hyperlink" Target="mailto:ventasmegafoods@gmail.com" TargetMode="External"/><Relationship Id="rId42" Type="http://schemas.openxmlformats.org/officeDocument/2006/relationships/hyperlink" Target="mailto:ngavidia@fumigadoracampos.com" TargetMode="External"/><Relationship Id="rId47" Type="http://schemas.openxmlformats.org/officeDocument/2006/relationships/hyperlink" Target="mailto:ymendez@lplnss.com.sv" TargetMode="External"/><Relationship Id="rId50" Type="http://schemas.openxmlformats.org/officeDocument/2006/relationships/hyperlink" Target="mailto:pegasodistribuidora@gmail.com" TargetMode="External"/><Relationship Id="rId55" Type="http://schemas.openxmlformats.org/officeDocument/2006/relationships/hyperlink" Target="mailto:sd0586042019@unab.edu.sv" TargetMode="External"/><Relationship Id="rId7" Type="http://schemas.openxmlformats.org/officeDocument/2006/relationships/hyperlink" Target="mailto:gutierrez.fernando@claro.com.sv" TargetMode="External"/><Relationship Id="rId12" Type="http://schemas.openxmlformats.org/officeDocument/2006/relationships/hyperlink" Target="mailto:r.lasala@ebd.com.sv" TargetMode="External"/><Relationship Id="rId17" Type="http://schemas.openxmlformats.org/officeDocument/2006/relationships/hyperlink" Target="mailto:asistente_trigueros@superselectos.com.sv" TargetMode="External"/><Relationship Id="rId25" Type="http://schemas.openxmlformats.org/officeDocument/2006/relationships/hyperlink" Target="mailto:jegonzalez@excelautomotriz.com" TargetMode="External"/><Relationship Id="rId33" Type="http://schemas.openxmlformats.org/officeDocument/2006/relationships/hyperlink" Target="mailto:alevas_1984@hotmail.com" TargetMode="External"/><Relationship Id="rId38" Type="http://schemas.openxmlformats.org/officeDocument/2006/relationships/hyperlink" Target="mailto:zonia_palomo@hotmail.com" TargetMode="External"/><Relationship Id="rId46" Type="http://schemas.openxmlformats.org/officeDocument/2006/relationships/hyperlink" Target="mailto:mmartinez@grupodpg.com" TargetMode="External"/><Relationship Id="rId2" Type="http://schemas.openxmlformats.org/officeDocument/2006/relationships/hyperlink" Target="mailto:gmarchelli@indtopaz.com" TargetMode="External"/><Relationship Id="rId16" Type="http://schemas.openxmlformats.org/officeDocument/2006/relationships/hyperlink" Target="mailto:jegonzalez@excelautomotriz.com" TargetMode="External"/><Relationship Id="rId20" Type="http://schemas.openxmlformats.org/officeDocument/2006/relationships/hyperlink" Target="mailto:elisa.aquino@uno-terra.com" TargetMode="External"/><Relationship Id="rId29" Type="http://schemas.openxmlformats.org/officeDocument/2006/relationships/hyperlink" Target="mailto:ventas@multipromociones.com" TargetMode="External"/><Relationship Id="rId41" Type="http://schemas.openxmlformats.org/officeDocument/2006/relationships/hyperlink" Target="mailto:infoseguros@lacentral.com.sv" TargetMode="External"/><Relationship Id="rId54" Type="http://schemas.openxmlformats.org/officeDocument/2006/relationships/hyperlink" Target="mailto:zulyacontreras@hotmail.com" TargetMode="External"/><Relationship Id="rId1" Type="http://schemas.openxmlformats.org/officeDocument/2006/relationships/hyperlink" Target="mailto:rreactuario@gmail.com" TargetMode="External"/><Relationship Id="rId6" Type="http://schemas.openxmlformats.org/officeDocument/2006/relationships/hyperlink" Target="mailto:r.lasala@ebd.com.sv" TargetMode="External"/><Relationship Id="rId11" Type="http://schemas.openxmlformats.org/officeDocument/2006/relationships/hyperlink" Target="mailto:cotizaciones@copidesa.com.sv" TargetMode="External"/><Relationship Id="rId24" Type="http://schemas.openxmlformats.org/officeDocument/2006/relationships/hyperlink" Target="mailto:lleiva@technology-group.net" TargetMode="External"/><Relationship Id="rId32" Type="http://schemas.openxmlformats.org/officeDocument/2006/relationships/hyperlink" Target="mailto:martinezcubias.marcubi@gmail.com" TargetMode="External"/><Relationship Id="rId37" Type="http://schemas.openxmlformats.org/officeDocument/2006/relationships/hyperlink" Target="mailto:ionataj@gmail.com" TargetMode="External"/><Relationship Id="rId40" Type="http://schemas.openxmlformats.org/officeDocument/2006/relationships/hyperlink" Target="mailto:gmarchelli@indtopaz.com" TargetMode="External"/><Relationship Id="rId45" Type="http://schemas.openxmlformats.org/officeDocument/2006/relationships/hyperlink" Target="mailto:BEATRIZ.RODAS@PSANREY.COMventas@psanrey.com" TargetMode="External"/><Relationship Id="rId53" Type="http://schemas.openxmlformats.org/officeDocument/2006/relationships/hyperlink" Target="mailto:ventasmegafoods@gmail.com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panificadora.unica@yahoo.com" TargetMode="External"/><Relationship Id="rId15" Type="http://schemas.openxmlformats.org/officeDocument/2006/relationships/hyperlink" Target="mailto:cotizaciones@copidesa.com.sv" TargetMode="External"/><Relationship Id="rId23" Type="http://schemas.openxmlformats.org/officeDocument/2006/relationships/hyperlink" Target="mailto:claudia.perez@prodina.com.sv" TargetMode="External"/><Relationship Id="rId28" Type="http://schemas.openxmlformats.org/officeDocument/2006/relationships/hyperlink" Target="mailto:ventasrilaz@rilaz.com.sv" TargetMode="External"/><Relationship Id="rId36" Type="http://schemas.openxmlformats.org/officeDocument/2006/relationships/hyperlink" Target="mailto:rodri.faze@gmail.com" TargetMode="External"/><Relationship Id="rId49" Type="http://schemas.openxmlformats.org/officeDocument/2006/relationships/hyperlink" Target="mailto:info@kyvsal.com;" TargetMode="External"/><Relationship Id="rId57" Type="http://schemas.openxmlformats.org/officeDocument/2006/relationships/hyperlink" Target="mailto:enaderivera@hotmail.com" TargetMode="External"/><Relationship Id="rId10" Type="http://schemas.openxmlformats.org/officeDocument/2006/relationships/hyperlink" Target="mailto:businesscenter130594@gmail.com" TargetMode="External"/><Relationship Id="rId19" Type="http://schemas.openxmlformats.org/officeDocument/2006/relationships/hyperlink" Target="mailto:sselimza@hotmail.com" TargetMode="External"/><Relationship Id="rId31" Type="http://schemas.openxmlformats.org/officeDocument/2006/relationships/hyperlink" Target="mailto:midasadecv@gmail.com" TargetMode="External"/><Relationship Id="rId44" Type="http://schemas.openxmlformats.org/officeDocument/2006/relationships/hyperlink" Target="mailto:zelayaingenieria@gmail.com" TargetMode="External"/><Relationship Id="rId52" Type="http://schemas.openxmlformats.org/officeDocument/2006/relationships/hyperlink" Target="mailto:marcas@libreriacervantes.com.sv" TargetMode="External"/><Relationship Id="rId4" Type="http://schemas.openxmlformats.org/officeDocument/2006/relationships/hyperlink" Target="mailto:juan.rubio@pag.incae.edu" TargetMode="External"/><Relationship Id="rId9" Type="http://schemas.openxmlformats.org/officeDocument/2006/relationships/hyperlink" Target="mailto:federico.sigui@gruporaf.com" TargetMode="External"/><Relationship Id="rId14" Type="http://schemas.openxmlformats.org/officeDocument/2006/relationships/hyperlink" Target="mailto:sm_ingenieros@yahoo.com" TargetMode="External"/><Relationship Id="rId22" Type="http://schemas.openxmlformats.org/officeDocument/2006/relationships/hyperlink" Target="mailto:grandesideaspublicitarias@gmail.com" TargetMode="External"/><Relationship Id="rId27" Type="http://schemas.openxmlformats.org/officeDocument/2006/relationships/hyperlink" Target="mailto:panificadora.unica@yahoo.com" TargetMode="External"/><Relationship Id="rId30" Type="http://schemas.openxmlformats.org/officeDocument/2006/relationships/hyperlink" Target="mailto:jmdistribuciones43@yahoo.com" TargetMode="External"/><Relationship Id="rId35" Type="http://schemas.openxmlformats.org/officeDocument/2006/relationships/hyperlink" Target="mailto:jegonzalez@excelautomotriz.com" TargetMode="External"/><Relationship Id="rId43" Type="http://schemas.openxmlformats.org/officeDocument/2006/relationships/hyperlink" Target="mailto:avillaran@laprensagrafica.com" TargetMode="External"/><Relationship Id="rId48" Type="http://schemas.openxmlformats.org/officeDocument/2006/relationships/hyperlink" Target="mailto:alevas_1984@hotmail.com" TargetMode="External"/><Relationship Id="rId56" Type="http://schemas.openxmlformats.org/officeDocument/2006/relationships/hyperlink" Target="mailto:hizaescobar@gmail.com" TargetMode="External"/><Relationship Id="rId8" Type="http://schemas.openxmlformats.org/officeDocument/2006/relationships/hyperlink" Target="mailto:osiris_jon@yahoo.com" TargetMode="External"/><Relationship Id="rId51" Type="http://schemas.openxmlformats.org/officeDocument/2006/relationships/hyperlink" Target="mailto:nora@libreriaelnuevosiglo.com" TargetMode="External"/><Relationship Id="rId3" Type="http://schemas.openxmlformats.org/officeDocument/2006/relationships/hyperlink" Target="mailto:alevas_198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tabSelected="1" zoomScaleNormal="100" workbookViewId="0">
      <selection sqref="A1:R108"/>
    </sheetView>
  </sheetViews>
  <sheetFormatPr baseColWidth="10" defaultColWidth="4.7109375" defaultRowHeight="15" x14ac:dyDescent="0.25"/>
  <cols>
    <col min="1" max="1" width="8.28515625" style="19" customWidth="1"/>
    <col min="2" max="2" width="9.28515625" style="22" customWidth="1"/>
    <col min="3" max="3" width="9.7109375" style="22" customWidth="1"/>
    <col min="4" max="4" width="16.42578125" style="22" customWidth="1"/>
    <col min="5" max="5" width="29" style="35" customWidth="1"/>
    <col min="6" max="6" width="8.28515625" style="22" customWidth="1"/>
    <col min="7" max="7" width="8.85546875" style="22" customWidth="1"/>
    <col min="8" max="8" width="8.140625" style="22" customWidth="1"/>
    <col min="9" max="9" width="8.5703125" style="22" customWidth="1"/>
    <col min="10" max="10" width="23.42578125" style="22" customWidth="1"/>
    <col min="11" max="11" width="13.28515625" style="23" customWidth="1"/>
    <col min="12" max="12" width="24" style="23" customWidth="1"/>
    <col min="13" max="13" width="29.7109375" style="23" customWidth="1"/>
    <col min="14" max="14" width="13.42578125" style="24" customWidth="1"/>
    <col min="15" max="15" width="26.42578125" style="23" hidden="1" customWidth="1"/>
    <col min="16" max="16" width="11.7109375" style="22" hidden="1" customWidth="1"/>
    <col min="17" max="17" width="13.7109375" style="22" hidden="1" customWidth="1"/>
    <col min="18" max="18" width="26" style="22" hidden="1" customWidth="1"/>
    <col min="19" max="247" width="11.42578125" style="19" customWidth="1"/>
    <col min="248" max="16384" width="4.7109375" style="19"/>
  </cols>
  <sheetData>
    <row r="1" spans="1:18" x14ac:dyDescent="0.25">
      <c r="B1" s="20"/>
      <c r="C1" s="20"/>
      <c r="D1" s="20"/>
      <c r="E1" s="20"/>
      <c r="F1" s="21"/>
    </row>
    <row r="2" spans="1:18" ht="21" x14ac:dyDescent="0.3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1" x14ac:dyDescent="0.35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21" x14ac:dyDescent="0.35">
      <c r="A4" s="75" t="s">
        <v>540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18" x14ac:dyDescent="0.25">
      <c r="B5" s="21"/>
      <c r="C5" s="21"/>
      <c r="D5" s="21"/>
      <c r="E5" s="21"/>
      <c r="F5" s="21"/>
    </row>
    <row r="7" spans="1:18" s="25" customFormat="1" ht="19.5" customHeight="1" x14ac:dyDescent="0.2">
      <c r="A7" s="76" t="s">
        <v>6</v>
      </c>
      <c r="B7" s="76" t="s">
        <v>9</v>
      </c>
      <c r="C7" s="76" t="s">
        <v>10</v>
      </c>
      <c r="D7" s="76" t="s">
        <v>7</v>
      </c>
      <c r="E7" s="76" t="s">
        <v>11</v>
      </c>
      <c r="F7" s="76" t="s">
        <v>1</v>
      </c>
      <c r="G7" s="76"/>
      <c r="H7" s="76"/>
      <c r="I7" s="76"/>
      <c r="J7" s="76" t="s">
        <v>12</v>
      </c>
      <c r="K7" s="76" t="s">
        <v>13</v>
      </c>
      <c r="L7" s="76" t="s">
        <v>14</v>
      </c>
      <c r="M7" s="76" t="s">
        <v>15</v>
      </c>
      <c r="N7" s="77" t="s">
        <v>19</v>
      </c>
      <c r="O7" s="76" t="s">
        <v>16</v>
      </c>
      <c r="P7" s="76" t="s">
        <v>18</v>
      </c>
      <c r="Q7" s="76" t="s">
        <v>288</v>
      </c>
      <c r="R7" s="76" t="s">
        <v>17</v>
      </c>
    </row>
    <row r="8" spans="1:18" s="27" customFormat="1" ht="51.6" customHeight="1" x14ac:dyDescent="0.25">
      <c r="A8" s="76"/>
      <c r="B8" s="76"/>
      <c r="C8" s="76"/>
      <c r="D8" s="76"/>
      <c r="E8" s="76"/>
      <c r="F8" s="26" t="s">
        <v>2</v>
      </c>
      <c r="G8" s="26" t="s">
        <v>3</v>
      </c>
      <c r="H8" s="26" t="s">
        <v>4</v>
      </c>
      <c r="I8" s="26" t="s">
        <v>5</v>
      </c>
      <c r="J8" s="76"/>
      <c r="K8" s="76"/>
      <c r="L8" s="76"/>
      <c r="M8" s="76"/>
      <c r="N8" s="78"/>
      <c r="O8" s="76"/>
      <c r="P8" s="76"/>
      <c r="Q8" s="76"/>
      <c r="R8" s="76"/>
    </row>
    <row r="9" spans="1:18" s="30" customFormat="1" ht="37.15" customHeight="1" x14ac:dyDescent="0.25">
      <c r="A9" s="36" t="s">
        <v>20</v>
      </c>
      <c r="B9" s="37" t="s">
        <v>20</v>
      </c>
      <c r="C9" s="38">
        <v>43479</v>
      </c>
      <c r="D9" s="10" t="s">
        <v>21</v>
      </c>
      <c r="E9" s="10" t="s">
        <v>22</v>
      </c>
      <c r="F9" s="5"/>
      <c r="G9" s="5" t="s">
        <v>112</v>
      </c>
      <c r="H9" s="5"/>
      <c r="I9" s="5"/>
      <c r="J9" s="10" t="s">
        <v>63</v>
      </c>
      <c r="K9" s="10" t="s">
        <v>76</v>
      </c>
      <c r="L9" s="11" t="s">
        <v>77</v>
      </c>
      <c r="M9" s="10" t="s">
        <v>78</v>
      </c>
      <c r="N9" s="9">
        <v>25655</v>
      </c>
      <c r="O9" s="1" t="s">
        <v>163</v>
      </c>
      <c r="P9" s="2">
        <v>0</v>
      </c>
      <c r="Q9" s="28"/>
      <c r="R9" s="29" t="s">
        <v>191</v>
      </c>
    </row>
    <row r="10" spans="1:18" s="30" customFormat="1" ht="27" customHeight="1" x14ac:dyDescent="0.25">
      <c r="A10" s="39" t="s">
        <v>23</v>
      </c>
      <c r="B10" s="37" t="s">
        <v>23</v>
      </c>
      <c r="C10" s="38">
        <v>43480</v>
      </c>
      <c r="D10" s="10" t="s">
        <v>24</v>
      </c>
      <c r="E10" s="10" t="s">
        <v>25</v>
      </c>
      <c r="F10" s="5"/>
      <c r="G10" s="5"/>
      <c r="H10" s="5" t="s">
        <v>112</v>
      </c>
      <c r="I10" s="5"/>
      <c r="J10" s="10" t="s">
        <v>64</v>
      </c>
      <c r="K10" s="10" t="s">
        <v>79</v>
      </c>
      <c r="L10" s="12" t="s">
        <v>81</v>
      </c>
      <c r="M10" s="10" t="s">
        <v>82</v>
      </c>
      <c r="N10" s="9">
        <v>4068</v>
      </c>
      <c r="O10" s="1" t="s">
        <v>164</v>
      </c>
      <c r="P10" s="2">
        <v>0</v>
      </c>
      <c r="Q10" s="79"/>
      <c r="R10" s="29" t="s">
        <v>192</v>
      </c>
    </row>
    <row r="11" spans="1:18" s="30" customFormat="1" ht="24" customHeight="1" x14ac:dyDescent="0.25">
      <c r="A11" s="39" t="s">
        <v>26</v>
      </c>
      <c r="B11" s="37" t="s">
        <v>26</v>
      </c>
      <c r="C11" s="38">
        <v>43481</v>
      </c>
      <c r="D11" s="10" t="s">
        <v>27</v>
      </c>
      <c r="E11" s="10" t="s">
        <v>28</v>
      </c>
      <c r="F11" s="5"/>
      <c r="G11" s="5" t="s">
        <v>112</v>
      </c>
      <c r="H11" s="5"/>
      <c r="I11" s="5"/>
      <c r="J11" s="10" t="s">
        <v>481</v>
      </c>
      <c r="K11" s="10" t="s">
        <v>84</v>
      </c>
      <c r="L11" s="12" t="s">
        <v>85</v>
      </c>
      <c r="M11" s="10" t="s">
        <v>86</v>
      </c>
      <c r="N11" s="9">
        <v>7956.5</v>
      </c>
      <c r="O11" s="1" t="s">
        <v>164</v>
      </c>
      <c r="P11" s="2">
        <v>0</v>
      </c>
      <c r="Q11" s="79"/>
      <c r="R11" s="29" t="s">
        <v>192</v>
      </c>
    </row>
    <row r="12" spans="1:18" s="30" customFormat="1" ht="26.45" customHeight="1" x14ac:dyDescent="0.25">
      <c r="A12" s="39" t="s">
        <v>29</v>
      </c>
      <c r="B12" s="37" t="s">
        <v>29</v>
      </c>
      <c r="C12" s="40">
        <v>43486</v>
      </c>
      <c r="D12" s="10" t="s">
        <v>30</v>
      </c>
      <c r="E12" s="10" t="s">
        <v>31</v>
      </c>
      <c r="F12" s="5"/>
      <c r="G12" s="5" t="s">
        <v>112</v>
      </c>
      <c r="H12" s="5"/>
      <c r="I12" s="5"/>
      <c r="J12" s="10" t="s">
        <v>65</v>
      </c>
      <c r="K12" s="10" t="s">
        <v>87</v>
      </c>
      <c r="L12" s="12" t="s">
        <v>88</v>
      </c>
      <c r="M12" s="10" t="s">
        <v>89</v>
      </c>
      <c r="N12" s="9">
        <v>800</v>
      </c>
      <c r="O12" s="1" t="s">
        <v>165</v>
      </c>
      <c r="P12" s="2">
        <v>0</v>
      </c>
      <c r="Q12" s="28" t="s">
        <v>290</v>
      </c>
      <c r="R12" s="29" t="s">
        <v>192</v>
      </c>
    </row>
    <row r="13" spans="1:18" s="30" customFormat="1" ht="33.6" customHeight="1" x14ac:dyDescent="0.25">
      <c r="A13" s="39" t="s">
        <v>32</v>
      </c>
      <c r="B13" s="37" t="s">
        <v>32</v>
      </c>
      <c r="C13" s="38">
        <v>43486</v>
      </c>
      <c r="D13" s="10" t="s">
        <v>33</v>
      </c>
      <c r="E13" s="10" t="s">
        <v>34</v>
      </c>
      <c r="F13" s="5"/>
      <c r="G13" s="5" t="s">
        <v>112</v>
      </c>
      <c r="H13" s="5" t="s">
        <v>112</v>
      </c>
      <c r="I13" s="5"/>
      <c r="J13" s="10" t="s">
        <v>66</v>
      </c>
      <c r="K13" s="13" t="s">
        <v>90</v>
      </c>
      <c r="L13" s="14" t="s">
        <v>91</v>
      </c>
      <c r="M13" s="13" t="s">
        <v>92</v>
      </c>
      <c r="N13" s="9">
        <v>847.5</v>
      </c>
      <c r="O13" s="1" t="s">
        <v>166</v>
      </c>
      <c r="P13" s="2">
        <v>0</v>
      </c>
      <c r="Q13" s="28" t="s">
        <v>290</v>
      </c>
      <c r="R13" s="29" t="s">
        <v>192</v>
      </c>
    </row>
    <row r="14" spans="1:18" s="30" customFormat="1" ht="45.6" customHeight="1" x14ac:dyDescent="0.25">
      <c r="A14" s="39" t="s">
        <v>35</v>
      </c>
      <c r="B14" s="37" t="s">
        <v>35</v>
      </c>
      <c r="C14" s="38">
        <v>43487</v>
      </c>
      <c r="D14" s="10" t="s">
        <v>36</v>
      </c>
      <c r="E14" s="10" t="s">
        <v>37</v>
      </c>
      <c r="F14" s="5"/>
      <c r="G14" s="5"/>
      <c r="H14" s="5" t="s">
        <v>112</v>
      </c>
      <c r="I14" s="5"/>
      <c r="J14" s="10" t="s">
        <v>67</v>
      </c>
      <c r="K14" s="10" t="s">
        <v>94</v>
      </c>
      <c r="L14" s="16" t="s">
        <v>95</v>
      </c>
      <c r="M14" s="10" t="s">
        <v>96</v>
      </c>
      <c r="N14" s="9">
        <v>4945</v>
      </c>
      <c r="O14" s="1" t="s">
        <v>167</v>
      </c>
      <c r="P14" s="2">
        <v>0</v>
      </c>
      <c r="Q14" s="28"/>
      <c r="R14" s="29" t="s">
        <v>193</v>
      </c>
    </row>
    <row r="15" spans="1:18" s="30" customFormat="1" ht="36" customHeight="1" x14ac:dyDescent="0.25">
      <c r="A15" s="39" t="s">
        <v>38</v>
      </c>
      <c r="B15" s="41" t="s">
        <v>39</v>
      </c>
      <c r="C15" s="38">
        <v>43468</v>
      </c>
      <c r="D15" s="10" t="s">
        <v>21</v>
      </c>
      <c r="E15" s="10" t="s">
        <v>40</v>
      </c>
      <c r="F15" s="5"/>
      <c r="G15" s="5"/>
      <c r="H15" s="5" t="s">
        <v>112</v>
      </c>
      <c r="I15" s="5"/>
      <c r="J15" s="10" t="s">
        <v>68</v>
      </c>
      <c r="K15" s="10" t="s">
        <v>97</v>
      </c>
      <c r="L15" s="12" t="s">
        <v>98</v>
      </c>
      <c r="M15" s="10" t="s">
        <v>99</v>
      </c>
      <c r="N15" s="18">
        <v>1342.44</v>
      </c>
      <c r="O15" s="1" t="s">
        <v>163</v>
      </c>
      <c r="P15" s="2">
        <f>N15*10%</f>
        <v>134.244</v>
      </c>
      <c r="Q15" s="28"/>
      <c r="R15" s="29" t="s">
        <v>194</v>
      </c>
    </row>
    <row r="16" spans="1:18" s="30" customFormat="1" ht="78" customHeight="1" x14ac:dyDescent="0.25">
      <c r="A16" s="39" t="s">
        <v>41</v>
      </c>
      <c r="B16" s="41" t="s">
        <v>42</v>
      </c>
      <c r="C16" s="38">
        <v>43468</v>
      </c>
      <c r="D16" s="10" t="s">
        <v>21</v>
      </c>
      <c r="E16" s="10" t="s">
        <v>43</v>
      </c>
      <c r="F16" s="5"/>
      <c r="G16" s="5"/>
      <c r="H16" s="5" t="s">
        <v>112</v>
      </c>
      <c r="I16" s="5"/>
      <c r="J16" s="10" t="s">
        <v>69</v>
      </c>
      <c r="K16" s="10" t="s">
        <v>84</v>
      </c>
      <c r="L16" s="17" t="s">
        <v>100</v>
      </c>
      <c r="M16" s="10" t="s">
        <v>190</v>
      </c>
      <c r="N16" s="18">
        <v>64008.480000000003</v>
      </c>
      <c r="O16" s="1" t="s">
        <v>287</v>
      </c>
      <c r="P16" s="2">
        <f>N16*10%</f>
        <v>6400.8480000000009</v>
      </c>
      <c r="Q16" s="28"/>
      <c r="R16" s="29" t="s">
        <v>195</v>
      </c>
    </row>
    <row r="17" spans="1:18" s="30" customFormat="1" ht="57" customHeight="1" x14ac:dyDescent="0.25">
      <c r="A17" s="42" t="s">
        <v>44</v>
      </c>
      <c r="B17" s="41" t="s">
        <v>45</v>
      </c>
      <c r="C17" s="38"/>
      <c r="D17" s="10" t="s">
        <v>33</v>
      </c>
      <c r="E17" s="10" t="s">
        <v>46</v>
      </c>
      <c r="F17" s="5"/>
      <c r="G17" s="5" t="s">
        <v>112</v>
      </c>
      <c r="H17" s="5" t="s">
        <v>112</v>
      </c>
      <c r="I17" s="5"/>
      <c r="J17" s="10" t="s">
        <v>70</v>
      </c>
      <c r="K17" s="4" t="s">
        <v>97</v>
      </c>
      <c r="L17" s="3" t="s">
        <v>173</v>
      </c>
      <c r="M17" s="4" t="s">
        <v>174</v>
      </c>
      <c r="N17" s="18">
        <v>3286.44</v>
      </c>
      <c r="O17" s="1" t="s">
        <v>168</v>
      </c>
      <c r="P17" s="2">
        <f>N17*10%</f>
        <v>328.64400000000001</v>
      </c>
      <c r="Q17" s="28"/>
      <c r="R17" s="29" t="s">
        <v>195</v>
      </c>
    </row>
    <row r="18" spans="1:18" s="30" customFormat="1" ht="57" customHeight="1" x14ac:dyDescent="0.25">
      <c r="A18" s="54"/>
      <c r="B18" s="52" t="s">
        <v>283</v>
      </c>
      <c r="C18" s="38">
        <v>43479</v>
      </c>
      <c r="D18" s="10" t="s">
        <v>21</v>
      </c>
      <c r="E18" s="10" t="s">
        <v>282</v>
      </c>
      <c r="F18" s="5"/>
      <c r="G18" s="5"/>
      <c r="H18" s="5" t="s">
        <v>112</v>
      </c>
      <c r="I18" s="5"/>
      <c r="J18" s="10" t="s">
        <v>284</v>
      </c>
      <c r="K18" s="10" t="s">
        <v>97</v>
      </c>
      <c r="L18" s="12" t="s">
        <v>285</v>
      </c>
      <c r="M18" s="10" t="s">
        <v>286</v>
      </c>
      <c r="N18" s="18">
        <v>11538</v>
      </c>
      <c r="O18" s="53" t="s">
        <v>293</v>
      </c>
      <c r="P18" s="2">
        <f>N18*10%</f>
        <v>1153.8</v>
      </c>
      <c r="Q18" s="28"/>
      <c r="R18" s="29" t="s">
        <v>195</v>
      </c>
    </row>
    <row r="19" spans="1:18" s="30" customFormat="1" ht="34.9" customHeight="1" x14ac:dyDescent="0.25">
      <c r="A19" s="37" t="s">
        <v>47</v>
      </c>
      <c r="B19" s="41" t="s">
        <v>48</v>
      </c>
      <c r="C19" s="38">
        <v>43483</v>
      </c>
      <c r="D19" s="10" t="s">
        <v>36</v>
      </c>
      <c r="E19" s="10" t="s">
        <v>49</v>
      </c>
      <c r="F19" s="5"/>
      <c r="G19" s="5"/>
      <c r="H19" s="5" t="s">
        <v>112</v>
      </c>
      <c r="I19" s="5"/>
      <c r="J19" s="10" t="s">
        <v>71</v>
      </c>
      <c r="K19" s="10" t="s">
        <v>79</v>
      </c>
      <c r="L19" s="31" t="s">
        <v>101</v>
      </c>
      <c r="M19" s="10" t="s">
        <v>102</v>
      </c>
      <c r="N19" s="18">
        <v>15600</v>
      </c>
      <c r="O19" s="1" t="s">
        <v>170</v>
      </c>
      <c r="P19" s="2">
        <f>N19*10%</f>
        <v>1560</v>
      </c>
      <c r="Q19" s="28"/>
      <c r="R19" s="29" t="s">
        <v>195</v>
      </c>
    </row>
    <row r="20" spans="1:18" s="30" customFormat="1" ht="56.25" x14ac:dyDescent="0.25">
      <c r="A20" s="37" t="s">
        <v>50</v>
      </c>
      <c r="B20" s="37" t="s">
        <v>38</v>
      </c>
      <c r="C20" s="38">
        <v>43508</v>
      </c>
      <c r="D20" s="10" t="s">
        <v>21</v>
      </c>
      <c r="E20" s="10" t="s">
        <v>51</v>
      </c>
      <c r="F20" s="5"/>
      <c r="G20" s="5" t="s">
        <v>112</v>
      </c>
      <c r="H20" s="5"/>
      <c r="I20" s="5"/>
      <c r="J20" s="10" t="s">
        <v>72</v>
      </c>
      <c r="K20" s="10" t="s">
        <v>84</v>
      </c>
      <c r="L20" s="17" t="s">
        <v>103</v>
      </c>
      <c r="M20" s="10" t="s">
        <v>104</v>
      </c>
      <c r="N20" s="18">
        <v>1615.92</v>
      </c>
      <c r="O20" s="1" t="s">
        <v>175</v>
      </c>
      <c r="P20" s="2">
        <v>0</v>
      </c>
      <c r="Q20" s="79"/>
      <c r="R20" s="29" t="s">
        <v>192</v>
      </c>
    </row>
    <row r="21" spans="1:18" s="30" customFormat="1" ht="37.15" customHeight="1" x14ac:dyDescent="0.25">
      <c r="A21" s="37" t="s">
        <v>52</v>
      </c>
      <c r="B21" s="37" t="s">
        <v>41</v>
      </c>
      <c r="C21" s="38">
        <v>43508</v>
      </c>
      <c r="D21" s="10" t="s">
        <v>21</v>
      </c>
      <c r="E21" s="10" t="s">
        <v>53</v>
      </c>
      <c r="F21" s="5"/>
      <c r="G21" s="5" t="s">
        <v>112</v>
      </c>
      <c r="H21" s="5"/>
      <c r="I21" s="5"/>
      <c r="J21" s="10" t="s">
        <v>63</v>
      </c>
      <c r="K21" s="10" t="s">
        <v>76</v>
      </c>
      <c r="L21" s="17" t="s">
        <v>77</v>
      </c>
      <c r="M21" s="10" t="s">
        <v>78</v>
      </c>
      <c r="N21" s="18">
        <v>6674.16</v>
      </c>
      <c r="O21" s="1" t="s">
        <v>171</v>
      </c>
      <c r="P21" s="2">
        <v>0</v>
      </c>
      <c r="Q21" s="28" t="s">
        <v>290</v>
      </c>
      <c r="R21" s="29" t="s">
        <v>192</v>
      </c>
    </row>
    <row r="22" spans="1:18" s="30" customFormat="1" ht="36" customHeight="1" x14ac:dyDescent="0.25">
      <c r="A22" s="37" t="s">
        <v>54</v>
      </c>
      <c r="B22" s="37" t="s">
        <v>44</v>
      </c>
      <c r="C22" s="38">
        <v>43509</v>
      </c>
      <c r="D22" s="10" t="s">
        <v>33</v>
      </c>
      <c r="E22" s="10" t="s">
        <v>55</v>
      </c>
      <c r="F22" s="5"/>
      <c r="G22" s="5" t="s">
        <v>112</v>
      </c>
      <c r="H22" s="5"/>
      <c r="I22" s="5"/>
      <c r="J22" s="10" t="s">
        <v>73</v>
      </c>
      <c r="K22" s="10" t="s">
        <v>97</v>
      </c>
      <c r="L22" s="17" t="s">
        <v>105</v>
      </c>
      <c r="M22" s="10" t="s">
        <v>106</v>
      </c>
      <c r="N22" s="18">
        <v>2264.8000000000002</v>
      </c>
      <c r="O22" s="1" t="s">
        <v>176</v>
      </c>
      <c r="P22" s="2">
        <v>0</v>
      </c>
      <c r="Q22" s="28" t="s">
        <v>290</v>
      </c>
      <c r="R22" s="29" t="s">
        <v>196</v>
      </c>
    </row>
    <row r="23" spans="1:18" s="30" customFormat="1" ht="58.9" customHeight="1" x14ac:dyDescent="0.25">
      <c r="A23" s="37" t="s">
        <v>56</v>
      </c>
      <c r="B23" s="41" t="s">
        <v>57</v>
      </c>
      <c r="C23" s="38">
        <v>43474</v>
      </c>
      <c r="D23" s="10" t="s">
        <v>21</v>
      </c>
      <c r="E23" s="10" t="s">
        <v>58</v>
      </c>
      <c r="F23" s="5"/>
      <c r="G23" s="5"/>
      <c r="H23" s="5" t="s">
        <v>112</v>
      </c>
      <c r="I23" s="5"/>
      <c r="J23" s="10" t="s">
        <v>74</v>
      </c>
      <c r="K23" s="10" t="s">
        <v>97</v>
      </c>
      <c r="L23" s="17" t="s">
        <v>107</v>
      </c>
      <c r="M23" s="10" t="s">
        <v>108</v>
      </c>
      <c r="N23" s="18">
        <v>1150</v>
      </c>
      <c r="O23" s="1" t="s">
        <v>175</v>
      </c>
      <c r="P23" s="2">
        <f>N23*10%</f>
        <v>115</v>
      </c>
      <c r="Q23" s="28"/>
      <c r="R23" s="29" t="s">
        <v>195</v>
      </c>
    </row>
    <row r="24" spans="1:18" s="30" customFormat="1" ht="36" customHeight="1" x14ac:dyDescent="0.25">
      <c r="A24" s="37" t="s">
        <v>59</v>
      </c>
      <c r="B24" s="37" t="s">
        <v>50</v>
      </c>
      <c r="C24" s="38">
        <v>43510</v>
      </c>
      <c r="D24" s="10" t="s">
        <v>21</v>
      </c>
      <c r="E24" s="10" t="s">
        <v>60</v>
      </c>
      <c r="F24" s="5"/>
      <c r="G24" s="5" t="s">
        <v>112</v>
      </c>
      <c r="H24" s="5" t="s">
        <v>112</v>
      </c>
      <c r="I24" s="5"/>
      <c r="J24" s="10" t="s">
        <v>148</v>
      </c>
      <c r="K24" s="10" t="s">
        <v>97</v>
      </c>
      <c r="L24" s="17" t="s">
        <v>98</v>
      </c>
      <c r="M24" s="10" t="s">
        <v>99</v>
      </c>
      <c r="N24" s="18">
        <v>791</v>
      </c>
      <c r="O24" s="1" t="s">
        <v>163</v>
      </c>
      <c r="P24" s="2">
        <v>0</v>
      </c>
      <c r="Q24" s="28" t="s">
        <v>290</v>
      </c>
      <c r="R24" s="29" t="s">
        <v>192</v>
      </c>
    </row>
    <row r="25" spans="1:18" s="30" customFormat="1" ht="35.450000000000003" customHeight="1" x14ac:dyDescent="0.25">
      <c r="A25" s="37" t="s">
        <v>61</v>
      </c>
      <c r="B25" s="37" t="s">
        <v>52</v>
      </c>
      <c r="C25" s="38">
        <v>43518</v>
      </c>
      <c r="D25" s="10" t="s">
        <v>62</v>
      </c>
      <c r="E25" s="10" t="s">
        <v>197</v>
      </c>
      <c r="F25" s="5"/>
      <c r="G25" s="5" t="s">
        <v>112</v>
      </c>
      <c r="H25" s="5"/>
      <c r="I25" s="5"/>
      <c r="J25" s="10" t="s">
        <v>109</v>
      </c>
      <c r="K25" s="10" t="s">
        <v>79</v>
      </c>
      <c r="L25" s="17" t="s">
        <v>110</v>
      </c>
      <c r="M25" s="10" t="s">
        <v>111</v>
      </c>
      <c r="N25" s="18">
        <v>6400</v>
      </c>
      <c r="O25" s="1" t="s">
        <v>177</v>
      </c>
      <c r="P25" s="2">
        <v>0</v>
      </c>
      <c r="Q25" s="28" t="s">
        <v>290</v>
      </c>
      <c r="R25" s="29" t="s">
        <v>192</v>
      </c>
    </row>
    <row r="26" spans="1:18" s="30" customFormat="1" ht="33" customHeight="1" x14ac:dyDescent="0.25">
      <c r="A26" s="37" t="s">
        <v>113</v>
      </c>
      <c r="B26" s="37" t="s">
        <v>54</v>
      </c>
      <c r="C26" s="38">
        <v>43531</v>
      </c>
      <c r="D26" s="10" t="s">
        <v>114</v>
      </c>
      <c r="E26" s="10" t="s">
        <v>115</v>
      </c>
      <c r="F26" s="5"/>
      <c r="G26" s="5" t="s">
        <v>112</v>
      </c>
      <c r="H26" s="5"/>
      <c r="I26" s="5"/>
      <c r="J26" s="10" t="s">
        <v>142</v>
      </c>
      <c r="K26" s="4" t="s">
        <v>97</v>
      </c>
      <c r="L26" s="3" t="s">
        <v>178</v>
      </c>
      <c r="M26" s="4" t="s">
        <v>179</v>
      </c>
      <c r="N26" s="18">
        <v>396</v>
      </c>
      <c r="O26" s="1" t="s">
        <v>180</v>
      </c>
      <c r="P26" s="2">
        <v>0</v>
      </c>
      <c r="Q26" s="28" t="s">
        <v>290</v>
      </c>
      <c r="R26" s="29" t="s">
        <v>192</v>
      </c>
    </row>
    <row r="27" spans="1:18" s="30" customFormat="1" ht="36.6" customHeight="1" x14ac:dyDescent="0.25">
      <c r="A27" s="37" t="s">
        <v>116</v>
      </c>
      <c r="B27" s="37" t="s">
        <v>56</v>
      </c>
      <c r="C27" s="38">
        <v>43544</v>
      </c>
      <c r="D27" s="10" t="s">
        <v>33</v>
      </c>
      <c r="E27" s="10" t="s">
        <v>117</v>
      </c>
      <c r="F27" s="5"/>
      <c r="G27" s="5"/>
      <c r="H27" s="5" t="s">
        <v>112</v>
      </c>
      <c r="I27" s="5"/>
      <c r="J27" s="10" t="s">
        <v>143</v>
      </c>
      <c r="K27" s="10" t="s">
        <v>84</v>
      </c>
      <c r="L27" s="12" t="s">
        <v>149</v>
      </c>
      <c r="M27" s="10" t="s">
        <v>150</v>
      </c>
      <c r="N27" s="18">
        <v>1701.51</v>
      </c>
      <c r="O27" s="1" t="s">
        <v>181</v>
      </c>
      <c r="P27" s="2">
        <v>0</v>
      </c>
      <c r="Q27" s="28"/>
      <c r="R27" s="29" t="s">
        <v>198</v>
      </c>
    </row>
    <row r="28" spans="1:18" s="30" customFormat="1" ht="90" customHeight="1" x14ac:dyDescent="0.25">
      <c r="A28" s="37" t="s">
        <v>118</v>
      </c>
      <c r="B28" s="41" t="s">
        <v>119</v>
      </c>
      <c r="C28" s="38">
        <v>43518</v>
      </c>
      <c r="D28" s="10" t="s">
        <v>33</v>
      </c>
      <c r="E28" s="10" t="s">
        <v>120</v>
      </c>
      <c r="F28" s="5"/>
      <c r="G28" s="5"/>
      <c r="H28" s="5" t="s">
        <v>112</v>
      </c>
      <c r="I28" s="5"/>
      <c r="J28" s="10" t="s">
        <v>144</v>
      </c>
      <c r="K28" s="10" t="s">
        <v>79</v>
      </c>
      <c r="L28" s="12" t="s">
        <v>151</v>
      </c>
      <c r="M28" s="10" t="s">
        <v>152</v>
      </c>
      <c r="N28" s="18">
        <v>3909.8</v>
      </c>
      <c r="O28" s="1" t="s">
        <v>189</v>
      </c>
      <c r="P28" s="2">
        <f>N28*10/100</f>
        <v>390.98</v>
      </c>
      <c r="Q28" s="28"/>
      <c r="R28" s="29" t="s">
        <v>199</v>
      </c>
    </row>
    <row r="29" spans="1:18" s="30" customFormat="1" ht="37.9" customHeight="1" x14ac:dyDescent="0.25">
      <c r="A29" s="37" t="s">
        <v>121</v>
      </c>
      <c r="B29" s="37" t="s">
        <v>59</v>
      </c>
      <c r="C29" s="38">
        <v>43545</v>
      </c>
      <c r="D29" s="10" t="s">
        <v>21</v>
      </c>
      <c r="E29" s="10" t="s">
        <v>122</v>
      </c>
      <c r="F29" s="5"/>
      <c r="G29" s="5" t="s">
        <v>112</v>
      </c>
      <c r="H29" s="5" t="s">
        <v>112</v>
      </c>
      <c r="I29" s="5"/>
      <c r="J29" s="10" t="s">
        <v>153</v>
      </c>
      <c r="K29" s="10" t="s">
        <v>97</v>
      </c>
      <c r="L29" s="11" t="s">
        <v>107</v>
      </c>
      <c r="M29" s="10" t="s">
        <v>108</v>
      </c>
      <c r="N29" s="18">
        <v>493.29</v>
      </c>
      <c r="O29" s="1" t="s">
        <v>175</v>
      </c>
      <c r="P29" s="2">
        <v>0</v>
      </c>
      <c r="Q29" s="79"/>
      <c r="R29" s="29" t="s">
        <v>192</v>
      </c>
    </row>
    <row r="30" spans="1:18" s="30" customFormat="1" ht="38.450000000000003" customHeight="1" x14ac:dyDescent="0.25">
      <c r="A30" s="37" t="s">
        <v>123</v>
      </c>
      <c r="B30" s="37" t="s">
        <v>61</v>
      </c>
      <c r="C30" s="38">
        <v>43181</v>
      </c>
      <c r="D30" s="10" t="s">
        <v>33</v>
      </c>
      <c r="E30" s="10" t="s">
        <v>124</v>
      </c>
      <c r="F30" s="5"/>
      <c r="G30" s="5"/>
      <c r="H30" s="5" t="s">
        <v>112</v>
      </c>
      <c r="I30" s="5"/>
      <c r="J30" s="10" t="s">
        <v>145</v>
      </c>
      <c r="K30" s="10" t="s">
        <v>84</v>
      </c>
      <c r="L30" s="12" t="s">
        <v>154</v>
      </c>
      <c r="M30" s="10" t="s">
        <v>155</v>
      </c>
      <c r="N30" s="18">
        <v>804.24</v>
      </c>
      <c r="O30" s="1" t="s">
        <v>182</v>
      </c>
      <c r="P30" s="2">
        <v>0</v>
      </c>
      <c r="Q30" s="28"/>
      <c r="R30" s="29" t="s">
        <v>198</v>
      </c>
    </row>
    <row r="31" spans="1:18" s="30" customFormat="1" ht="38.450000000000003" customHeight="1" x14ac:dyDescent="0.25">
      <c r="A31" s="37" t="s">
        <v>125</v>
      </c>
      <c r="B31" s="37" t="s">
        <v>113</v>
      </c>
      <c r="C31" s="38">
        <v>43181</v>
      </c>
      <c r="D31" s="10" t="s">
        <v>126</v>
      </c>
      <c r="E31" s="10" t="s">
        <v>127</v>
      </c>
      <c r="F31" s="5"/>
      <c r="G31" s="5" t="s">
        <v>112</v>
      </c>
      <c r="H31" s="5"/>
      <c r="I31" s="5"/>
      <c r="J31" s="45" t="s">
        <v>184</v>
      </c>
      <c r="K31" s="43" t="s">
        <v>185</v>
      </c>
      <c r="L31" s="44" t="s">
        <v>186</v>
      </c>
      <c r="M31" s="43" t="s">
        <v>187</v>
      </c>
      <c r="N31" s="18">
        <v>237.78</v>
      </c>
      <c r="O31" s="1" t="s">
        <v>183</v>
      </c>
      <c r="P31" s="2">
        <v>0</v>
      </c>
      <c r="Q31" s="28" t="s">
        <v>290</v>
      </c>
      <c r="R31" s="29" t="s">
        <v>192</v>
      </c>
    </row>
    <row r="32" spans="1:18" s="30" customFormat="1" ht="90" x14ac:dyDescent="0.25">
      <c r="A32" s="37" t="s">
        <v>128</v>
      </c>
      <c r="B32" s="37" t="s">
        <v>129</v>
      </c>
      <c r="C32" s="38">
        <v>43550</v>
      </c>
      <c r="D32" s="10" t="s">
        <v>27</v>
      </c>
      <c r="E32" s="10" t="s">
        <v>130</v>
      </c>
      <c r="F32" s="5"/>
      <c r="G32" s="5" t="s">
        <v>112</v>
      </c>
      <c r="H32" s="5"/>
      <c r="I32" s="5"/>
      <c r="J32" s="10" t="s">
        <v>146</v>
      </c>
      <c r="K32" s="10" t="s">
        <v>84</v>
      </c>
      <c r="L32" s="12" t="s">
        <v>156</v>
      </c>
      <c r="M32" s="10" t="s">
        <v>157</v>
      </c>
      <c r="N32" s="18">
        <v>13240.5</v>
      </c>
      <c r="O32" s="1" t="s">
        <v>188</v>
      </c>
      <c r="P32" s="2">
        <v>0</v>
      </c>
      <c r="Q32" s="28" t="s">
        <v>294</v>
      </c>
      <c r="R32" s="29" t="s">
        <v>192</v>
      </c>
    </row>
    <row r="33" spans="1:18" s="30" customFormat="1" ht="55.9" customHeight="1" x14ac:dyDescent="0.25">
      <c r="A33" s="37" t="s">
        <v>131</v>
      </c>
      <c r="B33" s="41" t="s">
        <v>132</v>
      </c>
      <c r="C33" s="38">
        <v>43528</v>
      </c>
      <c r="D33" s="10" t="s">
        <v>33</v>
      </c>
      <c r="E33" s="10" t="s">
        <v>133</v>
      </c>
      <c r="F33" s="5"/>
      <c r="G33" s="5"/>
      <c r="H33" s="5" t="s">
        <v>112</v>
      </c>
      <c r="I33" s="5"/>
      <c r="J33" s="10" t="s">
        <v>158</v>
      </c>
      <c r="K33" s="10" t="s">
        <v>84</v>
      </c>
      <c r="L33" s="12" t="s">
        <v>159</v>
      </c>
      <c r="M33" s="10" t="s">
        <v>160</v>
      </c>
      <c r="N33" s="18">
        <v>53000</v>
      </c>
      <c r="O33" s="1" t="s">
        <v>169</v>
      </c>
      <c r="P33" s="2">
        <f>N33*10/100</f>
        <v>5300</v>
      </c>
      <c r="Q33" s="28"/>
      <c r="R33" s="29" t="s">
        <v>200</v>
      </c>
    </row>
    <row r="34" spans="1:18" s="30" customFormat="1" ht="70.150000000000006" customHeight="1" x14ac:dyDescent="0.25">
      <c r="A34" s="37" t="s">
        <v>134</v>
      </c>
      <c r="B34" s="41" t="s">
        <v>135</v>
      </c>
      <c r="C34" s="38">
        <v>43528</v>
      </c>
      <c r="D34" s="10" t="s">
        <v>33</v>
      </c>
      <c r="E34" s="10" t="s">
        <v>136</v>
      </c>
      <c r="F34" s="5"/>
      <c r="G34" s="5"/>
      <c r="H34" s="5" t="s">
        <v>112</v>
      </c>
      <c r="I34" s="5"/>
      <c r="J34" s="10" t="s">
        <v>158</v>
      </c>
      <c r="K34" s="10" t="s">
        <v>84</v>
      </c>
      <c r="L34" s="12" t="s">
        <v>159</v>
      </c>
      <c r="M34" s="10" t="s">
        <v>160</v>
      </c>
      <c r="N34" s="18">
        <v>39800</v>
      </c>
      <c r="O34" s="1" t="s">
        <v>172</v>
      </c>
      <c r="P34" s="2">
        <f>N34*10/100</f>
        <v>3980</v>
      </c>
      <c r="Q34" s="28"/>
      <c r="R34" s="29" t="s">
        <v>201</v>
      </c>
    </row>
    <row r="35" spans="1:18" s="30" customFormat="1" ht="50.45" customHeight="1" x14ac:dyDescent="0.25">
      <c r="A35" s="37" t="s">
        <v>137</v>
      </c>
      <c r="B35" s="41" t="s">
        <v>138</v>
      </c>
      <c r="C35" s="38">
        <v>43539</v>
      </c>
      <c r="D35" s="10" t="s">
        <v>21</v>
      </c>
      <c r="E35" s="10" t="s">
        <v>139</v>
      </c>
      <c r="F35" s="5"/>
      <c r="G35" s="5"/>
      <c r="H35" s="5" t="s">
        <v>112</v>
      </c>
      <c r="I35" s="5"/>
      <c r="J35" s="10" t="s">
        <v>63</v>
      </c>
      <c r="K35" s="10" t="s">
        <v>76</v>
      </c>
      <c r="L35" s="11" t="s">
        <v>77</v>
      </c>
      <c r="M35" s="10" t="s">
        <v>78</v>
      </c>
      <c r="N35" s="18">
        <v>17307.419999999998</v>
      </c>
      <c r="O35" s="1" t="s">
        <v>171</v>
      </c>
      <c r="P35" s="2">
        <f>N35*10/100</f>
        <v>1730.7419999999997</v>
      </c>
      <c r="Q35" s="28"/>
      <c r="R35" s="29" t="s">
        <v>199</v>
      </c>
    </row>
    <row r="36" spans="1:18" s="30" customFormat="1" ht="46.9" customHeight="1" x14ac:dyDescent="0.25">
      <c r="A36" s="37" t="s">
        <v>140</v>
      </c>
      <c r="B36" s="37" t="s">
        <v>118</v>
      </c>
      <c r="C36" s="38">
        <v>43559</v>
      </c>
      <c r="D36" s="10" t="s">
        <v>33</v>
      </c>
      <c r="E36" s="10" t="s">
        <v>141</v>
      </c>
      <c r="F36" s="5"/>
      <c r="G36" s="5" t="s">
        <v>112</v>
      </c>
      <c r="H36" s="5"/>
      <c r="I36" s="5"/>
      <c r="J36" s="10" t="s">
        <v>147</v>
      </c>
      <c r="K36" s="10" t="s">
        <v>84</v>
      </c>
      <c r="L36" s="16" t="s">
        <v>161</v>
      </c>
      <c r="M36" s="10" t="s">
        <v>162</v>
      </c>
      <c r="N36" s="18">
        <v>14970</v>
      </c>
      <c r="O36" s="1" t="s">
        <v>166</v>
      </c>
      <c r="P36" s="2">
        <v>0</v>
      </c>
      <c r="Q36" s="28"/>
      <c r="R36" s="29" t="s">
        <v>202</v>
      </c>
    </row>
    <row r="37" spans="1:18" s="30" customFormat="1" ht="286.14999999999998" customHeight="1" x14ac:dyDescent="0.25">
      <c r="A37" s="37" t="s">
        <v>204</v>
      </c>
      <c r="B37" s="41" t="s">
        <v>205</v>
      </c>
      <c r="C37" s="38">
        <v>43553</v>
      </c>
      <c r="D37" s="10" t="s">
        <v>33</v>
      </c>
      <c r="E37" s="10" t="s">
        <v>206</v>
      </c>
      <c r="F37" s="5"/>
      <c r="G37" s="5" t="s">
        <v>112</v>
      </c>
      <c r="H37" s="5"/>
      <c r="I37" s="5"/>
      <c r="J37" s="10" t="s">
        <v>222</v>
      </c>
      <c r="K37" s="10" t="s">
        <v>76</v>
      </c>
      <c r="L37" s="10" t="s">
        <v>203</v>
      </c>
      <c r="M37" s="10" t="s">
        <v>224</v>
      </c>
      <c r="N37" s="18">
        <v>4872</v>
      </c>
      <c r="O37" s="50" t="s">
        <v>535</v>
      </c>
      <c r="P37" s="2">
        <f>N37*10%</f>
        <v>487.20000000000005</v>
      </c>
      <c r="Q37" s="28"/>
      <c r="R37" s="29" t="s">
        <v>238</v>
      </c>
    </row>
    <row r="38" spans="1:18" s="30" customFormat="1" ht="33.75" x14ac:dyDescent="0.25">
      <c r="A38" s="37" t="s">
        <v>207</v>
      </c>
      <c r="B38" s="41" t="s">
        <v>208</v>
      </c>
      <c r="C38" s="38">
        <v>43538</v>
      </c>
      <c r="D38" s="10" t="s">
        <v>62</v>
      </c>
      <c r="E38" s="10" t="s">
        <v>209</v>
      </c>
      <c r="F38" s="5"/>
      <c r="G38" s="5"/>
      <c r="H38" s="5" t="s">
        <v>112</v>
      </c>
      <c r="I38" s="5"/>
      <c r="J38" s="10" t="s">
        <v>225</v>
      </c>
      <c r="K38" s="47" t="s">
        <v>185</v>
      </c>
      <c r="L38" s="48" t="s">
        <v>226</v>
      </c>
      <c r="M38" s="47" t="s">
        <v>227</v>
      </c>
      <c r="N38" s="18">
        <v>3910</v>
      </c>
      <c r="O38" s="50" t="s">
        <v>237</v>
      </c>
      <c r="P38" s="2">
        <f>N38*10%</f>
        <v>391</v>
      </c>
      <c r="Q38" s="28"/>
      <c r="R38" s="29" t="s">
        <v>238</v>
      </c>
    </row>
    <row r="39" spans="1:18" s="32" customFormat="1" ht="33.75" x14ac:dyDescent="0.25">
      <c r="A39" s="37" t="s">
        <v>210</v>
      </c>
      <c r="B39" s="51" t="s">
        <v>121</v>
      </c>
      <c r="C39" s="38">
        <v>43559</v>
      </c>
      <c r="D39" s="10" t="s">
        <v>33</v>
      </c>
      <c r="E39" s="10" t="s">
        <v>211</v>
      </c>
      <c r="F39" s="5"/>
      <c r="G39" s="5"/>
      <c r="H39" s="5" t="s">
        <v>112</v>
      </c>
      <c r="I39" s="5"/>
      <c r="J39" s="10" t="s">
        <v>145</v>
      </c>
      <c r="K39" s="10" t="s">
        <v>84</v>
      </c>
      <c r="L39" s="12" t="s">
        <v>154</v>
      </c>
      <c r="M39" s="10" t="s">
        <v>155</v>
      </c>
      <c r="N39" s="18">
        <v>1017.76</v>
      </c>
      <c r="O39" s="50" t="s">
        <v>239</v>
      </c>
      <c r="P39" s="2">
        <v>0</v>
      </c>
      <c r="Q39" s="28"/>
      <c r="R39" s="29"/>
    </row>
    <row r="40" spans="1:18" s="32" customFormat="1" ht="69" customHeight="1" x14ac:dyDescent="0.25">
      <c r="A40" s="37" t="s">
        <v>212</v>
      </c>
      <c r="B40" s="41" t="s">
        <v>213</v>
      </c>
      <c r="C40" s="38">
        <v>43565</v>
      </c>
      <c r="D40" s="10" t="s">
        <v>33</v>
      </c>
      <c r="E40" s="10" t="s">
        <v>214</v>
      </c>
      <c r="F40" s="5"/>
      <c r="G40" s="5" t="s">
        <v>112</v>
      </c>
      <c r="H40" s="5"/>
      <c r="I40" s="5"/>
      <c r="J40" s="10" t="s">
        <v>228</v>
      </c>
      <c r="K40" s="10" t="s">
        <v>84</v>
      </c>
      <c r="L40" s="11" t="s">
        <v>229</v>
      </c>
      <c r="M40" s="10" t="s">
        <v>230</v>
      </c>
      <c r="N40" s="18">
        <v>3168</v>
      </c>
      <c r="O40" s="50" t="s">
        <v>240</v>
      </c>
      <c r="P40" s="2">
        <f>N40*10%</f>
        <v>316.8</v>
      </c>
      <c r="Q40" s="28"/>
      <c r="R40" s="29" t="s">
        <v>238</v>
      </c>
    </row>
    <row r="41" spans="1:18" s="32" customFormat="1" ht="37.15" customHeight="1" x14ac:dyDescent="0.25">
      <c r="A41" s="37" t="s">
        <v>212</v>
      </c>
      <c r="B41" s="41" t="s">
        <v>215</v>
      </c>
      <c r="C41" s="38">
        <v>43567</v>
      </c>
      <c r="D41" s="10" t="s">
        <v>33</v>
      </c>
      <c r="E41" s="10" t="s">
        <v>216</v>
      </c>
      <c r="F41" s="5"/>
      <c r="G41" s="5" t="s">
        <v>112</v>
      </c>
      <c r="H41" s="5"/>
      <c r="I41" s="5"/>
      <c r="J41" s="10" t="s">
        <v>223</v>
      </c>
      <c r="K41" s="10" t="s">
        <v>231</v>
      </c>
      <c r="L41" s="12" t="s">
        <v>232</v>
      </c>
      <c r="M41" s="10" t="s">
        <v>233</v>
      </c>
      <c r="N41" s="18">
        <v>5431.85</v>
      </c>
      <c r="O41" s="50" t="s">
        <v>240</v>
      </c>
      <c r="P41" s="2">
        <f>N41*10%</f>
        <v>543.18500000000006</v>
      </c>
      <c r="Q41" s="28"/>
      <c r="R41" s="29" t="s">
        <v>238</v>
      </c>
    </row>
    <row r="42" spans="1:18" s="32" customFormat="1" ht="46.15" customHeight="1" x14ac:dyDescent="0.25">
      <c r="A42" s="37" t="s">
        <v>217</v>
      </c>
      <c r="B42" s="51" t="s">
        <v>123</v>
      </c>
      <c r="C42" s="38">
        <v>43578</v>
      </c>
      <c r="D42" s="10" t="s">
        <v>218</v>
      </c>
      <c r="E42" s="10" t="s">
        <v>219</v>
      </c>
      <c r="F42" s="5"/>
      <c r="G42" s="5" t="s">
        <v>112</v>
      </c>
      <c r="H42" s="5"/>
      <c r="I42" s="5"/>
      <c r="J42" s="10" t="s">
        <v>67</v>
      </c>
      <c r="K42" s="47" t="s">
        <v>234</v>
      </c>
      <c r="L42" s="49" t="s">
        <v>235</v>
      </c>
      <c r="M42" s="47" t="s">
        <v>236</v>
      </c>
      <c r="N42" s="18">
        <v>285</v>
      </c>
      <c r="O42" s="50" t="s">
        <v>240</v>
      </c>
      <c r="P42" s="2">
        <v>0</v>
      </c>
      <c r="Q42" s="28" t="s">
        <v>294</v>
      </c>
      <c r="R42" s="29" t="s">
        <v>192</v>
      </c>
    </row>
    <row r="43" spans="1:18" s="32" customFormat="1" ht="29.45" customHeight="1" x14ac:dyDescent="0.25">
      <c r="A43" s="37" t="s">
        <v>220</v>
      </c>
      <c r="B43" s="51" t="s">
        <v>125</v>
      </c>
      <c r="C43" s="38">
        <v>43581</v>
      </c>
      <c r="D43" s="10" t="s">
        <v>33</v>
      </c>
      <c r="E43" s="10" t="s">
        <v>221</v>
      </c>
      <c r="F43" s="4"/>
      <c r="G43" s="5"/>
      <c r="H43" s="5" t="s">
        <v>112</v>
      </c>
      <c r="I43" s="5"/>
      <c r="J43" s="10" t="s">
        <v>143</v>
      </c>
      <c r="K43" s="10" t="s">
        <v>84</v>
      </c>
      <c r="L43" s="12" t="s">
        <v>149</v>
      </c>
      <c r="M43" s="10" t="s">
        <v>150</v>
      </c>
      <c r="N43" s="18">
        <v>287.38</v>
      </c>
      <c r="O43" s="50" t="s">
        <v>241</v>
      </c>
      <c r="P43" s="2">
        <v>0</v>
      </c>
      <c r="Q43" s="28" t="s">
        <v>294</v>
      </c>
      <c r="R43" s="29" t="s">
        <v>192</v>
      </c>
    </row>
    <row r="44" spans="1:18" s="32" customFormat="1" ht="22.9" customHeight="1" x14ac:dyDescent="0.25">
      <c r="A44" s="37" t="s">
        <v>242</v>
      </c>
      <c r="B44" s="51" t="s">
        <v>128</v>
      </c>
      <c r="C44" s="38">
        <v>43599</v>
      </c>
      <c r="D44" s="10" t="s">
        <v>114</v>
      </c>
      <c r="E44" s="10" t="s">
        <v>243</v>
      </c>
      <c r="F44" s="4"/>
      <c r="G44" s="5" t="s">
        <v>112</v>
      </c>
      <c r="H44" s="5"/>
      <c r="I44" s="5"/>
      <c r="J44" s="10" t="s">
        <v>309</v>
      </c>
      <c r="K44" s="4" t="s">
        <v>79</v>
      </c>
      <c r="L44" s="6" t="s">
        <v>310</v>
      </c>
      <c r="M44" s="4" t="s">
        <v>311</v>
      </c>
      <c r="N44" s="18">
        <v>110</v>
      </c>
      <c r="O44" s="8" t="s">
        <v>180</v>
      </c>
      <c r="P44" s="2">
        <v>0</v>
      </c>
      <c r="Q44" s="79"/>
      <c r="R44" s="29" t="s">
        <v>192</v>
      </c>
    </row>
    <row r="45" spans="1:18" s="32" customFormat="1" ht="43.15" customHeight="1" x14ac:dyDescent="0.25">
      <c r="A45" s="37" t="s">
        <v>244</v>
      </c>
      <c r="B45" s="51" t="s">
        <v>131</v>
      </c>
      <c r="C45" s="38">
        <v>43599</v>
      </c>
      <c r="D45" s="10" t="s">
        <v>114</v>
      </c>
      <c r="E45" s="10" t="s">
        <v>245</v>
      </c>
      <c r="F45" s="4"/>
      <c r="G45" s="5" t="s">
        <v>112</v>
      </c>
      <c r="H45" s="5"/>
      <c r="I45" s="5"/>
      <c r="J45" s="10" t="s">
        <v>272</v>
      </c>
      <c r="K45" s="10" t="s">
        <v>97</v>
      </c>
      <c r="L45" s="12" t="s">
        <v>312</v>
      </c>
      <c r="M45" s="10" t="s">
        <v>295</v>
      </c>
      <c r="N45" s="18">
        <v>220.2</v>
      </c>
      <c r="O45" s="8" t="s">
        <v>180</v>
      </c>
      <c r="P45" s="2">
        <v>0</v>
      </c>
      <c r="Q45" s="79"/>
      <c r="R45" s="29" t="s">
        <v>192</v>
      </c>
    </row>
    <row r="46" spans="1:18" s="32" customFormat="1" ht="34.9" customHeight="1" x14ac:dyDescent="0.25">
      <c r="A46" s="37" t="s">
        <v>246</v>
      </c>
      <c r="B46" s="55" t="s">
        <v>134</v>
      </c>
      <c r="C46" s="55">
        <v>43601</v>
      </c>
      <c r="D46" s="10" t="s">
        <v>126</v>
      </c>
      <c r="E46" s="10" t="s">
        <v>247</v>
      </c>
      <c r="F46" s="4"/>
      <c r="G46" s="5" t="s">
        <v>112</v>
      </c>
      <c r="H46" s="5"/>
      <c r="I46" s="5"/>
      <c r="J46" s="57" t="s">
        <v>296</v>
      </c>
      <c r="K46" s="10" t="s">
        <v>79</v>
      </c>
      <c r="L46" s="12" t="s">
        <v>297</v>
      </c>
      <c r="M46" s="10" t="s">
        <v>298</v>
      </c>
      <c r="N46" s="18">
        <v>12633.5</v>
      </c>
      <c r="O46" s="8" t="s">
        <v>183</v>
      </c>
      <c r="P46" s="2">
        <v>0</v>
      </c>
      <c r="Q46" s="28" t="s">
        <v>289</v>
      </c>
      <c r="R46" s="29" t="s">
        <v>192</v>
      </c>
    </row>
    <row r="47" spans="1:18" s="32" customFormat="1" ht="20.45" customHeight="1" x14ac:dyDescent="0.25">
      <c r="A47" s="37" t="s">
        <v>246</v>
      </c>
      <c r="B47" s="55" t="s">
        <v>137</v>
      </c>
      <c r="C47" s="55">
        <v>43601</v>
      </c>
      <c r="D47" s="10" t="s">
        <v>126</v>
      </c>
      <c r="E47" s="10" t="s">
        <v>247</v>
      </c>
      <c r="F47" s="4"/>
      <c r="G47" s="5" t="s">
        <v>112</v>
      </c>
      <c r="H47" s="5"/>
      <c r="I47" s="5"/>
      <c r="J47" s="10" t="s">
        <v>273</v>
      </c>
      <c r="K47" s="13" t="s">
        <v>90</v>
      </c>
      <c r="L47" s="58" t="s">
        <v>299</v>
      </c>
      <c r="M47" s="13" t="s">
        <v>300</v>
      </c>
      <c r="N47" s="18">
        <v>3770</v>
      </c>
      <c r="O47" s="8" t="s">
        <v>183</v>
      </c>
      <c r="P47" s="2">
        <v>0</v>
      </c>
      <c r="Q47" s="28" t="s">
        <v>289</v>
      </c>
      <c r="R47" s="29" t="s">
        <v>192</v>
      </c>
    </row>
    <row r="48" spans="1:18" s="32" customFormat="1" ht="33.6" customHeight="1" x14ac:dyDescent="0.25">
      <c r="A48" s="37" t="s">
        <v>246</v>
      </c>
      <c r="B48" s="55" t="s">
        <v>140</v>
      </c>
      <c r="C48" s="55">
        <v>43601</v>
      </c>
      <c r="D48" s="10" t="s">
        <v>126</v>
      </c>
      <c r="E48" s="10" t="s">
        <v>247</v>
      </c>
      <c r="F48" s="4"/>
      <c r="G48" s="5" t="s">
        <v>112</v>
      </c>
      <c r="H48" s="5"/>
      <c r="I48" s="5"/>
      <c r="J48" s="10" t="s">
        <v>109</v>
      </c>
      <c r="K48" s="10" t="s">
        <v>79</v>
      </c>
      <c r="L48" s="12" t="s">
        <v>110</v>
      </c>
      <c r="M48" s="10" t="s">
        <v>111</v>
      </c>
      <c r="N48" s="18">
        <v>5300</v>
      </c>
      <c r="O48" s="8" t="s">
        <v>183</v>
      </c>
      <c r="P48" s="2">
        <v>0</v>
      </c>
      <c r="Q48" s="28" t="s">
        <v>289</v>
      </c>
      <c r="R48" s="29" t="s">
        <v>192</v>
      </c>
    </row>
    <row r="49" spans="1:18" s="32" customFormat="1" ht="33.75" x14ac:dyDescent="0.25">
      <c r="A49" s="37" t="s">
        <v>248</v>
      </c>
      <c r="B49" s="51" t="s">
        <v>204</v>
      </c>
      <c r="C49" s="38">
        <v>43605</v>
      </c>
      <c r="D49" s="10" t="s">
        <v>126</v>
      </c>
      <c r="E49" s="10" t="s">
        <v>249</v>
      </c>
      <c r="F49" s="4"/>
      <c r="G49" s="5" t="s">
        <v>112</v>
      </c>
      <c r="H49" s="5"/>
      <c r="I49" s="5"/>
      <c r="J49" s="10" t="s">
        <v>65</v>
      </c>
      <c r="K49" s="10" t="s">
        <v>87</v>
      </c>
      <c r="L49" s="12" t="s">
        <v>88</v>
      </c>
      <c r="M49" s="10" t="s">
        <v>89</v>
      </c>
      <c r="N49" s="18">
        <v>170.86</v>
      </c>
      <c r="O49" s="8" t="s">
        <v>183</v>
      </c>
      <c r="P49" s="2">
        <v>0</v>
      </c>
      <c r="Q49" s="28" t="s">
        <v>290</v>
      </c>
      <c r="R49" s="29" t="s">
        <v>192</v>
      </c>
    </row>
    <row r="50" spans="1:18" s="32" customFormat="1" ht="33.75" x14ac:dyDescent="0.25">
      <c r="A50" s="37" t="s">
        <v>248</v>
      </c>
      <c r="B50" s="51" t="s">
        <v>207</v>
      </c>
      <c r="C50" s="38">
        <v>43605</v>
      </c>
      <c r="D50" s="10" t="s">
        <v>126</v>
      </c>
      <c r="E50" s="10" t="s">
        <v>249</v>
      </c>
      <c r="F50" s="4"/>
      <c r="G50" s="5" t="s">
        <v>112</v>
      </c>
      <c r="H50" s="5"/>
      <c r="I50" s="5"/>
      <c r="J50" s="10" t="s">
        <v>223</v>
      </c>
      <c r="K50" s="10" t="s">
        <v>231</v>
      </c>
      <c r="L50" s="12" t="s">
        <v>232</v>
      </c>
      <c r="M50" s="10" t="s">
        <v>233</v>
      </c>
      <c r="N50" s="18">
        <v>230</v>
      </c>
      <c r="O50" s="8" t="s">
        <v>183</v>
      </c>
      <c r="P50" s="2">
        <v>0</v>
      </c>
      <c r="Q50" s="28" t="s">
        <v>290</v>
      </c>
      <c r="R50" s="29" t="s">
        <v>192</v>
      </c>
    </row>
    <row r="51" spans="1:18" s="32" customFormat="1" ht="33.75" x14ac:dyDescent="0.25">
      <c r="A51" s="37" t="s">
        <v>250</v>
      </c>
      <c r="B51" s="51" t="s">
        <v>210</v>
      </c>
      <c r="C51" s="38">
        <v>43614</v>
      </c>
      <c r="D51" s="10" t="s">
        <v>30</v>
      </c>
      <c r="E51" s="10" t="s">
        <v>251</v>
      </c>
      <c r="F51" s="4"/>
      <c r="G51" s="5" t="s">
        <v>112</v>
      </c>
      <c r="H51" s="5"/>
      <c r="I51" s="5"/>
      <c r="J51" s="10" t="s">
        <v>271</v>
      </c>
      <c r="K51" s="4" t="s">
        <v>79</v>
      </c>
      <c r="L51" s="6" t="s">
        <v>310</v>
      </c>
      <c r="M51" s="4" t="s">
        <v>311</v>
      </c>
      <c r="N51" s="18">
        <v>350</v>
      </c>
      <c r="O51" s="8" t="s">
        <v>313</v>
      </c>
      <c r="P51" s="2">
        <v>0</v>
      </c>
      <c r="Q51" s="28" t="s">
        <v>289</v>
      </c>
      <c r="R51" s="29" t="s">
        <v>192</v>
      </c>
    </row>
    <row r="52" spans="1:18" s="32" customFormat="1" ht="45" x14ac:dyDescent="0.25">
      <c r="A52" s="37" t="s">
        <v>252</v>
      </c>
      <c r="B52" s="51" t="s">
        <v>212</v>
      </c>
      <c r="C52" s="38">
        <v>43616</v>
      </c>
      <c r="D52" s="10" t="s">
        <v>126</v>
      </c>
      <c r="E52" s="10" t="s">
        <v>253</v>
      </c>
      <c r="F52" s="4"/>
      <c r="G52" s="5" t="s">
        <v>112</v>
      </c>
      <c r="H52" s="5"/>
      <c r="I52" s="5"/>
      <c r="J52" s="10" t="s">
        <v>274</v>
      </c>
      <c r="K52" s="10" t="s">
        <v>79</v>
      </c>
      <c r="L52" s="10" t="s">
        <v>80</v>
      </c>
      <c r="M52" s="10" t="s">
        <v>315</v>
      </c>
      <c r="N52" s="18">
        <v>3531</v>
      </c>
      <c r="O52" s="8" t="s">
        <v>314</v>
      </c>
      <c r="P52" s="2">
        <v>0</v>
      </c>
      <c r="Q52" s="28"/>
      <c r="R52" s="29" t="s">
        <v>192</v>
      </c>
    </row>
    <row r="53" spans="1:18" s="32" customFormat="1" ht="45" x14ac:dyDescent="0.25">
      <c r="A53" s="37" t="s">
        <v>254</v>
      </c>
      <c r="B53" s="55" t="s">
        <v>217</v>
      </c>
      <c r="C53" s="55">
        <v>43616</v>
      </c>
      <c r="D53" s="10" t="s">
        <v>126</v>
      </c>
      <c r="E53" s="10" t="s">
        <v>255</v>
      </c>
      <c r="F53" s="4"/>
      <c r="G53" s="5" t="s">
        <v>112</v>
      </c>
      <c r="H53" s="5"/>
      <c r="I53" s="5"/>
      <c r="J53" s="10" t="s">
        <v>275</v>
      </c>
      <c r="K53" s="4" t="s">
        <v>79</v>
      </c>
      <c r="L53" s="61" t="s">
        <v>317</v>
      </c>
      <c r="M53" s="4" t="s">
        <v>318</v>
      </c>
      <c r="N53" s="18">
        <v>2290.75</v>
      </c>
      <c r="O53" s="8" t="s">
        <v>316</v>
      </c>
      <c r="P53" s="2">
        <v>0</v>
      </c>
      <c r="Q53" s="28" t="s">
        <v>290</v>
      </c>
      <c r="R53" s="29" t="s">
        <v>192</v>
      </c>
    </row>
    <row r="54" spans="1:18" s="32" customFormat="1" ht="45" x14ac:dyDescent="0.25">
      <c r="A54" s="37" t="s">
        <v>256</v>
      </c>
      <c r="B54" s="51" t="s">
        <v>220</v>
      </c>
      <c r="C54" s="55">
        <v>43616</v>
      </c>
      <c r="D54" s="10" t="s">
        <v>126</v>
      </c>
      <c r="E54" s="10" t="s">
        <v>257</v>
      </c>
      <c r="F54" s="4"/>
      <c r="G54" s="5" t="s">
        <v>112</v>
      </c>
      <c r="H54" s="5"/>
      <c r="I54" s="5"/>
      <c r="J54" s="10" t="s">
        <v>276</v>
      </c>
      <c r="K54" s="10" t="s">
        <v>90</v>
      </c>
      <c r="L54" s="10" t="s">
        <v>301</v>
      </c>
      <c r="M54" s="10" t="s">
        <v>302</v>
      </c>
      <c r="N54" s="56">
        <v>2750</v>
      </c>
      <c r="O54" s="8" t="s">
        <v>319</v>
      </c>
      <c r="P54" s="2">
        <v>0</v>
      </c>
      <c r="Q54" s="28" t="s">
        <v>290</v>
      </c>
      <c r="R54" s="29" t="s">
        <v>192</v>
      </c>
    </row>
    <row r="55" spans="1:18" s="32" customFormat="1" ht="46.9" customHeight="1" x14ac:dyDescent="0.25">
      <c r="A55" s="37" t="s">
        <v>258</v>
      </c>
      <c r="B55" s="51" t="s">
        <v>242</v>
      </c>
      <c r="C55" s="55">
        <v>43616</v>
      </c>
      <c r="D55" s="10" t="s">
        <v>126</v>
      </c>
      <c r="E55" s="10" t="s">
        <v>259</v>
      </c>
      <c r="F55" s="5"/>
      <c r="G55" s="5" t="s">
        <v>112</v>
      </c>
      <c r="H55" s="5"/>
      <c r="I55" s="5"/>
      <c r="J55" s="10" t="s">
        <v>277</v>
      </c>
      <c r="K55" s="47" t="s">
        <v>90</v>
      </c>
      <c r="L55" s="62" t="s">
        <v>321</v>
      </c>
      <c r="M55" s="47" t="s">
        <v>303</v>
      </c>
      <c r="N55" s="18">
        <v>2433.75</v>
      </c>
      <c r="O55" s="8" t="s">
        <v>320</v>
      </c>
      <c r="P55" s="2">
        <v>0</v>
      </c>
      <c r="Q55" s="28" t="s">
        <v>290</v>
      </c>
      <c r="R55" s="29" t="s">
        <v>192</v>
      </c>
    </row>
    <row r="56" spans="1:18" s="32" customFormat="1" ht="45" x14ac:dyDescent="0.25">
      <c r="A56" s="37" t="s">
        <v>260</v>
      </c>
      <c r="B56" s="51" t="s">
        <v>244</v>
      </c>
      <c r="C56" s="55">
        <v>43616</v>
      </c>
      <c r="D56" s="10" t="s">
        <v>126</v>
      </c>
      <c r="E56" s="10" t="s">
        <v>261</v>
      </c>
      <c r="F56" s="5"/>
      <c r="G56" s="5" t="s">
        <v>112</v>
      </c>
      <c r="H56" s="5"/>
      <c r="I56" s="5"/>
      <c r="J56" s="10" t="s">
        <v>278</v>
      </c>
      <c r="K56" s="10" t="s">
        <v>90</v>
      </c>
      <c r="L56" s="10" t="s">
        <v>80</v>
      </c>
      <c r="M56" s="10" t="s">
        <v>304</v>
      </c>
      <c r="N56" s="56">
        <v>1476.75</v>
      </c>
      <c r="O56" s="8" t="s">
        <v>322</v>
      </c>
      <c r="P56" s="2">
        <v>0</v>
      </c>
      <c r="Q56" s="28" t="s">
        <v>290</v>
      </c>
      <c r="R56" s="29" t="s">
        <v>192</v>
      </c>
    </row>
    <row r="57" spans="1:18" s="32" customFormat="1" ht="40.9" customHeight="1" x14ac:dyDescent="0.25">
      <c r="A57" s="37" t="s">
        <v>262</v>
      </c>
      <c r="B57" s="51" t="s">
        <v>246</v>
      </c>
      <c r="C57" s="55">
        <v>43616</v>
      </c>
      <c r="D57" s="10" t="s">
        <v>126</v>
      </c>
      <c r="E57" s="10" t="s">
        <v>263</v>
      </c>
      <c r="F57" s="5"/>
      <c r="G57" s="5" t="s">
        <v>112</v>
      </c>
      <c r="H57" s="5"/>
      <c r="I57" s="5"/>
      <c r="J57" s="10" t="s">
        <v>279</v>
      </c>
      <c r="K57" s="43" t="s">
        <v>79</v>
      </c>
      <c r="L57" s="59" t="s">
        <v>83</v>
      </c>
      <c r="M57" s="43" t="s">
        <v>305</v>
      </c>
      <c r="N57" s="18">
        <v>1878.25</v>
      </c>
      <c r="O57" s="8" t="s">
        <v>323</v>
      </c>
      <c r="P57" s="2">
        <v>0</v>
      </c>
      <c r="Q57" s="28" t="s">
        <v>290</v>
      </c>
      <c r="R57" s="29" t="s">
        <v>192</v>
      </c>
    </row>
    <row r="58" spans="1:18" s="32" customFormat="1" ht="42.6" customHeight="1" x14ac:dyDescent="0.25">
      <c r="A58" s="37" t="s">
        <v>264</v>
      </c>
      <c r="B58" s="51" t="s">
        <v>248</v>
      </c>
      <c r="C58" s="55">
        <v>43616</v>
      </c>
      <c r="D58" s="10" t="s">
        <v>126</v>
      </c>
      <c r="E58" s="10" t="s">
        <v>265</v>
      </c>
      <c r="F58" s="5"/>
      <c r="G58" s="5" t="s">
        <v>112</v>
      </c>
      <c r="H58" s="5"/>
      <c r="I58" s="5"/>
      <c r="J58" s="10" t="s">
        <v>280</v>
      </c>
      <c r="K58" s="10" t="s">
        <v>90</v>
      </c>
      <c r="L58" s="10" t="s">
        <v>75</v>
      </c>
      <c r="M58" s="10" t="s">
        <v>306</v>
      </c>
      <c r="N58" s="18">
        <v>1479.5</v>
      </c>
      <c r="O58" s="8" t="s">
        <v>324</v>
      </c>
      <c r="P58" s="2">
        <v>0</v>
      </c>
      <c r="Q58" s="28" t="s">
        <v>290</v>
      </c>
      <c r="R58" s="29" t="s">
        <v>192</v>
      </c>
    </row>
    <row r="59" spans="1:18" s="32" customFormat="1" ht="33.75" x14ac:dyDescent="0.25">
      <c r="A59" s="37" t="s">
        <v>266</v>
      </c>
      <c r="B59" s="37" t="s">
        <v>20</v>
      </c>
      <c r="C59" s="38">
        <v>43598</v>
      </c>
      <c r="D59" s="10" t="s">
        <v>267</v>
      </c>
      <c r="E59" s="10" t="s">
        <v>268</v>
      </c>
      <c r="F59" s="5"/>
      <c r="G59" s="5"/>
      <c r="H59" s="5" t="s">
        <v>112</v>
      </c>
      <c r="I59" s="5"/>
      <c r="J59" s="10" t="s">
        <v>145</v>
      </c>
      <c r="K59" s="10" t="s">
        <v>84</v>
      </c>
      <c r="L59" s="12" t="s">
        <v>154</v>
      </c>
      <c r="M59" s="10" t="s">
        <v>155</v>
      </c>
      <c r="N59" s="18">
        <v>713.3</v>
      </c>
      <c r="O59" s="8" t="s">
        <v>239</v>
      </c>
      <c r="P59" s="2">
        <v>0</v>
      </c>
      <c r="Q59" s="79"/>
      <c r="R59" s="29" t="s">
        <v>292</v>
      </c>
    </row>
    <row r="60" spans="1:18" s="32" customFormat="1" ht="45" x14ac:dyDescent="0.25">
      <c r="A60" s="37" t="s">
        <v>269</v>
      </c>
      <c r="B60" s="37" t="s">
        <v>23</v>
      </c>
      <c r="C60" s="38">
        <v>43602</v>
      </c>
      <c r="D60" s="10" t="s">
        <v>267</v>
      </c>
      <c r="E60" s="10" t="s">
        <v>270</v>
      </c>
      <c r="F60" s="5"/>
      <c r="G60" s="5"/>
      <c r="H60" s="5" t="s">
        <v>112</v>
      </c>
      <c r="I60" s="5"/>
      <c r="J60" s="10" t="s">
        <v>281</v>
      </c>
      <c r="K60" s="47" t="s">
        <v>76</v>
      </c>
      <c r="L60" s="60" t="s">
        <v>307</v>
      </c>
      <c r="M60" s="47" t="s">
        <v>308</v>
      </c>
      <c r="N60" s="18">
        <v>1021.34</v>
      </c>
      <c r="O60" s="8" t="s">
        <v>325</v>
      </c>
      <c r="P60" s="2">
        <v>0</v>
      </c>
      <c r="Q60" s="79"/>
      <c r="R60" s="29" t="s">
        <v>291</v>
      </c>
    </row>
    <row r="61" spans="1:18" s="32" customFormat="1" ht="45" x14ac:dyDescent="0.25">
      <c r="A61" s="37" t="s">
        <v>326</v>
      </c>
      <c r="B61" s="51" t="s">
        <v>250</v>
      </c>
      <c r="C61" s="38">
        <v>43619</v>
      </c>
      <c r="D61" s="10" t="s">
        <v>126</v>
      </c>
      <c r="E61" s="10" t="s">
        <v>327</v>
      </c>
      <c r="F61" s="5"/>
      <c r="G61" s="5"/>
      <c r="H61" s="5" t="s">
        <v>112</v>
      </c>
      <c r="I61" s="5"/>
      <c r="J61" s="10" t="s">
        <v>405</v>
      </c>
      <c r="K61" s="4" t="s">
        <v>79</v>
      </c>
      <c r="L61" s="10" t="s">
        <v>80</v>
      </c>
      <c r="M61" s="4" t="s">
        <v>489</v>
      </c>
      <c r="N61" s="18">
        <v>111.11</v>
      </c>
      <c r="O61" s="8" t="s">
        <v>482</v>
      </c>
      <c r="P61" s="2">
        <v>0</v>
      </c>
      <c r="Q61" s="28" t="s">
        <v>290</v>
      </c>
      <c r="R61" s="29" t="s">
        <v>192</v>
      </c>
    </row>
    <row r="62" spans="1:18" s="32" customFormat="1" ht="45" x14ac:dyDescent="0.25">
      <c r="A62" s="37" t="s">
        <v>326</v>
      </c>
      <c r="B62" s="51" t="s">
        <v>252</v>
      </c>
      <c r="C62" s="38">
        <v>43619</v>
      </c>
      <c r="D62" s="10" t="s">
        <v>126</v>
      </c>
      <c r="E62" s="10" t="s">
        <v>328</v>
      </c>
      <c r="F62" s="5"/>
      <c r="G62" s="5"/>
      <c r="H62" s="5" t="s">
        <v>112</v>
      </c>
      <c r="I62" s="5"/>
      <c r="J62" s="10" t="s">
        <v>406</v>
      </c>
      <c r="K62" s="10" t="s">
        <v>79</v>
      </c>
      <c r="L62" s="15" t="s">
        <v>93</v>
      </c>
      <c r="M62" s="10" t="s">
        <v>491</v>
      </c>
      <c r="N62" s="18">
        <v>111.11</v>
      </c>
      <c r="O62" s="67" t="s">
        <v>487</v>
      </c>
      <c r="P62" s="2">
        <v>0</v>
      </c>
      <c r="Q62" s="28" t="s">
        <v>290</v>
      </c>
      <c r="R62" s="29" t="s">
        <v>192</v>
      </c>
    </row>
    <row r="63" spans="1:18" s="32" customFormat="1" ht="45" x14ac:dyDescent="0.25">
      <c r="A63" s="37" t="s">
        <v>326</v>
      </c>
      <c r="B63" s="51" t="s">
        <v>254</v>
      </c>
      <c r="C63" s="38">
        <v>43619</v>
      </c>
      <c r="D63" s="10" t="s">
        <v>126</v>
      </c>
      <c r="E63" s="10" t="s">
        <v>329</v>
      </c>
      <c r="F63" s="5"/>
      <c r="G63" s="5"/>
      <c r="H63" s="5" t="s">
        <v>112</v>
      </c>
      <c r="I63" s="5"/>
      <c r="J63" s="10" t="s">
        <v>407</v>
      </c>
      <c r="K63" s="4" t="s">
        <v>79</v>
      </c>
      <c r="L63" s="15" t="s">
        <v>93</v>
      </c>
      <c r="M63" s="4" t="s">
        <v>490</v>
      </c>
      <c r="N63" s="18">
        <v>111.11</v>
      </c>
      <c r="O63" s="8" t="s">
        <v>314</v>
      </c>
      <c r="P63" s="2">
        <v>0</v>
      </c>
      <c r="Q63" s="28" t="s">
        <v>290</v>
      </c>
      <c r="R63" s="29" t="s">
        <v>192</v>
      </c>
    </row>
    <row r="64" spans="1:18" s="32" customFormat="1" ht="45" x14ac:dyDescent="0.25">
      <c r="A64" s="37" t="s">
        <v>326</v>
      </c>
      <c r="B64" s="51" t="s">
        <v>256</v>
      </c>
      <c r="C64" s="38">
        <v>43619</v>
      </c>
      <c r="D64" s="10" t="s">
        <v>126</v>
      </c>
      <c r="E64" s="10" t="s">
        <v>330</v>
      </c>
      <c r="F64" s="5"/>
      <c r="G64" s="5"/>
      <c r="H64" s="5" t="s">
        <v>112</v>
      </c>
      <c r="I64" s="5"/>
      <c r="J64" s="10" t="s">
        <v>408</v>
      </c>
      <c r="K64" s="47" t="s">
        <v>90</v>
      </c>
      <c r="L64" s="10" t="s">
        <v>80</v>
      </c>
      <c r="M64" s="47" t="s">
        <v>492</v>
      </c>
      <c r="N64" s="18">
        <v>111.11</v>
      </c>
      <c r="O64" s="8" t="s">
        <v>483</v>
      </c>
      <c r="P64" s="2">
        <v>0</v>
      </c>
      <c r="Q64" s="28" t="s">
        <v>290</v>
      </c>
      <c r="R64" s="29" t="s">
        <v>192</v>
      </c>
    </row>
    <row r="65" spans="1:18" s="32" customFormat="1" ht="45" x14ac:dyDescent="0.25">
      <c r="A65" s="37" t="s">
        <v>326</v>
      </c>
      <c r="B65" s="51" t="s">
        <v>258</v>
      </c>
      <c r="C65" s="38">
        <v>43619</v>
      </c>
      <c r="D65" s="10" t="s">
        <v>126</v>
      </c>
      <c r="E65" s="10" t="s">
        <v>331</v>
      </c>
      <c r="F65" s="5"/>
      <c r="G65" s="5"/>
      <c r="H65" s="5" t="s">
        <v>112</v>
      </c>
      <c r="I65" s="5"/>
      <c r="J65" s="10" t="s">
        <v>409</v>
      </c>
      <c r="K65" s="10" t="s">
        <v>79</v>
      </c>
      <c r="L65" s="10" t="s">
        <v>80</v>
      </c>
      <c r="M65" s="10" t="s">
        <v>445</v>
      </c>
      <c r="N65" s="18">
        <v>111.11</v>
      </c>
      <c r="O65" s="8" t="s">
        <v>484</v>
      </c>
      <c r="P65" s="2">
        <v>0</v>
      </c>
      <c r="Q65" s="28" t="s">
        <v>290</v>
      </c>
      <c r="R65" s="29" t="s">
        <v>192</v>
      </c>
    </row>
    <row r="66" spans="1:18" s="32" customFormat="1" ht="45" x14ac:dyDescent="0.25">
      <c r="A66" s="37" t="s">
        <v>326</v>
      </c>
      <c r="B66" s="51" t="s">
        <v>260</v>
      </c>
      <c r="C66" s="38">
        <v>43619</v>
      </c>
      <c r="D66" s="10" t="s">
        <v>126</v>
      </c>
      <c r="E66" s="10" t="s">
        <v>332</v>
      </c>
      <c r="F66" s="5"/>
      <c r="G66" s="5"/>
      <c r="H66" s="5" t="s">
        <v>112</v>
      </c>
      <c r="I66" s="5"/>
      <c r="J66" s="10" t="s">
        <v>410</v>
      </c>
      <c r="K66" s="4" t="s">
        <v>79</v>
      </c>
      <c r="L66" s="10" t="s">
        <v>80</v>
      </c>
      <c r="M66" s="4" t="s">
        <v>493</v>
      </c>
      <c r="N66" s="18">
        <v>111.11</v>
      </c>
      <c r="O66" s="8" t="s">
        <v>485</v>
      </c>
      <c r="P66" s="2">
        <v>0</v>
      </c>
      <c r="Q66" s="28" t="s">
        <v>289</v>
      </c>
      <c r="R66" s="29" t="s">
        <v>192</v>
      </c>
    </row>
    <row r="67" spans="1:18" s="32" customFormat="1" ht="55.15" customHeight="1" x14ac:dyDescent="0.25">
      <c r="A67" s="37" t="s">
        <v>326</v>
      </c>
      <c r="B67" s="51" t="s">
        <v>262</v>
      </c>
      <c r="C67" s="38">
        <v>43619</v>
      </c>
      <c r="D67" s="10" t="s">
        <v>126</v>
      </c>
      <c r="E67" s="10" t="s">
        <v>333</v>
      </c>
      <c r="F67" s="5"/>
      <c r="G67" s="5"/>
      <c r="H67" s="5" t="s">
        <v>112</v>
      </c>
      <c r="I67" s="5"/>
      <c r="J67" s="10" t="s">
        <v>411</v>
      </c>
      <c r="K67" s="10" t="s">
        <v>79</v>
      </c>
      <c r="L67" s="15" t="s">
        <v>93</v>
      </c>
      <c r="M67" s="10" t="s">
        <v>446</v>
      </c>
      <c r="N67" s="18">
        <v>333.33</v>
      </c>
      <c r="O67" s="8" t="s">
        <v>536</v>
      </c>
      <c r="P67" s="2">
        <v>0</v>
      </c>
      <c r="Q67" s="28" t="s">
        <v>290</v>
      </c>
      <c r="R67" s="29" t="s">
        <v>192</v>
      </c>
    </row>
    <row r="68" spans="1:18" s="32" customFormat="1" ht="45" x14ac:dyDescent="0.25">
      <c r="A68" s="37" t="s">
        <v>326</v>
      </c>
      <c r="B68" s="51" t="s">
        <v>264</v>
      </c>
      <c r="C68" s="38">
        <v>43619</v>
      </c>
      <c r="D68" s="10" t="s">
        <v>126</v>
      </c>
      <c r="E68" s="10" t="s">
        <v>334</v>
      </c>
      <c r="F68" s="5"/>
      <c r="G68" s="5"/>
      <c r="H68" s="5" t="s">
        <v>112</v>
      </c>
      <c r="I68" s="5"/>
      <c r="J68" s="10" t="s">
        <v>412</v>
      </c>
      <c r="K68" s="10" t="s">
        <v>90</v>
      </c>
      <c r="L68" s="10" t="s">
        <v>83</v>
      </c>
      <c r="M68" s="10" t="s">
        <v>447</v>
      </c>
      <c r="N68" s="18">
        <v>111</v>
      </c>
      <c r="O68" s="8" t="s">
        <v>319</v>
      </c>
      <c r="P68" s="2">
        <v>0</v>
      </c>
      <c r="Q68" s="28" t="s">
        <v>290</v>
      </c>
      <c r="R68" s="29" t="s">
        <v>192</v>
      </c>
    </row>
    <row r="69" spans="1:18" s="32" customFormat="1" ht="45" x14ac:dyDescent="0.25">
      <c r="A69" s="37" t="s">
        <v>326</v>
      </c>
      <c r="B69" s="51" t="s">
        <v>326</v>
      </c>
      <c r="C69" s="38">
        <v>43619</v>
      </c>
      <c r="D69" s="10" t="s">
        <v>126</v>
      </c>
      <c r="E69" s="10" t="s">
        <v>335</v>
      </c>
      <c r="F69" s="5"/>
      <c r="G69" s="5"/>
      <c r="H69" s="5" t="s">
        <v>112</v>
      </c>
      <c r="I69" s="5"/>
      <c r="J69" s="10" t="s">
        <v>413</v>
      </c>
      <c r="K69" s="10" t="s">
        <v>79</v>
      </c>
      <c r="L69" s="10" t="s">
        <v>80</v>
      </c>
      <c r="M69" s="10" t="s">
        <v>448</v>
      </c>
      <c r="N69" s="18">
        <v>111.11</v>
      </c>
      <c r="O69" s="8" t="s">
        <v>322</v>
      </c>
      <c r="P69" s="2">
        <v>0</v>
      </c>
      <c r="Q69" s="28" t="s">
        <v>290</v>
      </c>
      <c r="R69" s="29" t="s">
        <v>192</v>
      </c>
    </row>
    <row r="70" spans="1:18" s="32" customFormat="1" ht="45" x14ac:dyDescent="0.25">
      <c r="A70" s="37" t="s">
        <v>326</v>
      </c>
      <c r="B70" s="51" t="s">
        <v>336</v>
      </c>
      <c r="C70" s="38">
        <v>43619</v>
      </c>
      <c r="D70" s="10" t="s">
        <v>126</v>
      </c>
      <c r="E70" s="10" t="s">
        <v>337</v>
      </c>
      <c r="F70" s="5"/>
      <c r="G70" s="5"/>
      <c r="H70" s="5" t="s">
        <v>112</v>
      </c>
      <c r="I70" s="5"/>
      <c r="J70" s="10" t="s">
        <v>414</v>
      </c>
      <c r="K70" s="4" t="s">
        <v>79</v>
      </c>
      <c r="L70" s="10" t="s">
        <v>80</v>
      </c>
      <c r="M70" s="4" t="s">
        <v>494</v>
      </c>
      <c r="N70" s="18">
        <v>111.11</v>
      </c>
      <c r="O70" s="8" t="s">
        <v>486</v>
      </c>
      <c r="P70" s="2">
        <v>0</v>
      </c>
      <c r="Q70" s="28" t="s">
        <v>290</v>
      </c>
      <c r="R70" s="29" t="s">
        <v>192</v>
      </c>
    </row>
    <row r="71" spans="1:18" s="32" customFormat="1" ht="168" customHeight="1" x14ac:dyDescent="0.25">
      <c r="A71" s="37" t="s">
        <v>336</v>
      </c>
      <c r="B71" s="51" t="s">
        <v>338</v>
      </c>
      <c r="C71" s="38">
        <v>43620</v>
      </c>
      <c r="D71" s="10" t="s">
        <v>126</v>
      </c>
      <c r="E71" s="10" t="s">
        <v>339</v>
      </c>
      <c r="F71" s="5"/>
      <c r="G71" s="5" t="s">
        <v>112</v>
      </c>
      <c r="H71" s="5"/>
      <c r="I71" s="5"/>
      <c r="J71" s="10" t="s">
        <v>222</v>
      </c>
      <c r="K71" s="10" t="s">
        <v>76</v>
      </c>
      <c r="L71" s="10" t="s">
        <v>203</v>
      </c>
      <c r="M71" s="10" t="s">
        <v>449</v>
      </c>
      <c r="N71" s="18">
        <v>212.5</v>
      </c>
      <c r="O71" s="66" t="s">
        <v>534</v>
      </c>
      <c r="P71" s="2">
        <v>0</v>
      </c>
      <c r="Q71" s="28" t="s">
        <v>290</v>
      </c>
      <c r="R71" s="29" t="s">
        <v>192</v>
      </c>
    </row>
    <row r="72" spans="1:18" s="32" customFormat="1" ht="45" customHeight="1" x14ac:dyDescent="0.25">
      <c r="A72" s="37" t="s">
        <v>338</v>
      </c>
      <c r="B72" s="51" t="s">
        <v>340</v>
      </c>
      <c r="C72" s="38">
        <v>43623</v>
      </c>
      <c r="D72" s="10" t="s">
        <v>126</v>
      </c>
      <c r="E72" s="10" t="s">
        <v>341</v>
      </c>
      <c r="F72" s="5"/>
      <c r="G72" s="5"/>
      <c r="H72" s="5" t="s">
        <v>112</v>
      </c>
      <c r="I72" s="5"/>
      <c r="J72" s="10" t="s">
        <v>415</v>
      </c>
      <c r="K72" s="13" t="s">
        <v>90</v>
      </c>
      <c r="L72" s="15" t="s">
        <v>93</v>
      </c>
      <c r="M72" s="13" t="s">
        <v>450</v>
      </c>
      <c r="N72" s="18">
        <v>90</v>
      </c>
      <c r="O72" s="8" t="s">
        <v>482</v>
      </c>
      <c r="P72" s="2">
        <v>0</v>
      </c>
      <c r="Q72" s="28" t="s">
        <v>290</v>
      </c>
      <c r="R72" s="29" t="s">
        <v>192</v>
      </c>
    </row>
    <row r="73" spans="1:18" s="32" customFormat="1" ht="45" customHeight="1" x14ac:dyDescent="0.25">
      <c r="A73" s="37" t="s">
        <v>338</v>
      </c>
      <c r="B73" s="51" t="s">
        <v>342</v>
      </c>
      <c r="C73" s="38">
        <v>43623</v>
      </c>
      <c r="D73" s="10" t="s">
        <v>126</v>
      </c>
      <c r="E73" s="10" t="s">
        <v>343</v>
      </c>
      <c r="F73" s="5"/>
      <c r="G73" s="5"/>
      <c r="H73" s="5" t="s">
        <v>112</v>
      </c>
      <c r="I73" s="5"/>
      <c r="J73" s="10" t="s">
        <v>416</v>
      </c>
      <c r="K73" s="4" t="s">
        <v>79</v>
      </c>
      <c r="L73" s="15" t="s">
        <v>93</v>
      </c>
      <c r="M73" s="4" t="s">
        <v>495</v>
      </c>
      <c r="N73" s="18">
        <v>90</v>
      </c>
      <c r="O73" s="67" t="s">
        <v>487</v>
      </c>
      <c r="P73" s="2">
        <v>0</v>
      </c>
      <c r="Q73" s="28" t="s">
        <v>290</v>
      </c>
      <c r="R73" s="29" t="s">
        <v>192</v>
      </c>
    </row>
    <row r="74" spans="1:18" s="32" customFormat="1" ht="43.15" customHeight="1" x14ac:dyDescent="0.25">
      <c r="A74" s="37" t="s">
        <v>338</v>
      </c>
      <c r="B74" s="51" t="s">
        <v>344</v>
      </c>
      <c r="C74" s="38">
        <v>43623</v>
      </c>
      <c r="D74" s="10" t="s">
        <v>126</v>
      </c>
      <c r="E74" s="10" t="s">
        <v>345</v>
      </c>
      <c r="F74" s="5"/>
      <c r="G74" s="5"/>
      <c r="H74" s="5" t="s">
        <v>112</v>
      </c>
      <c r="I74" s="5"/>
      <c r="J74" s="10" t="s">
        <v>417</v>
      </c>
      <c r="K74" s="64" t="s">
        <v>90</v>
      </c>
      <c r="L74" s="59" t="s">
        <v>83</v>
      </c>
      <c r="M74" s="63" t="s">
        <v>451</v>
      </c>
      <c r="N74" s="18">
        <v>90</v>
      </c>
      <c r="O74" s="8" t="s">
        <v>314</v>
      </c>
      <c r="P74" s="2">
        <v>0</v>
      </c>
      <c r="Q74" s="28" t="s">
        <v>290</v>
      </c>
      <c r="R74" s="29" t="s">
        <v>192</v>
      </c>
    </row>
    <row r="75" spans="1:18" s="32" customFormat="1" ht="56.25" x14ac:dyDescent="0.25">
      <c r="A75" s="37" t="s">
        <v>338</v>
      </c>
      <c r="B75" s="51" t="s">
        <v>346</v>
      </c>
      <c r="C75" s="38">
        <v>43623</v>
      </c>
      <c r="D75" s="10" t="s">
        <v>126</v>
      </c>
      <c r="E75" s="10" t="s">
        <v>347</v>
      </c>
      <c r="F75" s="5"/>
      <c r="G75" s="5"/>
      <c r="H75" s="5" t="s">
        <v>112</v>
      </c>
      <c r="I75" s="5"/>
      <c r="J75" s="10" t="s">
        <v>418</v>
      </c>
      <c r="K75" s="4" t="s">
        <v>79</v>
      </c>
      <c r="L75" s="59" t="s">
        <v>80</v>
      </c>
      <c r="M75" s="4" t="s">
        <v>496</v>
      </c>
      <c r="N75" s="18">
        <v>90</v>
      </c>
      <c r="O75" s="8" t="s">
        <v>483</v>
      </c>
      <c r="P75" s="2">
        <v>0</v>
      </c>
      <c r="Q75" s="28" t="s">
        <v>290</v>
      </c>
      <c r="R75" s="29" t="s">
        <v>192</v>
      </c>
    </row>
    <row r="76" spans="1:18" s="32" customFormat="1" ht="45" x14ac:dyDescent="0.25">
      <c r="A76" s="37" t="s">
        <v>338</v>
      </c>
      <c r="B76" s="51" t="s">
        <v>348</v>
      </c>
      <c r="C76" s="38">
        <v>43623</v>
      </c>
      <c r="D76" s="10" t="s">
        <v>126</v>
      </c>
      <c r="E76" s="10" t="s">
        <v>349</v>
      </c>
      <c r="F76" s="5"/>
      <c r="G76" s="5"/>
      <c r="H76" s="5" t="s">
        <v>112</v>
      </c>
      <c r="I76" s="5"/>
      <c r="J76" s="10" t="s">
        <v>419</v>
      </c>
      <c r="K76" s="4" t="s">
        <v>79</v>
      </c>
      <c r="L76" s="59" t="s">
        <v>80</v>
      </c>
      <c r="M76" s="4" t="s">
        <v>497</v>
      </c>
      <c r="N76" s="18">
        <v>90</v>
      </c>
      <c r="O76" s="8" t="s">
        <v>484</v>
      </c>
      <c r="P76" s="2">
        <v>0</v>
      </c>
      <c r="Q76" s="28" t="s">
        <v>290</v>
      </c>
      <c r="R76" s="29" t="s">
        <v>192</v>
      </c>
    </row>
    <row r="77" spans="1:18" s="32" customFormat="1" ht="45" x14ac:dyDescent="0.25">
      <c r="A77" s="37" t="s">
        <v>338</v>
      </c>
      <c r="B77" s="51" t="s">
        <v>350</v>
      </c>
      <c r="C77" s="38">
        <v>43623</v>
      </c>
      <c r="D77" s="10" t="s">
        <v>126</v>
      </c>
      <c r="E77" s="10" t="s">
        <v>351</v>
      </c>
      <c r="F77" s="5"/>
      <c r="G77" s="5"/>
      <c r="H77" s="5" t="s">
        <v>112</v>
      </c>
      <c r="I77" s="5"/>
      <c r="J77" s="10" t="s">
        <v>420</v>
      </c>
      <c r="K77" s="4" t="s">
        <v>79</v>
      </c>
      <c r="L77" s="59" t="s">
        <v>80</v>
      </c>
      <c r="M77" s="4" t="s">
        <v>498</v>
      </c>
      <c r="N77" s="18">
        <v>90</v>
      </c>
      <c r="O77" s="8" t="s">
        <v>485</v>
      </c>
      <c r="P77" s="2">
        <v>0</v>
      </c>
      <c r="Q77" s="28" t="s">
        <v>290</v>
      </c>
      <c r="R77" s="29" t="s">
        <v>192</v>
      </c>
    </row>
    <row r="78" spans="1:18" s="32" customFormat="1" ht="45" x14ac:dyDescent="0.25">
      <c r="A78" s="37" t="s">
        <v>338</v>
      </c>
      <c r="B78" s="51" t="s">
        <v>352</v>
      </c>
      <c r="C78" s="38">
        <v>43623</v>
      </c>
      <c r="D78" s="10" t="s">
        <v>126</v>
      </c>
      <c r="E78" s="10" t="s">
        <v>353</v>
      </c>
      <c r="F78" s="5"/>
      <c r="G78" s="5"/>
      <c r="H78" s="5" t="s">
        <v>112</v>
      </c>
      <c r="I78" s="5"/>
      <c r="J78" s="10" t="s">
        <v>277</v>
      </c>
      <c r="K78" s="47" t="s">
        <v>90</v>
      </c>
      <c r="L78" s="47" t="s">
        <v>83</v>
      </c>
      <c r="M78" s="47" t="s">
        <v>303</v>
      </c>
      <c r="N78" s="18">
        <v>90</v>
      </c>
      <c r="O78" s="8" t="s">
        <v>320</v>
      </c>
      <c r="P78" s="2">
        <v>0</v>
      </c>
      <c r="Q78" s="28" t="s">
        <v>290</v>
      </c>
      <c r="R78" s="29" t="s">
        <v>192</v>
      </c>
    </row>
    <row r="79" spans="1:18" s="32" customFormat="1" ht="56.25" x14ac:dyDescent="0.25">
      <c r="A79" s="37" t="s">
        <v>338</v>
      </c>
      <c r="B79" s="51" t="s">
        <v>354</v>
      </c>
      <c r="C79" s="38">
        <v>43623</v>
      </c>
      <c r="D79" s="10" t="s">
        <v>126</v>
      </c>
      <c r="E79" s="10" t="s">
        <v>355</v>
      </c>
      <c r="F79" s="5"/>
      <c r="G79" s="5"/>
      <c r="H79" s="5" t="s">
        <v>112</v>
      </c>
      <c r="I79" s="5"/>
      <c r="J79" s="10" t="s">
        <v>421</v>
      </c>
      <c r="K79" s="4" t="s">
        <v>79</v>
      </c>
      <c r="L79" s="47" t="s">
        <v>83</v>
      </c>
      <c r="M79" s="4" t="s">
        <v>499</v>
      </c>
      <c r="N79" s="18">
        <v>90</v>
      </c>
      <c r="O79" s="8" t="s">
        <v>319</v>
      </c>
      <c r="P79" s="2">
        <v>0</v>
      </c>
      <c r="Q79" s="28" t="s">
        <v>290</v>
      </c>
      <c r="R79" s="29" t="s">
        <v>192</v>
      </c>
    </row>
    <row r="80" spans="1:18" s="32" customFormat="1" ht="45" x14ac:dyDescent="0.25">
      <c r="A80" s="37" t="s">
        <v>338</v>
      </c>
      <c r="B80" s="51" t="s">
        <v>356</v>
      </c>
      <c r="C80" s="38">
        <v>43623</v>
      </c>
      <c r="D80" s="10" t="s">
        <v>126</v>
      </c>
      <c r="E80" s="10" t="s">
        <v>357</v>
      </c>
      <c r="F80" s="5"/>
      <c r="G80" s="5"/>
      <c r="H80" s="5" t="s">
        <v>112</v>
      </c>
      <c r="I80" s="5"/>
      <c r="J80" s="10" t="s">
        <v>422</v>
      </c>
      <c r="K80" s="65" t="s">
        <v>90</v>
      </c>
      <c r="L80" s="15" t="s">
        <v>93</v>
      </c>
      <c r="M80" s="10" t="s">
        <v>452</v>
      </c>
      <c r="N80" s="18">
        <v>90</v>
      </c>
      <c r="O80" s="8" t="s">
        <v>323</v>
      </c>
      <c r="P80" s="2">
        <v>0</v>
      </c>
      <c r="Q80" s="28" t="s">
        <v>290</v>
      </c>
      <c r="R80" s="29" t="s">
        <v>192</v>
      </c>
    </row>
    <row r="81" spans="1:18" s="32" customFormat="1" ht="45" x14ac:dyDescent="0.25">
      <c r="A81" s="37" t="s">
        <v>338</v>
      </c>
      <c r="B81" s="51" t="s">
        <v>358</v>
      </c>
      <c r="C81" s="38">
        <v>43623</v>
      </c>
      <c r="D81" s="10" t="s">
        <v>126</v>
      </c>
      <c r="E81" s="10" t="s">
        <v>359</v>
      </c>
      <c r="F81" s="5"/>
      <c r="G81" s="5"/>
      <c r="H81" s="5" t="s">
        <v>112</v>
      </c>
      <c r="I81" s="5"/>
      <c r="J81" s="10" t="s">
        <v>423</v>
      </c>
      <c r="K81" s="4" t="s">
        <v>79</v>
      </c>
      <c r="L81" s="15" t="s">
        <v>93</v>
      </c>
      <c r="M81" s="4" t="s">
        <v>500</v>
      </c>
      <c r="N81" s="18">
        <v>90</v>
      </c>
      <c r="O81" s="8" t="s">
        <v>316</v>
      </c>
      <c r="P81" s="2">
        <v>0</v>
      </c>
      <c r="Q81" s="28" t="s">
        <v>290</v>
      </c>
      <c r="R81" s="29" t="s">
        <v>192</v>
      </c>
    </row>
    <row r="82" spans="1:18" s="32" customFormat="1" ht="45" x14ac:dyDescent="0.25">
      <c r="A82" s="37" t="s">
        <v>338</v>
      </c>
      <c r="B82" s="51" t="s">
        <v>360</v>
      </c>
      <c r="C82" s="38">
        <v>43623</v>
      </c>
      <c r="D82" s="10" t="s">
        <v>126</v>
      </c>
      <c r="E82" s="10" t="s">
        <v>361</v>
      </c>
      <c r="F82" s="5"/>
      <c r="G82" s="5"/>
      <c r="H82" s="5" t="s">
        <v>112</v>
      </c>
      <c r="I82" s="5"/>
      <c r="J82" s="10" t="s">
        <v>424</v>
      </c>
      <c r="K82" s="65" t="s">
        <v>90</v>
      </c>
      <c r="L82" s="15" t="s">
        <v>93</v>
      </c>
      <c r="M82" s="13" t="s">
        <v>453</v>
      </c>
      <c r="N82" s="18">
        <v>90</v>
      </c>
      <c r="O82" s="8" t="s">
        <v>322</v>
      </c>
      <c r="P82" s="2">
        <v>0</v>
      </c>
      <c r="Q82" s="28" t="s">
        <v>290</v>
      </c>
      <c r="R82" s="29" t="s">
        <v>192</v>
      </c>
    </row>
    <row r="83" spans="1:18" s="32" customFormat="1" ht="45" x14ac:dyDescent="0.25">
      <c r="A83" s="37" t="s">
        <v>338</v>
      </c>
      <c r="B83" s="51" t="s">
        <v>362</v>
      </c>
      <c r="C83" s="38">
        <v>43623</v>
      </c>
      <c r="D83" s="10" t="s">
        <v>126</v>
      </c>
      <c r="E83" s="10" t="s">
        <v>363</v>
      </c>
      <c r="F83" s="5"/>
      <c r="G83" s="5"/>
      <c r="H83" s="5" t="s">
        <v>112</v>
      </c>
      <c r="I83" s="5"/>
      <c r="J83" s="10" t="s">
        <v>425</v>
      </c>
      <c r="K83" s="4" t="s">
        <v>79</v>
      </c>
      <c r="L83" s="61" t="s">
        <v>501</v>
      </c>
      <c r="M83" s="4" t="s">
        <v>502</v>
      </c>
      <c r="N83" s="18">
        <v>55.55</v>
      </c>
      <c r="O83" s="1" t="s">
        <v>324</v>
      </c>
      <c r="P83" s="2">
        <v>0</v>
      </c>
      <c r="Q83" s="28" t="s">
        <v>290</v>
      </c>
      <c r="R83" s="29" t="s">
        <v>192</v>
      </c>
    </row>
    <row r="84" spans="1:18" s="32" customFormat="1" ht="45" x14ac:dyDescent="0.25">
      <c r="A84" s="37" t="s">
        <v>338</v>
      </c>
      <c r="B84" s="51" t="s">
        <v>364</v>
      </c>
      <c r="C84" s="38">
        <v>43623</v>
      </c>
      <c r="D84" s="10" t="s">
        <v>126</v>
      </c>
      <c r="E84" s="10" t="s">
        <v>365</v>
      </c>
      <c r="F84" s="5"/>
      <c r="G84" s="5"/>
      <c r="H84" s="5" t="s">
        <v>112</v>
      </c>
      <c r="I84" s="5"/>
      <c r="J84" s="10" t="s">
        <v>426</v>
      </c>
      <c r="K84" s="4" t="s">
        <v>79</v>
      </c>
      <c r="L84" s="10" t="s">
        <v>80</v>
      </c>
      <c r="M84" s="4" t="s">
        <v>494</v>
      </c>
      <c r="N84" s="18">
        <v>90</v>
      </c>
      <c r="O84" s="8" t="s">
        <v>486</v>
      </c>
      <c r="P84" s="2">
        <v>0</v>
      </c>
      <c r="Q84" s="28" t="s">
        <v>290</v>
      </c>
      <c r="R84" s="29" t="s">
        <v>192</v>
      </c>
    </row>
    <row r="85" spans="1:18" s="32" customFormat="1" ht="45" x14ac:dyDescent="0.25">
      <c r="A85" s="37" t="s">
        <v>340</v>
      </c>
      <c r="B85" s="51" t="s">
        <v>366</v>
      </c>
      <c r="C85" s="38">
        <v>43623</v>
      </c>
      <c r="D85" s="10" t="s">
        <v>126</v>
      </c>
      <c r="E85" s="10" t="s">
        <v>367</v>
      </c>
      <c r="F85" s="5"/>
      <c r="G85" s="5" t="s">
        <v>112</v>
      </c>
      <c r="H85" s="5"/>
      <c r="I85" s="5"/>
      <c r="J85" s="10" t="s">
        <v>427</v>
      </c>
      <c r="K85" s="4" t="s">
        <v>79</v>
      </c>
      <c r="L85" s="61" t="s">
        <v>503</v>
      </c>
      <c r="M85" s="4" t="s">
        <v>504</v>
      </c>
      <c r="N85" s="18">
        <v>2337.5</v>
      </c>
      <c r="O85" s="8" t="s">
        <v>486</v>
      </c>
      <c r="P85" s="2">
        <v>0</v>
      </c>
      <c r="Q85" s="28"/>
      <c r="R85" s="29" t="s">
        <v>192</v>
      </c>
    </row>
    <row r="86" spans="1:18" s="32" customFormat="1" ht="45" x14ac:dyDescent="0.25">
      <c r="A86" s="37" t="s">
        <v>342</v>
      </c>
      <c r="B86" s="51" t="s">
        <v>368</v>
      </c>
      <c r="C86" s="38">
        <v>43623</v>
      </c>
      <c r="D86" s="10" t="s">
        <v>126</v>
      </c>
      <c r="E86" s="10" t="s">
        <v>369</v>
      </c>
      <c r="F86" s="5"/>
      <c r="G86" s="5" t="s">
        <v>112</v>
      </c>
      <c r="H86" s="5"/>
      <c r="I86" s="5"/>
      <c r="J86" s="10" t="s">
        <v>428</v>
      </c>
      <c r="K86" s="47" t="s">
        <v>90</v>
      </c>
      <c r="L86" s="46" t="s">
        <v>83</v>
      </c>
      <c r="M86" s="47" t="s">
        <v>505</v>
      </c>
      <c r="N86" s="18">
        <v>3814.25</v>
      </c>
      <c r="O86" s="8" t="s">
        <v>484</v>
      </c>
      <c r="P86" s="2">
        <v>0</v>
      </c>
      <c r="Q86" s="28"/>
      <c r="R86" s="29" t="s">
        <v>192</v>
      </c>
    </row>
    <row r="87" spans="1:18" s="32" customFormat="1" ht="45" x14ac:dyDescent="0.25">
      <c r="A87" s="37" t="s">
        <v>344</v>
      </c>
      <c r="B87" s="51" t="s">
        <v>370</v>
      </c>
      <c r="C87" s="38">
        <v>43623</v>
      </c>
      <c r="D87" s="10" t="s">
        <v>126</v>
      </c>
      <c r="E87" s="10" t="s">
        <v>371</v>
      </c>
      <c r="F87" s="5"/>
      <c r="G87" s="5" t="s">
        <v>112</v>
      </c>
      <c r="H87" s="5"/>
      <c r="I87" s="5"/>
      <c r="J87" s="10" t="s">
        <v>429</v>
      </c>
      <c r="K87" s="43" t="s">
        <v>231</v>
      </c>
      <c r="L87" s="44" t="s">
        <v>454</v>
      </c>
      <c r="M87" s="59" t="s">
        <v>455</v>
      </c>
      <c r="N87" s="18">
        <v>2000</v>
      </c>
      <c r="O87" s="8" t="s">
        <v>485</v>
      </c>
      <c r="P87" s="2">
        <v>0</v>
      </c>
      <c r="Q87" s="28"/>
      <c r="R87" s="29" t="s">
        <v>192</v>
      </c>
    </row>
    <row r="88" spans="1:18" s="32" customFormat="1" ht="45" x14ac:dyDescent="0.25">
      <c r="A88" s="37" t="s">
        <v>346</v>
      </c>
      <c r="B88" s="51" t="s">
        <v>372</v>
      </c>
      <c r="C88" s="38">
        <v>43623</v>
      </c>
      <c r="D88" s="10" t="s">
        <v>126</v>
      </c>
      <c r="E88" s="10" t="s">
        <v>373</v>
      </c>
      <c r="F88" s="5"/>
      <c r="G88" s="5" t="s">
        <v>112</v>
      </c>
      <c r="H88" s="5"/>
      <c r="I88" s="5"/>
      <c r="J88" s="10" t="s">
        <v>430</v>
      </c>
      <c r="K88" s="4" t="s">
        <v>79</v>
      </c>
      <c r="L88" s="3" t="s">
        <v>507</v>
      </c>
      <c r="M88" s="4" t="s">
        <v>508</v>
      </c>
      <c r="N88" s="18">
        <v>1766</v>
      </c>
      <c r="O88" s="8" t="s">
        <v>483</v>
      </c>
      <c r="P88" s="2">
        <v>0</v>
      </c>
      <c r="Q88" s="28"/>
      <c r="R88" s="29" t="s">
        <v>192</v>
      </c>
    </row>
    <row r="89" spans="1:18" s="32" customFormat="1" ht="45" x14ac:dyDescent="0.25">
      <c r="A89" s="37" t="s">
        <v>348</v>
      </c>
      <c r="B89" s="51" t="s">
        <v>374</v>
      </c>
      <c r="C89" s="38">
        <v>43623</v>
      </c>
      <c r="D89" s="10" t="s">
        <v>126</v>
      </c>
      <c r="E89" s="10" t="s">
        <v>375</v>
      </c>
      <c r="F89" s="5"/>
      <c r="G89" s="5" t="s">
        <v>112</v>
      </c>
      <c r="H89" s="5"/>
      <c r="I89" s="5"/>
      <c r="J89" s="10" t="s">
        <v>431</v>
      </c>
      <c r="K89" s="10" t="s">
        <v>90</v>
      </c>
      <c r="L89" s="10" t="s">
        <v>75</v>
      </c>
      <c r="M89" s="10" t="s">
        <v>456</v>
      </c>
      <c r="N89" s="18">
        <v>4378</v>
      </c>
      <c r="O89" s="8" t="s">
        <v>482</v>
      </c>
      <c r="P89" s="2">
        <v>0</v>
      </c>
      <c r="Q89" s="28"/>
      <c r="R89" s="29" t="s">
        <v>192</v>
      </c>
    </row>
    <row r="90" spans="1:18" s="32" customFormat="1" ht="45" x14ac:dyDescent="0.25">
      <c r="A90" s="37" t="s">
        <v>350</v>
      </c>
      <c r="B90" s="51" t="s">
        <v>376</v>
      </c>
      <c r="C90" s="38">
        <v>43623</v>
      </c>
      <c r="D90" s="10" t="s">
        <v>126</v>
      </c>
      <c r="E90" s="10" t="s">
        <v>377</v>
      </c>
      <c r="F90" s="5"/>
      <c r="G90" s="5" t="s">
        <v>112</v>
      </c>
      <c r="H90" s="5"/>
      <c r="I90" s="5"/>
      <c r="J90" s="10" t="s">
        <v>432</v>
      </c>
      <c r="K90" s="10" t="s">
        <v>79</v>
      </c>
      <c r="L90" s="12" t="s">
        <v>457</v>
      </c>
      <c r="M90" s="10" t="s">
        <v>458</v>
      </c>
      <c r="N90" s="18">
        <v>4108.5</v>
      </c>
      <c r="O90" s="8" t="s">
        <v>487</v>
      </c>
      <c r="P90" s="2">
        <v>0</v>
      </c>
      <c r="Q90" s="28" t="s">
        <v>290</v>
      </c>
      <c r="R90" s="29" t="s">
        <v>192</v>
      </c>
    </row>
    <row r="91" spans="1:18" s="32" customFormat="1" ht="24.6" customHeight="1" x14ac:dyDescent="0.25">
      <c r="A91" s="37" t="s">
        <v>352</v>
      </c>
      <c r="B91" s="51" t="s">
        <v>378</v>
      </c>
      <c r="C91" s="38">
        <v>43630</v>
      </c>
      <c r="D91" s="10" t="s">
        <v>27</v>
      </c>
      <c r="E91" s="10" t="s">
        <v>379</v>
      </c>
      <c r="F91" s="5"/>
      <c r="G91" s="5" t="s">
        <v>112</v>
      </c>
      <c r="H91" s="5"/>
      <c r="I91" s="5"/>
      <c r="J91" s="10" t="s">
        <v>433</v>
      </c>
      <c r="K91" s="4" t="s">
        <v>79</v>
      </c>
      <c r="L91" s="3" t="s">
        <v>509</v>
      </c>
      <c r="M91" s="4" t="s">
        <v>510</v>
      </c>
      <c r="N91" s="18">
        <v>3315</v>
      </c>
      <c r="O91" s="8" t="s">
        <v>488</v>
      </c>
      <c r="P91" s="2">
        <v>0</v>
      </c>
      <c r="Q91" s="28"/>
      <c r="R91" s="29" t="s">
        <v>192</v>
      </c>
    </row>
    <row r="92" spans="1:18" s="32" customFormat="1" ht="37.9" customHeight="1" x14ac:dyDescent="0.25">
      <c r="A92" s="37" t="s">
        <v>352</v>
      </c>
      <c r="B92" s="51" t="s">
        <v>380</v>
      </c>
      <c r="C92" s="38">
        <v>43630</v>
      </c>
      <c r="D92" s="10" t="s">
        <v>27</v>
      </c>
      <c r="E92" s="10" t="s">
        <v>379</v>
      </c>
      <c r="F92" s="5"/>
      <c r="G92" s="5" t="s">
        <v>112</v>
      </c>
      <c r="H92" s="5"/>
      <c r="I92" s="5"/>
      <c r="J92" s="10" t="s">
        <v>481</v>
      </c>
      <c r="K92" s="10" t="s">
        <v>84</v>
      </c>
      <c r="L92" s="12" t="s">
        <v>85</v>
      </c>
      <c r="M92" s="10" t="s">
        <v>86</v>
      </c>
      <c r="N92" s="18">
        <v>5875.2</v>
      </c>
      <c r="O92" s="8" t="s">
        <v>488</v>
      </c>
      <c r="P92" s="2">
        <v>0</v>
      </c>
      <c r="Q92" s="28"/>
      <c r="R92" s="29" t="s">
        <v>192</v>
      </c>
    </row>
    <row r="93" spans="1:18" s="32" customFormat="1" ht="65.45" customHeight="1" x14ac:dyDescent="0.25">
      <c r="A93" s="37" t="s">
        <v>354</v>
      </c>
      <c r="B93" s="51" t="s">
        <v>381</v>
      </c>
      <c r="C93" s="38">
        <v>43630</v>
      </c>
      <c r="D93" s="10" t="s">
        <v>27</v>
      </c>
      <c r="E93" s="10" t="s">
        <v>382</v>
      </c>
      <c r="F93" s="5"/>
      <c r="G93" s="5" t="s">
        <v>112</v>
      </c>
      <c r="H93" s="5"/>
      <c r="I93" s="5"/>
      <c r="J93" s="10" t="s">
        <v>434</v>
      </c>
      <c r="K93" s="10" t="s">
        <v>87</v>
      </c>
      <c r="L93" s="12" t="s">
        <v>459</v>
      </c>
      <c r="M93" s="10" t="s">
        <v>460</v>
      </c>
      <c r="N93" s="18">
        <v>47397.56</v>
      </c>
      <c r="O93" s="8" t="s">
        <v>488</v>
      </c>
      <c r="P93" s="2">
        <v>0</v>
      </c>
      <c r="Q93" s="28"/>
      <c r="R93" s="29" t="s">
        <v>192</v>
      </c>
    </row>
    <row r="94" spans="1:18" s="32" customFormat="1" ht="59.45" customHeight="1" x14ac:dyDescent="0.25">
      <c r="A94" s="37" t="s">
        <v>356</v>
      </c>
      <c r="B94" s="51" t="s">
        <v>383</v>
      </c>
      <c r="C94" s="38">
        <v>43636</v>
      </c>
      <c r="D94" s="10" t="s">
        <v>267</v>
      </c>
      <c r="E94" s="10" t="s">
        <v>384</v>
      </c>
      <c r="F94" s="5"/>
      <c r="G94" s="5"/>
      <c r="H94" s="5" t="s">
        <v>112</v>
      </c>
      <c r="I94" s="5"/>
      <c r="J94" s="10" t="s">
        <v>435</v>
      </c>
      <c r="K94" s="10" t="s">
        <v>75</v>
      </c>
      <c r="L94" s="12" t="s">
        <v>511</v>
      </c>
      <c r="M94" s="10" t="s">
        <v>461</v>
      </c>
      <c r="N94" s="18">
        <v>1600</v>
      </c>
      <c r="O94" s="8" t="s">
        <v>512</v>
      </c>
      <c r="P94" s="2">
        <v>0</v>
      </c>
      <c r="Q94" s="28"/>
      <c r="R94" s="29" t="s">
        <v>513</v>
      </c>
    </row>
    <row r="95" spans="1:18" s="32" customFormat="1" ht="91.15" customHeight="1" x14ac:dyDescent="0.25">
      <c r="A95" s="37" t="s">
        <v>358</v>
      </c>
      <c r="B95" s="51" t="s">
        <v>385</v>
      </c>
      <c r="C95" s="38">
        <v>43637</v>
      </c>
      <c r="D95" s="10" t="s">
        <v>30</v>
      </c>
      <c r="E95" s="10" t="s">
        <v>386</v>
      </c>
      <c r="F95" s="5"/>
      <c r="G95" s="5"/>
      <c r="H95" s="5" t="s">
        <v>112</v>
      </c>
      <c r="I95" s="5"/>
      <c r="J95" s="10" t="s">
        <v>436</v>
      </c>
      <c r="K95" s="10" t="s">
        <v>76</v>
      </c>
      <c r="L95" s="12" t="s">
        <v>514</v>
      </c>
      <c r="M95" s="10" t="s">
        <v>462</v>
      </c>
      <c r="N95" s="18">
        <v>330.53</v>
      </c>
      <c r="O95" s="1" t="s">
        <v>165</v>
      </c>
      <c r="P95" s="2">
        <v>0</v>
      </c>
      <c r="Q95" s="28"/>
      <c r="R95" s="29" t="s">
        <v>192</v>
      </c>
    </row>
    <row r="96" spans="1:18" s="32" customFormat="1" ht="45" x14ac:dyDescent="0.25">
      <c r="A96" s="37" t="s">
        <v>360</v>
      </c>
      <c r="B96" s="51" t="s">
        <v>387</v>
      </c>
      <c r="C96" s="38">
        <v>43640</v>
      </c>
      <c r="D96" s="10" t="s">
        <v>126</v>
      </c>
      <c r="E96" s="10" t="s">
        <v>388</v>
      </c>
      <c r="F96" s="5"/>
      <c r="G96" s="5" t="s">
        <v>112</v>
      </c>
      <c r="H96" s="5"/>
      <c r="I96" s="5"/>
      <c r="J96" s="10" t="s">
        <v>437</v>
      </c>
      <c r="K96" s="10" t="s">
        <v>79</v>
      </c>
      <c r="L96" s="15" t="s">
        <v>93</v>
      </c>
      <c r="M96" s="10" t="s">
        <v>463</v>
      </c>
      <c r="N96" s="18">
        <v>1861.75</v>
      </c>
      <c r="O96" s="8" t="s">
        <v>515</v>
      </c>
      <c r="P96" s="2">
        <v>0</v>
      </c>
      <c r="Q96" s="28" t="s">
        <v>290</v>
      </c>
      <c r="R96" s="29" t="s">
        <v>192</v>
      </c>
    </row>
    <row r="97" spans="1:18" s="32" customFormat="1" ht="45" x14ac:dyDescent="0.25">
      <c r="A97" s="37" t="s">
        <v>362</v>
      </c>
      <c r="B97" s="51" t="s">
        <v>389</v>
      </c>
      <c r="C97" s="38">
        <v>43640</v>
      </c>
      <c r="D97" s="10" t="s">
        <v>126</v>
      </c>
      <c r="E97" s="10" t="s">
        <v>390</v>
      </c>
      <c r="F97" s="5"/>
      <c r="G97" s="5"/>
      <c r="H97" s="5" t="s">
        <v>112</v>
      </c>
      <c r="I97" s="5"/>
      <c r="J97" s="10" t="s">
        <v>438</v>
      </c>
      <c r="K97" s="4" t="s">
        <v>79</v>
      </c>
      <c r="L97" s="15" t="s">
        <v>93</v>
      </c>
      <c r="M97" s="4" t="s">
        <v>516</v>
      </c>
      <c r="N97" s="18">
        <v>111.11</v>
      </c>
      <c r="O97" s="8" t="s">
        <v>515</v>
      </c>
      <c r="P97" s="2">
        <v>0</v>
      </c>
      <c r="Q97" s="28" t="s">
        <v>290</v>
      </c>
      <c r="R97" s="29" t="s">
        <v>192</v>
      </c>
    </row>
    <row r="98" spans="1:18" s="32" customFormat="1" ht="45" x14ac:dyDescent="0.25">
      <c r="A98" s="37" t="s">
        <v>364</v>
      </c>
      <c r="B98" s="51" t="s">
        <v>391</v>
      </c>
      <c r="C98" s="38">
        <v>43640</v>
      </c>
      <c r="D98" s="10" t="s">
        <v>126</v>
      </c>
      <c r="E98" s="10" t="s">
        <v>392</v>
      </c>
      <c r="F98" s="5"/>
      <c r="G98" s="5"/>
      <c r="H98" s="5" t="s">
        <v>112</v>
      </c>
      <c r="I98" s="5"/>
      <c r="J98" s="10" t="s">
        <v>439</v>
      </c>
      <c r="K98" s="4" t="s">
        <v>79</v>
      </c>
      <c r="L98" s="15" t="s">
        <v>93</v>
      </c>
      <c r="M98" s="4" t="s">
        <v>517</v>
      </c>
      <c r="N98" s="18">
        <v>90</v>
      </c>
      <c r="O98" s="8" t="s">
        <v>515</v>
      </c>
      <c r="P98" s="2">
        <v>0</v>
      </c>
      <c r="Q98" s="28" t="s">
        <v>290</v>
      </c>
      <c r="R98" s="29" t="s">
        <v>192</v>
      </c>
    </row>
    <row r="99" spans="1:18" s="32" customFormat="1" ht="208.15" customHeight="1" x14ac:dyDescent="0.25">
      <c r="A99" s="37" t="s">
        <v>366</v>
      </c>
      <c r="B99" s="41" t="s">
        <v>393</v>
      </c>
      <c r="C99" s="38"/>
      <c r="D99" s="10" t="s">
        <v>267</v>
      </c>
      <c r="E99" s="10" t="s">
        <v>394</v>
      </c>
      <c r="F99" s="5"/>
      <c r="G99" s="5"/>
      <c r="H99" s="5" t="s">
        <v>112</v>
      </c>
      <c r="I99" s="5"/>
      <c r="J99" s="45" t="s">
        <v>464</v>
      </c>
      <c r="K99" s="43" t="s">
        <v>185</v>
      </c>
      <c r="L99" s="44" t="s">
        <v>465</v>
      </c>
      <c r="M99" s="59" t="s">
        <v>466</v>
      </c>
      <c r="N99" s="18">
        <v>8276.6</v>
      </c>
      <c r="O99" s="66" t="s">
        <v>537</v>
      </c>
      <c r="P99" s="2">
        <f>N99*10/100</f>
        <v>827.66</v>
      </c>
      <c r="Q99" s="28"/>
      <c r="R99" s="29" t="s">
        <v>506</v>
      </c>
    </row>
    <row r="100" spans="1:18" s="32" customFormat="1" ht="33.75" x14ac:dyDescent="0.25">
      <c r="A100" s="37" t="s">
        <v>368</v>
      </c>
      <c r="B100" s="51" t="s">
        <v>395</v>
      </c>
      <c r="C100" s="38">
        <v>43641</v>
      </c>
      <c r="D100" s="10" t="s">
        <v>267</v>
      </c>
      <c r="E100" s="10" t="s">
        <v>396</v>
      </c>
      <c r="F100" s="5"/>
      <c r="G100" s="5" t="s">
        <v>112</v>
      </c>
      <c r="H100" s="5"/>
      <c r="I100" s="5"/>
      <c r="J100" s="10" t="s">
        <v>467</v>
      </c>
      <c r="K100" s="10" t="s">
        <v>87</v>
      </c>
      <c r="L100" s="12" t="s">
        <v>468</v>
      </c>
      <c r="M100" s="10" t="s">
        <v>469</v>
      </c>
      <c r="N100" s="18">
        <v>1135.32</v>
      </c>
      <c r="O100" s="8" t="s">
        <v>240</v>
      </c>
      <c r="P100" s="2">
        <v>0</v>
      </c>
      <c r="Q100" s="28"/>
      <c r="R100" s="29" t="s">
        <v>192</v>
      </c>
    </row>
    <row r="101" spans="1:18" s="32" customFormat="1" ht="33.75" x14ac:dyDescent="0.25">
      <c r="A101" s="37" t="s">
        <v>368</v>
      </c>
      <c r="B101" s="51" t="s">
        <v>397</v>
      </c>
      <c r="C101" s="38">
        <v>43641</v>
      </c>
      <c r="D101" s="10" t="s">
        <v>267</v>
      </c>
      <c r="E101" s="10" t="s">
        <v>396</v>
      </c>
      <c r="F101" s="5"/>
      <c r="G101" s="5" t="s">
        <v>112</v>
      </c>
      <c r="H101" s="5"/>
      <c r="I101" s="5"/>
      <c r="J101" s="10" t="s">
        <v>440</v>
      </c>
      <c r="K101" s="10" t="s">
        <v>234</v>
      </c>
      <c r="L101" s="12" t="s">
        <v>470</v>
      </c>
      <c r="M101" s="10" t="s">
        <v>471</v>
      </c>
      <c r="N101" s="18">
        <v>301.18</v>
      </c>
      <c r="O101" s="8" t="s">
        <v>240</v>
      </c>
      <c r="P101" s="2">
        <v>0</v>
      </c>
      <c r="Q101" s="28"/>
      <c r="R101" s="29" t="s">
        <v>192</v>
      </c>
    </row>
    <row r="102" spans="1:18" s="32" customFormat="1" ht="36.6" customHeight="1" x14ac:dyDescent="0.25">
      <c r="A102" s="37" t="s">
        <v>368</v>
      </c>
      <c r="B102" s="51" t="s">
        <v>398</v>
      </c>
      <c r="C102" s="38">
        <v>43641</v>
      </c>
      <c r="D102" s="10" t="s">
        <v>267</v>
      </c>
      <c r="E102" s="10" t="s">
        <v>396</v>
      </c>
      <c r="F102" s="5"/>
      <c r="G102" s="5" t="s">
        <v>112</v>
      </c>
      <c r="H102" s="5"/>
      <c r="I102" s="5"/>
      <c r="J102" s="10" t="s">
        <v>472</v>
      </c>
      <c r="K102" s="10" t="s">
        <v>90</v>
      </c>
      <c r="L102" s="16" t="s">
        <v>473</v>
      </c>
      <c r="M102" s="10" t="s">
        <v>474</v>
      </c>
      <c r="N102" s="18">
        <v>1481.93</v>
      </c>
      <c r="O102" s="8" t="s">
        <v>240</v>
      </c>
      <c r="P102" s="2">
        <v>0</v>
      </c>
      <c r="Q102" s="28"/>
      <c r="R102" s="29" t="s">
        <v>192</v>
      </c>
    </row>
    <row r="103" spans="1:18" s="33" customFormat="1" ht="33.75" x14ac:dyDescent="0.25">
      <c r="A103" s="37" t="s">
        <v>368</v>
      </c>
      <c r="B103" s="51" t="s">
        <v>399</v>
      </c>
      <c r="C103" s="38">
        <v>43641</v>
      </c>
      <c r="D103" s="10" t="s">
        <v>267</v>
      </c>
      <c r="E103" s="10" t="s">
        <v>396</v>
      </c>
      <c r="F103" s="5"/>
      <c r="G103" s="5" t="s">
        <v>112</v>
      </c>
      <c r="H103" s="5"/>
      <c r="I103" s="5"/>
      <c r="J103" s="10" t="s">
        <v>65</v>
      </c>
      <c r="K103" s="10" t="s">
        <v>87</v>
      </c>
      <c r="L103" s="12" t="s">
        <v>88</v>
      </c>
      <c r="M103" s="10" t="s">
        <v>89</v>
      </c>
      <c r="N103" s="18">
        <v>434.84</v>
      </c>
      <c r="O103" s="8" t="s">
        <v>240</v>
      </c>
      <c r="P103" s="2">
        <v>0</v>
      </c>
      <c r="Q103" s="28"/>
      <c r="R103" s="29" t="s">
        <v>192</v>
      </c>
    </row>
    <row r="104" spans="1:18" s="32" customFormat="1" ht="33.75" x14ac:dyDescent="0.25">
      <c r="A104" s="37" t="s">
        <v>368</v>
      </c>
      <c r="B104" s="51" t="s">
        <v>400</v>
      </c>
      <c r="C104" s="38">
        <v>43641</v>
      </c>
      <c r="D104" s="10" t="s">
        <v>267</v>
      </c>
      <c r="E104" s="10" t="s">
        <v>396</v>
      </c>
      <c r="F104" s="5"/>
      <c r="G104" s="5" t="s">
        <v>112</v>
      </c>
      <c r="H104" s="5"/>
      <c r="I104" s="5"/>
      <c r="J104" s="10" t="s">
        <v>441</v>
      </c>
      <c r="K104" s="10" t="s">
        <v>87</v>
      </c>
      <c r="L104" s="12" t="s">
        <v>475</v>
      </c>
      <c r="M104" s="10" t="s">
        <v>476</v>
      </c>
      <c r="N104" s="18">
        <v>4540.9399999999996</v>
      </c>
      <c r="O104" s="8" t="s">
        <v>240</v>
      </c>
      <c r="P104" s="2">
        <v>0</v>
      </c>
      <c r="Q104" s="28"/>
      <c r="R104" s="29" t="s">
        <v>192</v>
      </c>
    </row>
    <row r="105" spans="1:18" ht="33.75" x14ac:dyDescent="0.25">
      <c r="A105" s="37" t="s">
        <v>368</v>
      </c>
      <c r="B105" s="51" t="s">
        <v>401</v>
      </c>
      <c r="C105" s="38">
        <v>43641</v>
      </c>
      <c r="D105" s="10" t="s">
        <v>267</v>
      </c>
      <c r="E105" s="10" t="s">
        <v>396</v>
      </c>
      <c r="F105" s="34"/>
      <c r="G105" s="7" t="s">
        <v>112</v>
      </c>
      <c r="H105" s="5"/>
      <c r="I105" s="5"/>
      <c r="J105" s="10" t="s">
        <v>442</v>
      </c>
      <c r="K105" s="10" t="s">
        <v>79</v>
      </c>
      <c r="L105" s="74" t="s">
        <v>538</v>
      </c>
      <c r="M105" s="10" t="s">
        <v>539</v>
      </c>
      <c r="N105" s="18">
        <v>248.46</v>
      </c>
      <c r="O105" s="8" t="s">
        <v>240</v>
      </c>
      <c r="P105" s="2">
        <v>0</v>
      </c>
      <c r="Q105" s="28"/>
      <c r="R105" s="29" t="s">
        <v>192</v>
      </c>
    </row>
    <row r="106" spans="1:18" ht="33.75" x14ac:dyDescent="0.25">
      <c r="A106" s="37" t="s">
        <v>368</v>
      </c>
      <c r="B106" s="51" t="s">
        <v>402</v>
      </c>
      <c r="C106" s="38">
        <v>43641</v>
      </c>
      <c r="D106" s="10" t="s">
        <v>267</v>
      </c>
      <c r="E106" s="10" t="s">
        <v>396</v>
      </c>
      <c r="F106" s="7"/>
      <c r="G106" s="7" t="s">
        <v>112</v>
      </c>
      <c r="H106" s="7"/>
      <c r="I106" s="7"/>
      <c r="J106" s="10" t="s">
        <v>443</v>
      </c>
      <c r="K106" s="47" t="s">
        <v>185</v>
      </c>
      <c r="L106" s="49" t="s">
        <v>477</v>
      </c>
      <c r="M106" s="47" t="s">
        <v>478</v>
      </c>
      <c r="N106" s="18">
        <v>466.37</v>
      </c>
      <c r="O106" s="8" t="s">
        <v>240</v>
      </c>
      <c r="P106" s="2">
        <v>0</v>
      </c>
      <c r="Q106" s="28"/>
      <c r="R106" s="29" t="s">
        <v>192</v>
      </c>
    </row>
    <row r="107" spans="1:18" ht="45" x14ac:dyDescent="0.25">
      <c r="A107" s="37" t="s">
        <v>368</v>
      </c>
      <c r="B107" s="51" t="s">
        <v>403</v>
      </c>
      <c r="C107" s="38">
        <v>43641</v>
      </c>
      <c r="D107" s="10" t="s">
        <v>267</v>
      </c>
      <c r="E107" s="10" t="s">
        <v>396</v>
      </c>
      <c r="F107" s="7"/>
      <c r="G107" s="7" t="s">
        <v>112</v>
      </c>
      <c r="H107" s="7"/>
      <c r="I107" s="7"/>
      <c r="J107" s="10" t="s">
        <v>444</v>
      </c>
      <c r="K107" s="10" t="s">
        <v>87</v>
      </c>
      <c r="L107" s="12" t="s">
        <v>479</v>
      </c>
      <c r="M107" s="10" t="s">
        <v>480</v>
      </c>
      <c r="N107" s="18">
        <v>2195.4699999999998</v>
      </c>
      <c r="O107" s="8" t="s">
        <v>240</v>
      </c>
      <c r="P107" s="2">
        <v>0</v>
      </c>
      <c r="Q107" s="28"/>
      <c r="R107" s="29" t="s">
        <v>192</v>
      </c>
    </row>
    <row r="108" spans="1:18" ht="33.75" x14ac:dyDescent="0.25">
      <c r="A108" s="37" t="s">
        <v>368</v>
      </c>
      <c r="B108" s="51" t="s">
        <v>404</v>
      </c>
      <c r="C108" s="38">
        <v>43641</v>
      </c>
      <c r="D108" s="10" t="s">
        <v>267</v>
      </c>
      <c r="E108" s="10" t="s">
        <v>396</v>
      </c>
      <c r="F108" s="7"/>
      <c r="G108" s="7" t="s">
        <v>112</v>
      </c>
      <c r="H108" s="7"/>
      <c r="I108" s="7"/>
      <c r="J108" s="10" t="s">
        <v>223</v>
      </c>
      <c r="K108" s="10" t="s">
        <v>231</v>
      </c>
      <c r="L108" s="12" t="s">
        <v>232</v>
      </c>
      <c r="M108" s="10" t="s">
        <v>233</v>
      </c>
      <c r="N108" s="18">
        <v>2348.86</v>
      </c>
      <c r="O108" s="8" t="s">
        <v>240</v>
      </c>
      <c r="P108" s="2">
        <v>0</v>
      </c>
      <c r="Q108" s="28"/>
      <c r="R108" s="29" t="s">
        <v>192</v>
      </c>
    </row>
  </sheetData>
  <mergeCells count="18">
    <mergeCell ref="M7:M8"/>
    <mergeCell ref="J7:J8"/>
    <mergeCell ref="F7:I7"/>
    <mergeCell ref="C7:C8"/>
    <mergeCell ref="L7:L8"/>
    <mergeCell ref="D7:D8"/>
    <mergeCell ref="E7:E8"/>
    <mergeCell ref="K7:K8"/>
    <mergeCell ref="A2:R2"/>
    <mergeCell ref="A3:R3"/>
    <mergeCell ref="A4:R4"/>
    <mergeCell ref="P7:P8"/>
    <mergeCell ref="Q7:Q8"/>
    <mergeCell ref="N7:N8"/>
    <mergeCell ref="O7:O8"/>
    <mergeCell ref="R7:R8"/>
    <mergeCell ref="A7:A8"/>
    <mergeCell ref="B7:B8"/>
  </mergeCells>
  <phoneticPr fontId="1" type="noConversion"/>
  <hyperlinks>
    <hyperlink ref="L10" r:id="rId1"/>
    <hyperlink ref="L11" r:id="rId2" display="gmarchelli@indtopaz.com"/>
    <hyperlink ref="L12" r:id="rId3"/>
    <hyperlink ref="L13" r:id="rId4" display="juan.rubio@pag.incae.edu"/>
    <hyperlink ref="L14" r:id="rId5"/>
    <hyperlink ref="L15" r:id="rId6" display="r.lasala@ebd.com.sv"/>
    <hyperlink ref="L16" r:id="rId7"/>
    <hyperlink ref="L19" r:id="rId8"/>
    <hyperlink ref="L20" r:id="rId9" display="federico.sigui@gruporaf.com"/>
    <hyperlink ref="L22" r:id="rId10" display="businesscenter130594@gmail.com"/>
    <hyperlink ref="L23" r:id="rId11" display="cotizaciones@copidesa.com.sv"/>
    <hyperlink ref="L24" r:id="rId12" display="r.lasala@ebd.com.sv"/>
    <hyperlink ref="L25" r:id="rId13"/>
    <hyperlink ref="L28" r:id="rId14"/>
    <hyperlink ref="L29" r:id="rId15" display="cotizaciones@copidesa.com.sv"/>
    <hyperlink ref="L30" r:id="rId16"/>
    <hyperlink ref="L32" r:id="rId17" display="asistente_trigueros@superselectos.com.sv"/>
    <hyperlink ref="L33" r:id="rId18"/>
    <hyperlink ref="L34" r:id="rId19"/>
    <hyperlink ref="L36" r:id="rId20"/>
    <hyperlink ref="L17" r:id="rId21"/>
    <hyperlink ref="L26" r:id="rId22"/>
    <hyperlink ref="L31" r:id="rId23"/>
    <hyperlink ref="L38" r:id="rId24" display="lleiva@technology-group.net"/>
    <hyperlink ref="L39" r:id="rId25"/>
    <hyperlink ref="L41" r:id="rId26"/>
    <hyperlink ref="L42" r:id="rId27" display="panificadora.unica@yahoo.com"/>
    <hyperlink ref="L18" r:id="rId28" display="ventasrilaz@rilaz.com.sv"/>
    <hyperlink ref="L45" r:id="rId29" display="ventas@multipromociones.com"/>
    <hyperlink ref="L46" r:id="rId30"/>
    <hyperlink ref="L47" r:id="rId31"/>
    <hyperlink ref="L48" r:id="rId32"/>
    <hyperlink ref="L49" r:id="rId33"/>
    <hyperlink ref="L50" r:id="rId34"/>
    <hyperlink ref="L59" r:id="rId35"/>
    <hyperlink ref="L53" r:id="rId36"/>
    <hyperlink ref="L55" r:id="rId37"/>
    <hyperlink ref="L87" r:id="rId38"/>
    <hyperlink ref="L90" r:id="rId39"/>
    <hyperlink ref="L92" r:id="rId40" display="gmarchelli@indtopaz.com"/>
    <hyperlink ref="L93" r:id="rId41" display="infoseguros@lacentral.com.sv"/>
    <hyperlink ref="L94" r:id="rId42" display="ngavidia@fumigadoracampos.com"/>
    <hyperlink ref="L95" r:id="rId43" display="avillaran@laprensagrafica.com"/>
    <hyperlink ref="L99" r:id="rId44" display="zelayaingenieria@gmail.com"/>
    <hyperlink ref="L100" r:id="rId45" display="BEATRIZ.RODAS@PSANREY.COMventas@psanrey.com"/>
    <hyperlink ref="L101" r:id="rId46" display="mmartinez@grupodpg.com"/>
    <hyperlink ref="L102" r:id="rId47"/>
    <hyperlink ref="L103" r:id="rId48"/>
    <hyperlink ref="L104" r:id="rId49" display="info@kyvsal.com; "/>
    <hyperlink ref="L105" r:id="rId50"/>
    <hyperlink ref="L106" r:id="rId51"/>
    <hyperlink ref="L107" r:id="rId52" display="marcas@libreriacervantes.com.sv"/>
    <hyperlink ref="L108" r:id="rId53"/>
    <hyperlink ref="L83" r:id="rId54"/>
    <hyperlink ref="L85" r:id="rId55"/>
    <hyperlink ref="L88" r:id="rId56"/>
    <hyperlink ref="L91" r:id="rId57"/>
  </hyperlinks>
  <pageMargins left="0.51181102362204722" right="0.31496062992125984" top="0.55118110236220474" bottom="0.35433070866141736" header="0.31496062992125984" footer="0.31496062992125984"/>
  <pageSetup paperSize="5" scale="80" fitToHeight="0" orientation="landscape" r:id="rId58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5"/>
    </sheetView>
  </sheetViews>
  <sheetFormatPr baseColWidth="10" defaultRowHeight="15" x14ac:dyDescent="0.25"/>
  <cols>
    <col min="1" max="1" width="5" customWidth="1"/>
  </cols>
  <sheetData>
    <row r="1" spans="1:2" ht="24.75" thickBot="1" x14ac:dyDescent="0.3">
      <c r="A1" s="68" t="s">
        <v>518</v>
      </c>
      <c r="B1" s="69" t="s">
        <v>519</v>
      </c>
    </row>
    <row r="2" spans="1:2" ht="24.75" thickBot="1" x14ac:dyDescent="0.3">
      <c r="A2" s="70">
        <v>1</v>
      </c>
      <c r="B2" s="71" t="s">
        <v>520</v>
      </c>
    </row>
    <row r="3" spans="1:2" ht="24.75" thickBot="1" x14ac:dyDescent="0.3">
      <c r="A3" s="70">
        <v>2</v>
      </c>
      <c r="B3" s="71" t="s">
        <v>521</v>
      </c>
    </row>
    <row r="4" spans="1:2" ht="24.75" thickBot="1" x14ac:dyDescent="0.3">
      <c r="A4" s="70">
        <v>3</v>
      </c>
      <c r="B4" s="71" t="s">
        <v>522</v>
      </c>
    </row>
    <row r="5" spans="1:2" ht="24.75" thickBot="1" x14ac:dyDescent="0.3">
      <c r="A5" s="70">
        <v>4</v>
      </c>
      <c r="B5" s="71" t="s">
        <v>523</v>
      </c>
    </row>
    <row r="6" spans="1:2" ht="24.75" thickBot="1" x14ac:dyDescent="0.3">
      <c r="A6" s="70">
        <v>5</v>
      </c>
      <c r="B6" s="71" t="s">
        <v>524</v>
      </c>
    </row>
    <row r="7" spans="1:2" ht="24.75" thickBot="1" x14ac:dyDescent="0.3">
      <c r="A7" s="70">
        <v>6</v>
      </c>
      <c r="B7" s="71" t="s">
        <v>525</v>
      </c>
    </row>
    <row r="8" spans="1:2" ht="24.75" thickBot="1" x14ac:dyDescent="0.3">
      <c r="A8" s="70">
        <v>7</v>
      </c>
      <c r="B8" s="71" t="s">
        <v>526</v>
      </c>
    </row>
    <row r="9" spans="1:2" ht="24.75" thickBot="1" x14ac:dyDescent="0.3">
      <c r="A9" s="70">
        <v>8</v>
      </c>
      <c r="B9" s="71" t="s">
        <v>527</v>
      </c>
    </row>
    <row r="10" spans="1:2" ht="24.75" thickBot="1" x14ac:dyDescent="0.3">
      <c r="A10" s="70">
        <v>9</v>
      </c>
      <c r="B10" s="71" t="s">
        <v>528</v>
      </c>
    </row>
    <row r="11" spans="1:2" ht="24.75" thickBot="1" x14ac:dyDescent="0.3">
      <c r="A11" s="70">
        <v>10</v>
      </c>
      <c r="B11" s="71" t="s">
        <v>529</v>
      </c>
    </row>
    <row r="12" spans="1:2" ht="24.75" thickBot="1" x14ac:dyDescent="0.3">
      <c r="A12" s="72">
        <v>11</v>
      </c>
      <c r="B12" s="73" t="s">
        <v>530</v>
      </c>
    </row>
    <row r="13" spans="1:2" ht="24.75" thickBot="1" x14ac:dyDescent="0.3">
      <c r="A13" s="70">
        <v>12</v>
      </c>
      <c r="B13" s="71" t="s">
        <v>531</v>
      </c>
    </row>
    <row r="14" spans="1:2" ht="24.75" thickBot="1" x14ac:dyDescent="0.3">
      <c r="A14" s="70">
        <v>13</v>
      </c>
      <c r="B14" s="71" t="s">
        <v>532</v>
      </c>
    </row>
    <row r="15" spans="1:2" ht="24.75" thickBot="1" x14ac:dyDescent="0.3">
      <c r="A15" s="70">
        <v>14</v>
      </c>
      <c r="B15" s="71" t="s">
        <v>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Contratista</vt:lpstr>
      <vt:lpstr>Hoja1</vt:lpstr>
      <vt:lpstr>Contratista!Área_de_impresión</vt:lpstr>
      <vt:lpstr>Contratista!Títulos_a_imprimir</vt:lpstr>
    </vt:vector>
  </TitlesOfParts>
  <Company>Caja Mutual de los Empleados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Barahona</dc:creator>
  <cp:lastModifiedBy>Cecilia Medina</cp:lastModifiedBy>
  <cp:lastPrinted>2019-07-22T14:26:51Z</cp:lastPrinted>
  <dcterms:created xsi:type="dcterms:W3CDTF">2015-02-02T16:40:41Z</dcterms:created>
  <dcterms:modified xsi:type="dcterms:W3CDTF">2019-07-22T14:27:28Z</dcterms:modified>
</cp:coreProperties>
</file>