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UACI\Ofertantes y Contratistas 2018\"/>
    </mc:Choice>
  </mc:AlternateContent>
  <bookViews>
    <workbookView xWindow="0" yWindow="0" windowWidth="19200" windowHeight="12885"/>
  </bookViews>
  <sheets>
    <sheet name="Contratista" sheetId="1" r:id="rId1"/>
  </sheets>
  <calcPr calcId="152511"/>
</workbook>
</file>

<file path=xl/calcChain.xml><?xml version="1.0" encoding="utf-8"?>
<calcChain xmlns="http://schemas.openxmlformats.org/spreadsheetml/2006/main">
  <c r="P33" i="1" l="1"/>
  <c r="P34" i="1"/>
  <c r="P27" i="1"/>
  <c r="P32" i="1"/>
  <c r="P22" i="1"/>
  <c r="P18" i="1"/>
  <c r="P17" i="1"/>
  <c r="P16" i="1"/>
  <c r="P15" i="1"/>
</calcChain>
</file>

<file path=xl/sharedStrings.xml><?xml version="1.0" encoding="utf-8"?>
<sst xmlns="http://schemas.openxmlformats.org/spreadsheetml/2006/main" count="305" uniqueCount="195">
  <si>
    <t>UNIDAD DE ADQUISICIONES Y CONTRATACIONES INSTITUCIONAL</t>
  </si>
  <si>
    <t>ESPECIALIZACION</t>
  </si>
  <si>
    <t>CONSULTORES</t>
  </si>
  <si>
    <t>SUMINISTRANTES DE BIENES</t>
  </si>
  <si>
    <t>PRESTADORES DE SERVICIOS</t>
  </si>
  <si>
    <t>CONTRATISTAS DE OBRAS</t>
  </si>
  <si>
    <t xml:space="preserve">N° DE LIBRE GESTION </t>
  </si>
  <si>
    <t xml:space="preserve">UNIDAD SOLICITANTE </t>
  </si>
  <si>
    <t>CAJA MUTUAL DE LOS EMPLEADOS DEL MINISTERIO DE EDUCACION</t>
  </si>
  <si>
    <t xml:space="preserve">No ORDEN DE COMPRA </t>
  </si>
  <si>
    <t>FECHA DE ORDEN DE COMPRA</t>
  </si>
  <si>
    <t xml:space="preserve">ARTICULO O SERVICIO REQUERIDO </t>
  </si>
  <si>
    <t>CONTRATISTA</t>
  </si>
  <si>
    <t>Clasificación de Empresa</t>
  </si>
  <si>
    <t xml:space="preserve">DIRECCION ELECTRONICA </t>
  </si>
  <si>
    <t>DIRECCION  (Casa Matriz)</t>
  </si>
  <si>
    <t xml:space="preserve">ADMINISTRADOR DE LA ORDEN DE COMPRA </t>
  </si>
  <si>
    <t>Recibido a satisfacción</t>
  </si>
  <si>
    <t>OBSERVACIONES</t>
  </si>
  <si>
    <t xml:space="preserve">GARANTIA </t>
  </si>
  <si>
    <t>MONTO DE LA ORDEN DE COMPRA/-CONTRATO</t>
  </si>
  <si>
    <t>01/2019</t>
  </si>
  <si>
    <t>Tecnologías de Información</t>
  </si>
  <si>
    <t>Renovación de licencias IBM DB2</t>
  </si>
  <si>
    <t>02/2019</t>
  </si>
  <si>
    <t>Unidad Financiera Institucional</t>
  </si>
  <si>
    <t>Servicios Actuariales para establecer las Reservas Técnicas</t>
  </si>
  <si>
    <t>03/2019</t>
  </si>
  <si>
    <t>Desarrollo Humano</t>
  </si>
  <si>
    <t>Uniformes para el personal masculino de La Caja, año 2019</t>
  </si>
  <si>
    <t>04/2019</t>
  </si>
  <si>
    <t>Comunicaciones y Responsabilidad Social</t>
  </si>
  <si>
    <t>Suministro de refrigerios para reunión de comités de Responsabilidad Social</t>
  </si>
  <si>
    <t>05/2019</t>
  </si>
  <si>
    <t>Logistica y Activos</t>
  </si>
  <si>
    <t>Suministro e instalación de compresor, para equipo de aire acondicionado</t>
  </si>
  <si>
    <t>06/2019</t>
  </si>
  <si>
    <t>Presidencia</t>
  </si>
  <si>
    <t>Suministro del servicio de alimentación, desayunos y almuerzos para reuniones de Consejo Directivo, ejercicio 2019</t>
  </si>
  <si>
    <t>07/2019</t>
  </si>
  <si>
    <t>Contrato 1</t>
  </si>
  <si>
    <t>Mantenimiento preventivo y correctivo para Central Telefónica</t>
  </si>
  <si>
    <t>08/2019</t>
  </si>
  <si>
    <t>Contrato 2</t>
  </si>
  <si>
    <t>Servicios de comunicación para el año 2019, referente al enlace de Internet, enlace de datos, líneas fijas, móviles y servicio de cable</t>
  </si>
  <si>
    <t>09/2019</t>
  </si>
  <si>
    <t>Contrato 3</t>
  </si>
  <si>
    <t>Servicio de instalación y mantenimiento de dispensadores de desodorización y aromatizadores para el edificio de oficinas centrales de La Caja</t>
  </si>
  <si>
    <t>CD 01/2019</t>
  </si>
  <si>
    <t>Contrato 4</t>
  </si>
  <si>
    <t>Servicios profesionales Jurídicos para el Consejo Directivo y Presidencia</t>
  </si>
  <si>
    <t>10/2019</t>
  </si>
  <si>
    <t>12 Cintas para impresor de carnet PVC</t>
  </si>
  <si>
    <t>11/2019</t>
  </si>
  <si>
    <t>Suministro de 2 modulos de memoria RAM y 6 Discos Duros, para servidores IBM</t>
  </si>
  <si>
    <t>12/2019</t>
  </si>
  <si>
    <t>Suministro de papel bond, para uso de fotocopiadoras</t>
  </si>
  <si>
    <t>13/2019</t>
  </si>
  <si>
    <t>Contrato 5</t>
  </si>
  <si>
    <t>Servicio de mantenimiento para impresoras KYOSERA</t>
  </si>
  <si>
    <t>14/2019</t>
  </si>
  <si>
    <t>Suministro e Instalación de equipo  grabador de video y reemplazo de 6 cámaras de video</t>
  </si>
  <si>
    <t>15/2019</t>
  </si>
  <si>
    <t>Operaciones</t>
  </si>
  <si>
    <t>10,000 Fundas para polizas</t>
  </si>
  <si>
    <t>GBM DE EL SALVADOR, S.A. DE C.V.</t>
  </si>
  <si>
    <t>ROBERTO ANTONIO RODRIGUEZ ESCOBAR</t>
  </si>
  <si>
    <t>INDUSTRIAS TOPAZ, S.A.</t>
  </si>
  <si>
    <t>RZ, S.A. DE C.V.</t>
  </si>
  <si>
    <t>JUAN FRANCISCO RUBIO JOVEL</t>
  </si>
  <si>
    <t>COMPAÑÍA INDUSTRIAL ALIMENTICIA, S.A. DE C.V.</t>
  </si>
  <si>
    <t>e-BUSINESS DISTRIBUTION DE EL SALVADOR, S.A. DE C-V</t>
  </si>
  <si>
    <t>TELECOMODA, S.A. DE C.V.</t>
  </si>
  <si>
    <t>CLEAN AIR, S.A. DE C.V.</t>
  </si>
  <si>
    <t>OSIRIS JONATAN HENRIQUEZ ROMERO</t>
  </si>
  <si>
    <t>RAF, S.A. DE C.V.</t>
  </si>
  <si>
    <t>BUSINESS CENTER, S.A. DE C.V.</t>
  </si>
  <si>
    <t>COPIADORAS DE EL SALVADOR, S.A. DE C.V.</t>
  </si>
  <si>
    <t>GRAN EMPRESA</t>
  </si>
  <si>
    <t>mlopez@gbm.net; dromero@gbm.net, eminero@gbm.net, dromero@gbm.net</t>
  </si>
  <si>
    <t>C. LOMA LINDA, COL. SAN BENITO #246, SAN SALVADOR</t>
  </si>
  <si>
    <t>micro empresa</t>
  </si>
  <si>
    <t>rreactuario@gmail.com</t>
  </si>
  <si>
    <t>Res. Palo Alto, Av. Azuara #L-27</t>
  </si>
  <si>
    <t>gran empresa</t>
  </si>
  <si>
    <t>gmarchelli@indtopaz.com; mbayona@indtopaz.com</t>
  </si>
  <si>
    <t>URB. ALTURAS DE HOLANDA, C. ANTIGUA A HUIZUCAR #731</t>
  </si>
  <si>
    <t>mediana empresa</t>
  </si>
  <si>
    <t>alevas_1984@hotmail.com</t>
  </si>
  <si>
    <t>49 AVE. SUR Y 24 CALLE PTE # 2614 COL. SAN MATEO</t>
  </si>
  <si>
    <t>MICRO EMPRESA</t>
  </si>
  <si>
    <t>juan.rubio@pag.incae.edu; fixinghome503@gmail.com</t>
  </si>
  <si>
    <t>URB. ISIDRO MENENDEZ, BLOCK B #31, COL. MEDICA</t>
  </si>
  <si>
    <t>Mediana Empresa</t>
  </si>
  <si>
    <t>panificadora.unica@yahoo.com</t>
  </si>
  <si>
    <t>11 AV. NTE., COL. Y PJE. LAYCO</t>
  </si>
  <si>
    <t>pequeña empresa</t>
  </si>
  <si>
    <t>r.lasala@ebd.com.sv; liliane.landaverde@edb.com.sv; david.chavez@ebd.com.sv</t>
  </si>
  <si>
    <t>BLVD. ORDEN DE MALTA Y AV. BELLAVISTA #6 FTE. A FUSAL, URB STA. ELENA</t>
  </si>
  <si>
    <t>gutierrez.fernando@claro.com.sv</t>
  </si>
  <si>
    <t>osiris_jon@yahoo.com</t>
  </si>
  <si>
    <t>Col. María Auxiliadora, Cl. Ppla. #12</t>
  </si>
  <si>
    <t>lisandro.martinez@gruporaf.com; gestiondocumental@gruporaf.com; monica.monico@gruporaf.com</t>
  </si>
  <si>
    <t>Edif. RAF, Km. 8, carretera a Santa Tecla</t>
  </si>
  <si>
    <t>businesscenter130594@gmail.com, ericsibrianbc@gmail.com</t>
  </si>
  <si>
    <t>COL.BELLO SAN JUAN KM 3 1/2 CALLE A LOS PLANES DE RENDEROS #999 BIS</t>
  </si>
  <si>
    <t>cotizaciones@copidesa.com.sv; pedro.benavides@copidesa.com.sv</t>
  </si>
  <si>
    <t>1a. C. PTE. Y 41 AV. NTE #2131, COL. FLOR BLANCA, SAN SALVADOR</t>
  </si>
  <si>
    <t>CUBIAS ROMERO DE MARTINEZ, BLANCA MERIDA (MARCUBI)</t>
  </si>
  <si>
    <t>martinezcubias.marcubi@gmail.com</t>
  </si>
  <si>
    <t>POL. "L" #8, COL. VILLAS DE SANTA ELENA</t>
  </si>
  <si>
    <t>X</t>
  </si>
  <si>
    <t>Plazo de 390 días</t>
  </si>
  <si>
    <t>16/2019</t>
  </si>
  <si>
    <t>Genero</t>
  </si>
  <si>
    <t>200 tazas de cerámica blanca</t>
  </si>
  <si>
    <t>17/2019</t>
  </si>
  <si>
    <t>Servicio de mantenimiento preventivo 2019 para el Pick Up Mazda, propiedad de La Caja</t>
  </si>
  <si>
    <t>18/2019</t>
  </si>
  <si>
    <t>Contrato 6</t>
  </si>
  <si>
    <t>Mantenimiento preventivo y correctivo para del  Sistema Eléctrico en Ofi.Central y Ag. San Miguel y Santa Ana; y  Mantenimiento preventivo y correctivo para del  Sistema Hidraulico en Ofi.Central</t>
  </si>
  <si>
    <t>19/2019</t>
  </si>
  <si>
    <t>Suministro e instalación de repuestos/partes de impresores KYOSERA, modelo M2035</t>
  </si>
  <si>
    <t>20/2019</t>
  </si>
  <si>
    <t>Servicios de mantenimiento preventivo 2019, para la camioneta Toyota Rav4, propiedad de La Caja</t>
  </si>
  <si>
    <t>21/2019</t>
  </si>
  <si>
    <t>Comercialización</t>
  </si>
  <si>
    <t>Suministro de sellos</t>
  </si>
  <si>
    <t>22/2019</t>
  </si>
  <si>
    <t>17/2018</t>
  </si>
  <si>
    <t xml:space="preserve">91 Certificados para la compra de productos familiares </t>
  </si>
  <si>
    <t>23/2019</t>
  </si>
  <si>
    <t>Contrato 7</t>
  </si>
  <si>
    <t>Servicio de vigilancia para las instalaciones de La Caja, para el período marzo a diciembre de 2019</t>
  </si>
  <si>
    <t>24/2019</t>
  </si>
  <si>
    <t>Contrato 8</t>
  </si>
  <si>
    <t>Servicio de limpieza para las instalaciones de La Caja, para el período marzo a diciembre de 2019</t>
  </si>
  <si>
    <t>25/2019</t>
  </si>
  <si>
    <t>Contrato 9</t>
  </si>
  <si>
    <t>Mantenimiento preventivo y correctivo con sustitución de partes de 6 servidores IBM para el período de marzo a diciembre/ 2019</t>
  </si>
  <si>
    <t>26/2019</t>
  </si>
  <si>
    <t xml:space="preserve">3,000 cupones genéricos de combustible </t>
  </si>
  <si>
    <t>GRANDES IDEAS PUBLICITARIAS, S.A. DE C.V.</t>
  </si>
  <si>
    <t>GENERAL DE VEHÍCULOS, S.A. DE C.V.</t>
  </si>
  <si>
    <t>S&amp;M INGENIEROS, S.A. DE C.V.</t>
  </si>
  <si>
    <t>TALLER DIDEA, S.A. DE C.V.</t>
  </si>
  <si>
    <t>CALLEJA, S.A. DE C.V.</t>
  </si>
  <si>
    <t xml:space="preserve">UNO EL SALVADOR, SOCIEDAD ANONIMA </t>
  </si>
  <si>
    <t>e-BUSINESS DISTRIBUTION DE EL SALVADOR, S.A. DE C.V.</t>
  </si>
  <si>
    <t>aulloa@grupoq.com, jabrego@grupoq.com</t>
  </si>
  <si>
    <t>BLVD LOS PROCERES Y C. No.1, LOMAS DE SAN FRANCISCO</t>
  </si>
  <si>
    <t>sm_ingenieros@yahoo.com</t>
  </si>
  <si>
    <t>4A. C. PTE., ENTRE 23 Y 25 AV. SUR, COND. CUSCATLÁN, LOCAL 316</t>
  </si>
  <si>
    <t>COPIADORAS DE EL SALVADOR, S.A. DE C.V. (COPIDESA)</t>
  </si>
  <si>
    <t>jegonzalez@excelautomotriz.com</t>
  </si>
  <si>
    <t>51 AV. NORTE Y AV. LOS ANDES COL. MIRAMONTE</t>
  </si>
  <si>
    <t>mcallejas@superselectos.com.sv; agutierrez@superselectos.com.sv; gerente_trigueros@superselectos.com.sv; asistente_trigueros@superselectos.com.sv</t>
  </si>
  <si>
    <t>Prolong. 59 Av. Sur #2934, Col. Escalón, entre Av. Olímpica y Calle El Progreso, San Salvador</t>
  </si>
  <si>
    <t>SISTEMAS DE SEGURIDAD Y LIMPIEZA, S.A DE C.V (SSELIMZA)</t>
  </si>
  <si>
    <t>sselimza@hotmail.com</t>
  </si>
  <si>
    <t xml:space="preserve">PROLONG 79 AVE NORTE, COL. MIRALVALLE, #27-F, RPTO.STA. LEONOR </t>
  </si>
  <si>
    <t>elisa.aquino@uno-terra.com</t>
  </si>
  <si>
    <t>SOCIEDAD ANONIMA EN EDIFICIO FUSADES, SEGUNDO NIVEL, BOULEVARD Y URBANIZACION STA. ELENA</t>
  </si>
  <si>
    <t>WILLIAM ANTONIO ACEVEDO</t>
  </si>
  <si>
    <t>MANUEL DE JESUS NAVARRO LOPEZ</t>
  </si>
  <si>
    <t>BLANCA YAMILETH BATRES GARAY</t>
  </si>
  <si>
    <t>MAYRA ESTELA BENITEZ BENAVIDES</t>
  </si>
  <si>
    <t>EVA BEATRIZ VELASCO MEJIA</t>
  </si>
  <si>
    <t>MAYRA ESTELA BENÍTEZ BENAVIDES</t>
  </si>
  <si>
    <r>
      <t>1.</t>
    </r>
    <r>
      <rPr>
        <sz val="7"/>
        <color indexed="8"/>
        <rFont val="Calibri"/>
        <family val="2"/>
      </rPr>
      <t> </t>
    </r>
    <r>
      <rPr>
        <sz val="11"/>
        <color indexed="8"/>
        <rFont val="Calibri"/>
        <family val="2"/>
      </rPr>
      <t>Víctor Orantes: 
GRUPO 1: Internet.
GRUPO 2: Enlaces de datos.
2. Karla Ramírez:
GRUPO 3: Telefonía.
3. William Antonio Acevedo Vásquez
GRUPO 4: Servicio de cable para TV.</t>
    </r>
  </si>
  <si>
    <t>Ítem 1 Walter Edgardo Funes Callejas
Ítem 2, Willian Noé Díaz Martínez
Ítem 3, Roxana Yaneth Flores Martínez</t>
  </si>
  <si>
    <t>Plazo de 330 días</t>
  </si>
  <si>
    <t>LIC. JOSE MARIA SANDOVAL VASQUEZ</t>
  </si>
  <si>
    <t>PLAZO DE 390 DIAS</t>
  </si>
  <si>
    <t>Karla Ramírez</t>
  </si>
  <si>
    <t>Ítem 1- Sr. Francisco Javier Alfaro Lira 
Ítem 2 – Lic. Willian Noé Díaz Martínez
Ítem 3 – Licda. Roxana Yaneth Flores Martínez</t>
  </si>
  <si>
    <t>logistica@cleanairsal.com</t>
  </si>
  <si>
    <t>C. DOUGLAS VARELA Y AV. MARINA NACIONAL, COL. GENERAL ARCE #1-1</t>
  </si>
  <si>
    <t>VICTOR ANTONIO ORANTES MENA</t>
  </si>
  <si>
    <t>Reina Cecilia Rivas Menjívar</t>
  </si>
  <si>
    <t>RAUL ERNESTO CALDERON SANCHEZ</t>
  </si>
  <si>
    <t>grandesideaspublicitarias@gmail.com</t>
  </si>
  <si>
    <t>49 AV. SUR #737, COL. FLOR BLANCA</t>
  </si>
  <si>
    <t>CLELIA ELIZABETH TREJO DE AREVALO</t>
  </si>
  <si>
    <t>SAUL ERNESTO VALENCIA PEÑATE</t>
  </si>
  <si>
    <t>JOSE DANIEL MEJIA</t>
  </si>
  <si>
    <t>MARIO ERNESTO NAVAS AGUILAR</t>
  </si>
  <si>
    <t>PROCESADORA Y DISTRIBUIDORA NACIONAL, S.A. DE C.V. (PRODINA)</t>
  </si>
  <si>
    <t>PEQUEÑA EMPRESA</t>
  </si>
  <si>
    <t>claudia.perez@prodina.com.sv</t>
  </si>
  <si>
    <t>C. EL PROGRESO #3044, COL. ÁVILA</t>
  </si>
  <si>
    <t>JULIA MARISOL MARTINEZ DE LARREINAGA</t>
  </si>
  <si>
    <t>ÍTEM 1.1 y 2: Oficina Central: Mayra Estela Benítez Benavides
ÍTEM 1.2: Centro Cultural y Recreativo de San Miguel: Willian Noé Díaz Martínez
ÍTEM 1.3: Centro Cultural y Recreativo de Santa Ana: Roxana Yaneth Flores Martínez</t>
  </si>
  <si>
    <t xml:space="preserve">final calle el progreso y calle Liverpool, edificio "E", 2 nivel, colonia Roma </t>
  </si>
  <si>
    <t>BANCO DE CONTRATISTAS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</si>
</sst>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&quot;$&quot;#,##0.0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9"/>
      <color theme="10"/>
      <name val="Arial"/>
      <family val="2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2" fillId="0" borderId="0"/>
    <xf numFmtId="0" fontId="2" fillId="0" borderId="0"/>
    <xf numFmtId="0" fontId="8" fillId="0" borderId="0"/>
    <xf numFmtId="0" fontId="5" fillId="0" borderId="0"/>
  </cellStyleXfs>
  <cellXfs count="49">
    <xf numFmtId="0" fontId="0" fillId="0" borderId="0" xfId="0"/>
    <xf numFmtId="0" fontId="10" fillId="4" borderId="1" xfId="0" applyFont="1" applyFill="1" applyBorder="1" applyAlignment="1">
      <alignment horizontal="left" vertical="top" wrapText="1"/>
    </xf>
    <xf numFmtId="172" fontId="10" fillId="4" borderId="1" xfId="0" applyNumberFormat="1" applyFont="1" applyFill="1" applyBorder="1" applyAlignment="1">
      <alignment horizontal="right" vertical="top" wrapText="1"/>
    </xf>
    <xf numFmtId="49" fontId="10" fillId="4" borderId="1" xfId="0" applyNumberFormat="1" applyFont="1" applyFill="1" applyBorder="1" applyAlignment="1">
      <alignment vertical="top" wrapText="1"/>
    </xf>
    <xf numFmtId="0" fontId="10" fillId="4" borderId="1" xfId="0" applyNumberFormat="1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14" fontId="10" fillId="4" borderId="1" xfId="0" applyNumberFormat="1" applyFont="1" applyFill="1" applyBorder="1" applyAlignment="1">
      <alignment vertical="top" wrapText="1"/>
    </xf>
    <xf numFmtId="172" fontId="10" fillId="4" borderId="1" xfId="0" applyNumberFormat="1" applyFont="1" applyFill="1" applyBorder="1" applyAlignment="1">
      <alignment vertical="top" wrapText="1"/>
    </xf>
    <xf numFmtId="0" fontId="12" fillId="4" borderId="1" xfId="1" applyFont="1" applyFill="1" applyBorder="1" applyAlignment="1">
      <alignment vertical="top" wrapText="1"/>
    </xf>
    <xf numFmtId="172" fontId="10" fillId="4" borderId="1" xfId="0" applyNumberFormat="1" applyFont="1" applyFill="1" applyBorder="1" applyAlignment="1">
      <alignment horizontal="left" vertical="top" wrapText="1"/>
    </xf>
    <xf numFmtId="172" fontId="10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top" wrapText="1"/>
    </xf>
    <xf numFmtId="172" fontId="12" fillId="0" borderId="1" xfId="1" applyNumberFormat="1" applyFont="1" applyFill="1" applyBorder="1" applyAlignment="1" applyProtection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5" fillId="2" borderId="1" xfId="1" quotePrefix="1" applyFont="1" applyFill="1" applyBorder="1" applyAlignment="1">
      <alignment horizontal="left" vertical="top" wrapText="1"/>
    </xf>
    <xf numFmtId="0" fontId="15" fillId="0" borderId="1" xfId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left" vertical="top" wrapText="1"/>
    </xf>
    <xf numFmtId="172" fontId="10" fillId="0" borderId="1" xfId="0" applyNumberFormat="1" applyFont="1" applyFill="1" applyBorder="1" applyAlignment="1">
      <alignment horizontal="right" vertical="top" wrapText="1"/>
    </xf>
    <xf numFmtId="0" fontId="0" fillId="0" borderId="0" xfId="0" applyFont="1"/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0" fontId="10" fillId="0" borderId="0" xfId="0" applyFont="1" applyAlignment="1">
      <alignment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2" fontId="10" fillId="4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0" borderId="0" xfId="0" applyFont="1" applyAlignment="1">
      <alignment vertical="center" wrapText="1"/>
    </xf>
    <xf numFmtId="0" fontId="20" fillId="4" borderId="1" xfId="0" applyFont="1" applyFill="1" applyBorder="1" applyAlignment="1">
      <alignment wrapText="1"/>
    </xf>
    <xf numFmtId="0" fontId="21" fillId="0" borderId="0" xfId="0" applyFont="1" applyAlignment="1">
      <alignment vertical="top"/>
    </xf>
    <xf numFmtId="17" fontId="10" fillId="4" borderId="1" xfId="0" quotePrefix="1" applyNumberFormat="1" applyFont="1" applyFill="1" applyBorder="1" applyAlignment="1">
      <alignment horizontal="center" vertical="top" wrapText="1"/>
    </xf>
    <xf numFmtId="49" fontId="10" fillId="4" borderId="1" xfId="0" applyNumberFormat="1" applyFont="1" applyFill="1" applyBorder="1" applyAlignment="1">
      <alignment horizontal="center" vertical="top" wrapText="1"/>
    </xf>
    <xf numFmtId="14" fontId="10" fillId="0" borderId="1" xfId="0" applyNumberFormat="1" applyFont="1" applyFill="1" applyBorder="1" applyAlignment="1">
      <alignment horizontal="center" vertical="top" wrapText="1"/>
    </xf>
    <xf numFmtId="0" fontId="10" fillId="4" borderId="1" xfId="0" quotePrefix="1" applyNumberFormat="1" applyFont="1" applyFill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0" fillId="0" borderId="0" xfId="0" quotePrefix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2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172" fontId="19" fillId="3" borderId="2" xfId="0" applyNumberFormat="1" applyFont="1" applyFill="1" applyBorder="1" applyAlignment="1">
      <alignment horizontal="center" vertical="center" wrapText="1"/>
    </xf>
    <xf numFmtId="172" fontId="19" fillId="3" borderId="3" xfId="0" applyNumberFormat="1" applyFont="1" applyFill="1" applyBorder="1" applyAlignment="1">
      <alignment horizontal="center" vertical="center" wrapText="1"/>
    </xf>
    <xf numFmtId="0" fontId="23" fillId="4" borderId="1" xfId="1" applyFont="1" applyFill="1" applyBorder="1" applyAlignment="1">
      <alignment vertical="top" wrapText="1"/>
    </xf>
    <xf numFmtId="172" fontId="24" fillId="0" borderId="1" xfId="1" applyNumberFormat="1" applyFont="1" applyFill="1" applyBorder="1" applyAlignment="1" applyProtection="1">
      <alignment horizontal="left" vertical="top" wrapText="1"/>
    </xf>
    <xf numFmtId="0" fontId="23" fillId="0" borderId="1" xfId="1" applyFont="1" applyBorder="1" applyAlignment="1">
      <alignment horizontal="center" vertical="top" wrapText="1"/>
    </xf>
  </cellXfs>
  <cellStyles count="9">
    <cellStyle name="Hipervínculo" xfId="1" builtinId="8"/>
    <cellStyle name="Hipervínculo 2" xfId="2"/>
    <cellStyle name="Normal" xfId="0" builtinId="0"/>
    <cellStyle name="Normal 2" xfId="3"/>
    <cellStyle name="Normal 2 2" xfId="4"/>
    <cellStyle name="Normal 2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iris_jon@yahoo.com" TargetMode="External"/><Relationship Id="rId13" Type="http://schemas.openxmlformats.org/officeDocument/2006/relationships/hyperlink" Target="mailto:martinezcubias.marcubi@gmail.com" TargetMode="External"/><Relationship Id="rId18" Type="http://schemas.openxmlformats.org/officeDocument/2006/relationships/hyperlink" Target="mailto:sselimza@hotmail.com" TargetMode="External"/><Relationship Id="rId3" Type="http://schemas.openxmlformats.org/officeDocument/2006/relationships/hyperlink" Target="mailto:alevas_1984@hotmail.com" TargetMode="External"/><Relationship Id="rId21" Type="http://schemas.openxmlformats.org/officeDocument/2006/relationships/hyperlink" Target="mailto:logistica@cleanairsal.com" TargetMode="External"/><Relationship Id="rId7" Type="http://schemas.openxmlformats.org/officeDocument/2006/relationships/hyperlink" Target="mailto:gutierrez.fernando@claro.com.sv" TargetMode="External"/><Relationship Id="rId12" Type="http://schemas.openxmlformats.org/officeDocument/2006/relationships/hyperlink" Target="mailto:r.lasala@ebd.com.sv" TargetMode="External"/><Relationship Id="rId17" Type="http://schemas.openxmlformats.org/officeDocument/2006/relationships/hyperlink" Target="mailto:asistente_trigueros@superselectos.com.sv" TargetMode="External"/><Relationship Id="rId2" Type="http://schemas.openxmlformats.org/officeDocument/2006/relationships/hyperlink" Target="mailto:gmarchelli@indtopaz.com" TargetMode="External"/><Relationship Id="rId16" Type="http://schemas.openxmlformats.org/officeDocument/2006/relationships/hyperlink" Target="mailto:jegonzalez@excelautomotriz.com" TargetMode="External"/><Relationship Id="rId20" Type="http://schemas.openxmlformats.org/officeDocument/2006/relationships/hyperlink" Target="mailto:elisa.aquino@uno-terra.com" TargetMode="External"/><Relationship Id="rId1" Type="http://schemas.openxmlformats.org/officeDocument/2006/relationships/hyperlink" Target="mailto:rreactuario@gmail.com" TargetMode="External"/><Relationship Id="rId6" Type="http://schemas.openxmlformats.org/officeDocument/2006/relationships/hyperlink" Target="mailto:r.lasala@ebd.com.sv" TargetMode="External"/><Relationship Id="rId11" Type="http://schemas.openxmlformats.org/officeDocument/2006/relationships/hyperlink" Target="mailto:cotizaciones@copidesa.com.sv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panificadora.unica@yahoo.com" TargetMode="External"/><Relationship Id="rId15" Type="http://schemas.openxmlformats.org/officeDocument/2006/relationships/hyperlink" Target="mailto:cotizaciones@copidesa.com.sv" TargetMode="External"/><Relationship Id="rId23" Type="http://schemas.openxmlformats.org/officeDocument/2006/relationships/hyperlink" Target="mailto:claudia.perez@prodina.com.sv" TargetMode="External"/><Relationship Id="rId10" Type="http://schemas.openxmlformats.org/officeDocument/2006/relationships/hyperlink" Target="mailto:businesscenter130594@gmail.com" TargetMode="External"/><Relationship Id="rId19" Type="http://schemas.openxmlformats.org/officeDocument/2006/relationships/hyperlink" Target="mailto:sselimza@hotmail.com" TargetMode="External"/><Relationship Id="rId4" Type="http://schemas.openxmlformats.org/officeDocument/2006/relationships/hyperlink" Target="mailto:juan.rubio@pag.incae.edu" TargetMode="External"/><Relationship Id="rId9" Type="http://schemas.openxmlformats.org/officeDocument/2006/relationships/hyperlink" Target="mailto:federico.sigui@gruporaf.com" TargetMode="External"/><Relationship Id="rId14" Type="http://schemas.openxmlformats.org/officeDocument/2006/relationships/hyperlink" Target="mailto:sm_ingenieros@yahoo.com" TargetMode="External"/><Relationship Id="rId22" Type="http://schemas.openxmlformats.org/officeDocument/2006/relationships/hyperlink" Target="mailto:grandesideaspublicitari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zoomScale="90" zoomScaleNormal="90" workbookViewId="0">
      <selection activeCell="L30" sqref="L30"/>
    </sheetView>
  </sheetViews>
  <sheetFormatPr baseColWidth="10" defaultColWidth="4.7109375" defaultRowHeight="15" x14ac:dyDescent="0.25"/>
  <cols>
    <col min="1" max="1" width="8.28515625" style="19" customWidth="1"/>
    <col min="2" max="2" width="10.5703125" style="22" customWidth="1"/>
    <col min="3" max="3" width="10.140625" style="22" customWidth="1"/>
    <col min="4" max="4" width="18.28515625" style="22" customWidth="1"/>
    <col min="5" max="5" width="29" style="32" customWidth="1"/>
    <col min="6" max="9" width="10.7109375" style="22" customWidth="1"/>
    <col min="10" max="10" width="23.42578125" style="22" customWidth="1"/>
    <col min="11" max="11" width="13.28515625" style="23" customWidth="1"/>
    <col min="12" max="12" width="24" style="23" customWidth="1"/>
    <col min="13" max="13" width="29.7109375" style="23" customWidth="1"/>
    <col min="14" max="14" width="13.42578125" style="24" customWidth="1"/>
    <col min="15" max="15" width="26.42578125" style="23" hidden="1" customWidth="1"/>
    <col min="16" max="16" width="11.7109375" style="22" hidden="1" customWidth="1"/>
    <col min="17" max="17" width="15.7109375" style="22" hidden="1" customWidth="1"/>
    <col min="18" max="18" width="26" style="22" hidden="1" customWidth="1"/>
    <col min="19" max="247" width="11.42578125" style="19" customWidth="1"/>
    <col min="248" max="16384" width="4.7109375" style="19"/>
  </cols>
  <sheetData>
    <row r="1" spans="1:18" x14ac:dyDescent="0.25">
      <c r="B1" s="20"/>
      <c r="C1" s="20"/>
      <c r="D1" s="20"/>
      <c r="E1" s="20"/>
      <c r="F1" s="21"/>
    </row>
    <row r="2" spans="1:18" ht="21" x14ac:dyDescent="0.3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21" x14ac:dyDescent="0.3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21" x14ac:dyDescent="0.35">
      <c r="A4" s="42" t="s">
        <v>194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8" x14ac:dyDescent="0.25">
      <c r="B5" s="21"/>
      <c r="C5" s="21"/>
      <c r="D5" s="21"/>
      <c r="E5" s="21"/>
      <c r="F5" s="21"/>
    </row>
    <row r="7" spans="1:18" s="25" customFormat="1" ht="19.5" customHeight="1" x14ac:dyDescent="0.2">
      <c r="A7" s="43" t="s">
        <v>6</v>
      </c>
      <c r="B7" s="43" t="s">
        <v>9</v>
      </c>
      <c r="C7" s="43" t="s">
        <v>10</v>
      </c>
      <c r="D7" s="43" t="s">
        <v>7</v>
      </c>
      <c r="E7" s="43" t="s">
        <v>11</v>
      </c>
      <c r="F7" s="43" t="s">
        <v>1</v>
      </c>
      <c r="G7" s="43"/>
      <c r="H7" s="43"/>
      <c r="I7" s="43"/>
      <c r="J7" s="43" t="s">
        <v>12</v>
      </c>
      <c r="K7" s="43" t="s">
        <v>13</v>
      </c>
      <c r="L7" s="43" t="s">
        <v>14</v>
      </c>
      <c r="M7" s="43" t="s">
        <v>15</v>
      </c>
      <c r="N7" s="44" t="s">
        <v>20</v>
      </c>
      <c r="O7" s="43" t="s">
        <v>16</v>
      </c>
      <c r="P7" s="43" t="s">
        <v>19</v>
      </c>
      <c r="Q7" s="43" t="s">
        <v>17</v>
      </c>
      <c r="R7" s="43" t="s">
        <v>18</v>
      </c>
    </row>
    <row r="8" spans="1:18" s="27" customFormat="1" ht="33.75" customHeight="1" x14ac:dyDescent="0.25">
      <c r="A8" s="43"/>
      <c r="B8" s="43"/>
      <c r="C8" s="43"/>
      <c r="D8" s="43"/>
      <c r="E8" s="43"/>
      <c r="F8" s="26" t="s">
        <v>2</v>
      </c>
      <c r="G8" s="26" t="s">
        <v>3</v>
      </c>
      <c r="H8" s="26" t="s">
        <v>4</v>
      </c>
      <c r="I8" s="26" t="s">
        <v>5</v>
      </c>
      <c r="J8" s="43"/>
      <c r="K8" s="43"/>
      <c r="L8" s="43"/>
      <c r="M8" s="43"/>
      <c r="N8" s="45"/>
      <c r="O8" s="43"/>
      <c r="P8" s="43"/>
      <c r="Q8" s="43"/>
      <c r="R8" s="43"/>
    </row>
    <row r="9" spans="1:18" s="30" customFormat="1" ht="45" x14ac:dyDescent="0.25">
      <c r="A9" s="33" t="s">
        <v>21</v>
      </c>
      <c r="B9" s="34" t="s">
        <v>21</v>
      </c>
      <c r="C9" s="35">
        <v>43479</v>
      </c>
      <c r="D9" s="11" t="s">
        <v>22</v>
      </c>
      <c r="E9" s="11" t="s">
        <v>23</v>
      </c>
      <c r="F9" s="7"/>
      <c r="G9" s="7" t="s">
        <v>111</v>
      </c>
      <c r="H9" s="7"/>
      <c r="I9" s="7"/>
      <c r="J9" s="11" t="s">
        <v>65</v>
      </c>
      <c r="K9" s="11" t="s">
        <v>78</v>
      </c>
      <c r="L9" s="12" t="s">
        <v>79</v>
      </c>
      <c r="M9" s="11" t="s">
        <v>80</v>
      </c>
      <c r="N9" s="10">
        <v>25655</v>
      </c>
      <c r="O9" s="1" t="s">
        <v>163</v>
      </c>
      <c r="P9" s="2"/>
      <c r="Q9" s="28"/>
      <c r="R9" s="29"/>
    </row>
    <row r="10" spans="1:18" s="30" customFormat="1" ht="27" customHeight="1" x14ac:dyDescent="0.25">
      <c r="A10" s="36" t="s">
        <v>24</v>
      </c>
      <c r="B10" s="34" t="s">
        <v>24</v>
      </c>
      <c r="C10" s="35">
        <v>43480</v>
      </c>
      <c r="D10" s="11" t="s">
        <v>25</v>
      </c>
      <c r="E10" s="11" t="s">
        <v>26</v>
      </c>
      <c r="F10" s="7"/>
      <c r="G10" s="7"/>
      <c r="H10" s="7" t="s">
        <v>111</v>
      </c>
      <c r="I10" s="7"/>
      <c r="J10" s="11" t="s">
        <v>66</v>
      </c>
      <c r="K10" s="11" t="s">
        <v>81</v>
      </c>
      <c r="L10" s="13" t="s">
        <v>82</v>
      </c>
      <c r="M10" s="11" t="s">
        <v>83</v>
      </c>
      <c r="N10" s="10">
        <v>4068</v>
      </c>
      <c r="O10" s="1" t="s">
        <v>164</v>
      </c>
      <c r="P10" s="2"/>
      <c r="Q10" s="28"/>
      <c r="R10" s="29"/>
    </row>
    <row r="11" spans="1:18" s="30" customFormat="1" ht="24" customHeight="1" x14ac:dyDescent="0.25">
      <c r="A11" s="36" t="s">
        <v>27</v>
      </c>
      <c r="B11" s="34" t="s">
        <v>27</v>
      </c>
      <c r="C11" s="35">
        <v>43481</v>
      </c>
      <c r="D11" s="11" t="s">
        <v>28</v>
      </c>
      <c r="E11" s="11" t="s">
        <v>29</v>
      </c>
      <c r="F11" s="7"/>
      <c r="G11" s="7" t="s">
        <v>111</v>
      </c>
      <c r="H11" s="7"/>
      <c r="I11" s="7"/>
      <c r="J11" s="11" t="s">
        <v>67</v>
      </c>
      <c r="K11" s="11" t="s">
        <v>84</v>
      </c>
      <c r="L11" s="13" t="s">
        <v>85</v>
      </c>
      <c r="M11" s="11" t="s">
        <v>86</v>
      </c>
      <c r="N11" s="10">
        <v>7956.5</v>
      </c>
      <c r="O11" s="1" t="s">
        <v>164</v>
      </c>
      <c r="P11" s="2"/>
      <c r="Q11" s="28"/>
      <c r="R11" s="29"/>
    </row>
    <row r="12" spans="1:18" s="30" customFormat="1" ht="26.45" customHeight="1" x14ac:dyDescent="0.25">
      <c r="A12" s="36" t="s">
        <v>30</v>
      </c>
      <c r="B12" s="34" t="s">
        <v>30</v>
      </c>
      <c r="C12" s="37">
        <v>43486</v>
      </c>
      <c r="D12" s="11" t="s">
        <v>31</v>
      </c>
      <c r="E12" s="11" t="s">
        <v>32</v>
      </c>
      <c r="F12" s="7"/>
      <c r="G12" s="7" t="s">
        <v>111</v>
      </c>
      <c r="H12" s="7"/>
      <c r="I12" s="7"/>
      <c r="J12" s="11" t="s">
        <v>68</v>
      </c>
      <c r="K12" s="11" t="s">
        <v>87</v>
      </c>
      <c r="L12" s="13" t="s">
        <v>88</v>
      </c>
      <c r="M12" s="11" t="s">
        <v>89</v>
      </c>
      <c r="N12" s="10">
        <v>800</v>
      </c>
      <c r="O12" s="1" t="s">
        <v>165</v>
      </c>
      <c r="P12" s="2"/>
      <c r="Q12" s="28"/>
      <c r="R12" s="29"/>
    </row>
    <row r="13" spans="1:18" s="30" customFormat="1" ht="27" customHeight="1" x14ac:dyDescent="0.25">
      <c r="A13" s="36" t="s">
        <v>33</v>
      </c>
      <c r="B13" s="34" t="s">
        <v>33</v>
      </c>
      <c r="C13" s="35">
        <v>43486</v>
      </c>
      <c r="D13" s="11" t="s">
        <v>34</v>
      </c>
      <c r="E13" s="11" t="s">
        <v>35</v>
      </c>
      <c r="F13" s="7"/>
      <c r="G13" s="7" t="s">
        <v>111</v>
      </c>
      <c r="H13" s="7" t="s">
        <v>111</v>
      </c>
      <c r="I13" s="7"/>
      <c r="J13" s="11" t="s">
        <v>69</v>
      </c>
      <c r="K13" s="14" t="s">
        <v>90</v>
      </c>
      <c r="L13" s="15" t="s">
        <v>91</v>
      </c>
      <c r="M13" s="14" t="s">
        <v>92</v>
      </c>
      <c r="N13" s="10">
        <v>847.5</v>
      </c>
      <c r="O13" s="1" t="s">
        <v>166</v>
      </c>
      <c r="P13" s="2"/>
      <c r="Q13" s="28"/>
      <c r="R13" s="29"/>
    </row>
    <row r="14" spans="1:18" s="30" customFormat="1" ht="45.6" customHeight="1" x14ac:dyDescent="0.25">
      <c r="A14" s="36" t="s">
        <v>36</v>
      </c>
      <c r="B14" s="34" t="s">
        <v>36</v>
      </c>
      <c r="C14" s="35">
        <v>43487</v>
      </c>
      <c r="D14" s="11" t="s">
        <v>37</v>
      </c>
      <c r="E14" s="11" t="s">
        <v>38</v>
      </c>
      <c r="F14" s="7"/>
      <c r="G14" s="7"/>
      <c r="H14" s="7" t="s">
        <v>111</v>
      </c>
      <c r="I14" s="7"/>
      <c r="J14" s="11" t="s">
        <v>70</v>
      </c>
      <c r="K14" s="11" t="s">
        <v>93</v>
      </c>
      <c r="L14" s="16" t="s">
        <v>94</v>
      </c>
      <c r="M14" s="11" t="s">
        <v>95</v>
      </c>
      <c r="N14" s="10">
        <v>4945</v>
      </c>
      <c r="O14" s="1" t="s">
        <v>167</v>
      </c>
      <c r="P14" s="2"/>
      <c r="Q14" s="28"/>
      <c r="R14" s="29"/>
    </row>
    <row r="15" spans="1:18" s="30" customFormat="1" ht="33.75" x14ac:dyDescent="0.25">
      <c r="A15" s="36" t="s">
        <v>39</v>
      </c>
      <c r="B15" s="38" t="s">
        <v>40</v>
      </c>
      <c r="C15" s="35">
        <v>43468</v>
      </c>
      <c r="D15" s="11" t="s">
        <v>22</v>
      </c>
      <c r="E15" s="11" t="s">
        <v>41</v>
      </c>
      <c r="F15" s="7"/>
      <c r="G15" s="7"/>
      <c r="H15" s="7" t="s">
        <v>111</v>
      </c>
      <c r="I15" s="7"/>
      <c r="J15" s="11" t="s">
        <v>71</v>
      </c>
      <c r="K15" s="11" t="s">
        <v>96</v>
      </c>
      <c r="L15" s="13" t="s">
        <v>97</v>
      </c>
      <c r="M15" s="11" t="s">
        <v>98</v>
      </c>
      <c r="N15" s="10">
        <v>1342.44</v>
      </c>
      <c r="O15" s="1" t="s">
        <v>163</v>
      </c>
      <c r="P15" s="2">
        <f>N15*10%</f>
        <v>134.244</v>
      </c>
      <c r="Q15" s="28"/>
      <c r="R15" s="29" t="s">
        <v>112</v>
      </c>
    </row>
    <row r="16" spans="1:18" s="30" customFormat="1" ht="135" x14ac:dyDescent="0.25">
      <c r="A16" s="36" t="s">
        <v>42</v>
      </c>
      <c r="B16" s="38" t="s">
        <v>43</v>
      </c>
      <c r="C16" s="35">
        <v>43468</v>
      </c>
      <c r="D16" s="11" t="s">
        <v>22</v>
      </c>
      <c r="E16" s="11" t="s">
        <v>44</v>
      </c>
      <c r="F16" s="7"/>
      <c r="G16" s="7"/>
      <c r="H16" s="7" t="s">
        <v>111</v>
      </c>
      <c r="I16" s="7"/>
      <c r="J16" s="11" t="s">
        <v>72</v>
      </c>
      <c r="K16" s="11" t="s">
        <v>84</v>
      </c>
      <c r="L16" s="17" t="s">
        <v>99</v>
      </c>
      <c r="M16" s="11" t="s">
        <v>193</v>
      </c>
      <c r="N16" s="10">
        <v>64008.480000000003</v>
      </c>
      <c r="O16" s="1" t="s">
        <v>169</v>
      </c>
      <c r="P16" s="2">
        <f>N16*10%</f>
        <v>6400.8480000000009</v>
      </c>
      <c r="Q16" s="28"/>
      <c r="R16" s="29" t="s">
        <v>112</v>
      </c>
    </row>
    <row r="17" spans="1:18" s="30" customFormat="1" ht="57" customHeight="1" x14ac:dyDescent="0.25">
      <c r="A17" s="39" t="s">
        <v>45</v>
      </c>
      <c r="B17" s="38" t="s">
        <v>46</v>
      </c>
      <c r="C17" s="35"/>
      <c r="D17" s="11" t="s">
        <v>34</v>
      </c>
      <c r="E17" s="11" t="s">
        <v>47</v>
      </c>
      <c r="F17" s="7"/>
      <c r="G17" s="7" t="s">
        <v>111</v>
      </c>
      <c r="H17" s="7" t="s">
        <v>111</v>
      </c>
      <c r="I17" s="7"/>
      <c r="J17" s="11" t="s">
        <v>73</v>
      </c>
      <c r="K17" s="5" t="s">
        <v>96</v>
      </c>
      <c r="L17" s="46" t="s">
        <v>176</v>
      </c>
      <c r="M17" s="5" t="s">
        <v>177</v>
      </c>
      <c r="N17" s="18">
        <v>3286.44</v>
      </c>
      <c r="O17" s="1" t="s">
        <v>168</v>
      </c>
      <c r="P17" s="2">
        <f>N17*10%</f>
        <v>328.64400000000001</v>
      </c>
      <c r="Q17" s="28"/>
      <c r="R17" s="29" t="s">
        <v>112</v>
      </c>
    </row>
    <row r="18" spans="1:18" s="30" customFormat="1" ht="27" customHeight="1" x14ac:dyDescent="0.25">
      <c r="A18" s="34" t="s">
        <v>48</v>
      </c>
      <c r="B18" s="38" t="s">
        <v>49</v>
      </c>
      <c r="C18" s="35">
        <v>43483</v>
      </c>
      <c r="D18" s="11" t="s">
        <v>37</v>
      </c>
      <c r="E18" s="11" t="s">
        <v>50</v>
      </c>
      <c r="F18" s="7"/>
      <c r="G18" s="7"/>
      <c r="H18" s="7" t="s">
        <v>111</v>
      </c>
      <c r="I18" s="7"/>
      <c r="J18" s="11" t="s">
        <v>74</v>
      </c>
      <c r="K18" s="11" t="s">
        <v>81</v>
      </c>
      <c r="L18" s="47" t="s">
        <v>100</v>
      </c>
      <c r="M18" s="11" t="s">
        <v>101</v>
      </c>
      <c r="N18" s="10">
        <v>15600</v>
      </c>
      <c r="O18" s="1" t="s">
        <v>172</v>
      </c>
      <c r="P18" s="2">
        <f>N18*10%</f>
        <v>1560</v>
      </c>
      <c r="Q18" s="28"/>
      <c r="R18" s="29" t="s">
        <v>112</v>
      </c>
    </row>
    <row r="19" spans="1:18" s="30" customFormat="1" ht="56.25" x14ac:dyDescent="0.25">
      <c r="A19" s="34" t="s">
        <v>51</v>
      </c>
      <c r="B19" s="34" t="s">
        <v>39</v>
      </c>
      <c r="C19" s="35">
        <v>43508</v>
      </c>
      <c r="D19" s="11" t="s">
        <v>22</v>
      </c>
      <c r="E19" s="11" t="s">
        <v>52</v>
      </c>
      <c r="F19" s="7"/>
      <c r="G19" s="7" t="s">
        <v>111</v>
      </c>
      <c r="H19" s="7"/>
      <c r="I19" s="7"/>
      <c r="J19" s="11" t="s">
        <v>75</v>
      </c>
      <c r="K19" s="11" t="s">
        <v>84</v>
      </c>
      <c r="L19" s="17" t="s">
        <v>102</v>
      </c>
      <c r="M19" s="11" t="s">
        <v>103</v>
      </c>
      <c r="N19" s="10">
        <v>1615.92</v>
      </c>
      <c r="O19" s="1" t="s">
        <v>178</v>
      </c>
      <c r="P19" s="2"/>
      <c r="Q19" s="28"/>
      <c r="R19" s="29"/>
    </row>
    <row r="20" spans="1:18" s="30" customFormat="1" ht="37.15" customHeight="1" x14ac:dyDescent="0.25">
      <c r="A20" s="34" t="s">
        <v>53</v>
      </c>
      <c r="B20" s="34" t="s">
        <v>42</v>
      </c>
      <c r="C20" s="35">
        <v>43508</v>
      </c>
      <c r="D20" s="11" t="s">
        <v>22</v>
      </c>
      <c r="E20" s="11" t="s">
        <v>54</v>
      </c>
      <c r="F20" s="7"/>
      <c r="G20" s="7" t="s">
        <v>111</v>
      </c>
      <c r="H20" s="7"/>
      <c r="I20" s="7"/>
      <c r="J20" s="11" t="s">
        <v>65</v>
      </c>
      <c r="K20" s="11" t="s">
        <v>78</v>
      </c>
      <c r="L20" s="17" t="s">
        <v>79</v>
      </c>
      <c r="M20" s="11" t="s">
        <v>80</v>
      </c>
      <c r="N20" s="10">
        <v>6674.16</v>
      </c>
      <c r="O20" s="1" t="s">
        <v>174</v>
      </c>
      <c r="P20" s="2"/>
      <c r="Q20" s="28"/>
      <c r="R20" s="29"/>
    </row>
    <row r="21" spans="1:18" s="30" customFormat="1" ht="26.45" customHeight="1" x14ac:dyDescent="0.25">
      <c r="A21" s="34" t="s">
        <v>55</v>
      </c>
      <c r="B21" s="34" t="s">
        <v>45</v>
      </c>
      <c r="C21" s="35">
        <v>43509</v>
      </c>
      <c r="D21" s="11" t="s">
        <v>34</v>
      </c>
      <c r="E21" s="11" t="s">
        <v>56</v>
      </c>
      <c r="F21" s="7"/>
      <c r="G21" s="7" t="s">
        <v>111</v>
      </c>
      <c r="H21" s="7"/>
      <c r="I21" s="7"/>
      <c r="J21" s="11" t="s">
        <v>76</v>
      </c>
      <c r="K21" s="11" t="s">
        <v>96</v>
      </c>
      <c r="L21" s="17" t="s">
        <v>104</v>
      </c>
      <c r="M21" s="11" t="s">
        <v>105</v>
      </c>
      <c r="N21" s="10">
        <v>2264.8000000000002</v>
      </c>
      <c r="O21" s="1" t="s">
        <v>179</v>
      </c>
      <c r="P21" s="2"/>
      <c r="Q21" s="28"/>
      <c r="R21" s="29"/>
    </row>
    <row r="22" spans="1:18" s="30" customFormat="1" ht="33.75" x14ac:dyDescent="0.25">
      <c r="A22" s="34" t="s">
        <v>57</v>
      </c>
      <c r="B22" s="38" t="s">
        <v>58</v>
      </c>
      <c r="C22" s="35">
        <v>43474</v>
      </c>
      <c r="D22" s="11" t="s">
        <v>22</v>
      </c>
      <c r="E22" s="11" t="s">
        <v>59</v>
      </c>
      <c r="F22" s="7"/>
      <c r="G22" s="7"/>
      <c r="H22" s="7" t="s">
        <v>111</v>
      </c>
      <c r="I22" s="7"/>
      <c r="J22" s="11" t="s">
        <v>77</v>
      </c>
      <c r="K22" s="11" t="s">
        <v>96</v>
      </c>
      <c r="L22" s="17" t="s">
        <v>106</v>
      </c>
      <c r="M22" s="11" t="s">
        <v>107</v>
      </c>
      <c r="N22" s="10">
        <v>1150</v>
      </c>
      <c r="O22" s="1" t="s">
        <v>178</v>
      </c>
      <c r="P22" s="2">
        <f>N22*10%</f>
        <v>115</v>
      </c>
      <c r="Q22" s="28"/>
      <c r="R22" s="29" t="s">
        <v>112</v>
      </c>
    </row>
    <row r="23" spans="1:18" s="30" customFormat="1" ht="36" customHeight="1" x14ac:dyDescent="0.2">
      <c r="A23" s="34" t="s">
        <v>60</v>
      </c>
      <c r="B23" s="34" t="s">
        <v>51</v>
      </c>
      <c r="C23" s="35">
        <v>43510</v>
      </c>
      <c r="D23" s="11" t="s">
        <v>22</v>
      </c>
      <c r="E23" s="11" t="s">
        <v>61</v>
      </c>
      <c r="F23" s="7"/>
      <c r="G23" s="7" t="s">
        <v>111</v>
      </c>
      <c r="H23" s="7" t="s">
        <v>111</v>
      </c>
      <c r="I23" s="7"/>
      <c r="J23" s="11" t="s">
        <v>148</v>
      </c>
      <c r="K23" s="11" t="s">
        <v>96</v>
      </c>
      <c r="L23" s="17" t="s">
        <v>97</v>
      </c>
      <c r="M23" s="11" t="s">
        <v>98</v>
      </c>
      <c r="N23" s="10">
        <v>791</v>
      </c>
      <c r="O23" s="1" t="s">
        <v>163</v>
      </c>
      <c r="P23" s="2"/>
      <c r="Q23" s="28"/>
      <c r="R23" s="31"/>
    </row>
    <row r="24" spans="1:18" s="30" customFormat="1" ht="33" customHeight="1" x14ac:dyDescent="0.25">
      <c r="A24" s="34" t="s">
        <v>62</v>
      </c>
      <c r="B24" s="34" t="s">
        <v>53</v>
      </c>
      <c r="C24" s="35">
        <v>43518</v>
      </c>
      <c r="D24" s="11" t="s">
        <v>63</v>
      </c>
      <c r="E24" s="11" t="s">
        <v>64</v>
      </c>
      <c r="F24" s="7"/>
      <c r="G24" s="7" t="s">
        <v>111</v>
      </c>
      <c r="H24" s="7"/>
      <c r="I24" s="7"/>
      <c r="J24" s="11" t="s">
        <v>108</v>
      </c>
      <c r="K24" s="11" t="s">
        <v>81</v>
      </c>
      <c r="L24" s="17" t="s">
        <v>109</v>
      </c>
      <c r="M24" s="11" t="s">
        <v>110</v>
      </c>
      <c r="N24" s="10">
        <v>6400</v>
      </c>
      <c r="O24" s="1" t="s">
        <v>180</v>
      </c>
      <c r="P24" s="2"/>
      <c r="Q24" s="28"/>
      <c r="R24" s="29"/>
    </row>
    <row r="25" spans="1:18" s="30" customFormat="1" ht="33" customHeight="1" x14ac:dyDescent="0.25">
      <c r="A25" s="34" t="s">
        <v>113</v>
      </c>
      <c r="B25" s="34" t="s">
        <v>55</v>
      </c>
      <c r="C25" s="35">
        <v>43531</v>
      </c>
      <c r="D25" s="11" t="s">
        <v>114</v>
      </c>
      <c r="E25" s="11" t="s">
        <v>115</v>
      </c>
      <c r="F25" s="7"/>
      <c r="G25" s="7" t="s">
        <v>111</v>
      </c>
      <c r="H25" s="7"/>
      <c r="I25" s="7"/>
      <c r="J25" s="11" t="s">
        <v>142</v>
      </c>
      <c r="K25" s="5" t="s">
        <v>96</v>
      </c>
      <c r="L25" s="46" t="s">
        <v>181</v>
      </c>
      <c r="M25" s="5" t="s">
        <v>182</v>
      </c>
      <c r="N25" s="10">
        <v>396</v>
      </c>
      <c r="O25" s="1" t="s">
        <v>183</v>
      </c>
      <c r="P25" s="2"/>
      <c r="Q25" s="28"/>
      <c r="R25" s="29"/>
    </row>
    <row r="26" spans="1:18" s="30" customFormat="1" ht="36.6" customHeight="1" x14ac:dyDescent="0.25">
      <c r="A26" s="34" t="s">
        <v>116</v>
      </c>
      <c r="B26" s="34" t="s">
        <v>57</v>
      </c>
      <c r="C26" s="35">
        <v>43544</v>
      </c>
      <c r="D26" s="11" t="s">
        <v>34</v>
      </c>
      <c r="E26" s="11" t="s">
        <v>117</v>
      </c>
      <c r="F26" s="7"/>
      <c r="G26" s="7"/>
      <c r="H26" s="7" t="s">
        <v>111</v>
      </c>
      <c r="I26" s="7"/>
      <c r="J26" s="11" t="s">
        <v>143</v>
      </c>
      <c r="K26" s="11" t="s">
        <v>84</v>
      </c>
      <c r="L26" s="13" t="s">
        <v>149</v>
      </c>
      <c r="M26" s="11" t="s">
        <v>150</v>
      </c>
      <c r="N26" s="10">
        <v>1701.51</v>
      </c>
      <c r="O26" s="1" t="s">
        <v>184</v>
      </c>
      <c r="P26" s="2"/>
      <c r="Q26" s="28"/>
      <c r="R26" s="29"/>
    </row>
    <row r="27" spans="1:18" s="30" customFormat="1" ht="90" customHeight="1" x14ac:dyDescent="0.25">
      <c r="A27" s="34" t="s">
        <v>118</v>
      </c>
      <c r="B27" s="38" t="s">
        <v>119</v>
      </c>
      <c r="C27" s="35">
        <v>43518</v>
      </c>
      <c r="D27" s="11" t="s">
        <v>34</v>
      </c>
      <c r="E27" s="11" t="s">
        <v>120</v>
      </c>
      <c r="F27" s="7"/>
      <c r="G27" s="7"/>
      <c r="H27" s="7" t="s">
        <v>111</v>
      </c>
      <c r="I27" s="7"/>
      <c r="J27" s="11" t="s">
        <v>144</v>
      </c>
      <c r="K27" s="11" t="s">
        <v>81</v>
      </c>
      <c r="L27" s="13" t="s">
        <v>151</v>
      </c>
      <c r="M27" s="11" t="s">
        <v>152</v>
      </c>
      <c r="N27" s="18">
        <v>3909.8</v>
      </c>
      <c r="O27" s="1" t="s">
        <v>192</v>
      </c>
      <c r="P27" s="2">
        <f>N27*10/100</f>
        <v>390.98</v>
      </c>
      <c r="Q27" s="28"/>
      <c r="R27" s="29" t="s">
        <v>173</v>
      </c>
    </row>
    <row r="28" spans="1:18" s="30" customFormat="1" ht="37.9" customHeight="1" x14ac:dyDescent="0.25">
      <c r="A28" s="34" t="s">
        <v>121</v>
      </c>
      <c r="B28" s="34" t="s">
        <v>60</v>
      </c>
      <c r="C28" s="35">
        <v>43545</v>
      </c>
      <c r="D28" s="11" t="s">
        <v>22</v>
      </c>
      <c r="E28" s="11" t="s">
        <v>122</v>
      </c>
      <c r="F28" s="7"/>
      <c r="G28" s="7" t="s">
        <v>111</v>
      </c>
      <c r="H28" s="7" t="s">
        <v>111</v>
      </c>
      <c r="I28" s="7"/>
      <c r="J28" s="11" t="s">
        <v>153</v>
      </c>
      <c r="K28" s="11" t="s">
        <v>96</v>
      </c>
      <c r="L28" s="12" t="s">
        <v>106</v>
      </c>
      <c r="M28" s="11" t="s">
        <v>107</v>
      </c>
      <c r="N28" s="10">
        <v>493.29</v>
      </c>
      <c r="O28" s="1" t="s">
        <v>178</v>
      </c>
      <c r="P28" s="2"/>
      <c r="Q28" s="28"/>
      <c r="R28" s="29"/>
    </row>
    <row r="29" spans="1:18" s="30" customFormat="1" ht="38.450000000000003" customHeight="1" x14ac:dyDescent="0.25">
      <c r="A29" s="34" t="s">
        <v>123</v>
      </c>
      <c r="B29" s="34" t="s">
        <v>62</v>
      </c>
      <c r="C29" s="35">
        <v>43181</v>
      </c>
      <c r="D29" s="11" t="s">
        <v>34</v>
      </c>
      <c r="E29" s="11" t="s">
        <v>124</v>
      </c>
      <c r="F29" s="7"/>
      <c r="G29" s="7"/>
      <c r="H29" s="7" t="s">
        <v>111</v>
      </c>
      <c r="I29" s="7"/>
      <c r="J29" s="11" t="s">
        <v>145</v>
      </c>
      <c r="K29" s="11" t="s">
        <v>84</v>
      </c>
      <c r="L29" s="13" t="s">
        <v>154</v>
      </c>
      <c r="M29" s="11" t="s">
        <v>155</v>
      </c>
      <c r="N29" s="10">
        <v>804.24</v>
      </c>
      <c r="O29" s="1" t="s">
        <v>185</v>
      </c>
      <c r="P29" s="2"/>
      <c r="Q29" s="28"/>
      <c r="R29" s="29"/>
    </row>
    <row r="30" spans="1:18" s="30" customFormat="1" ht="38.450000000000003" customHeight="1" x14ac:dyDescent="0.25">
      <c r="A30" s="34" t="s">
        <v>125</v>
      </c>
      <c r="B30" s="34" t="s">
        <v>113</v>
      </c>
      <c r="C30" s="35">
        <v>43181</v>
      </c>
      <c r="D30" s="11" t="s">
        <v>126</v>
      </c>
      <c r="E30" s="11" t="s">
        <v>127</v>
      </c>
      <c r="F30" s="7"/>
      <c r="G30" s="7" t="s">
        <v>111</v>
      </c>
      <c r="H30" s="7"/>
      <c r="I30" s="7"/>
      <c r="J30" s="41" t="s">
        <v>187</v>
      </c>
      <c r="K30" s="40" t="s">
        <v>188</v>
      </c>
      <c r="L30" s="48" t="s">
        <v>189</v>
      </c>
      <c r="M30" s="40" t="s">
        <v>190</v>
      </c>
      <c r="N30" s="10">
        <v>237.78</v>
      </c>
      <c r="O30" s="1" t="s">
        <v>186</v>
      </c>
      <c r="P30" s="2"/>
      <c r="Q30" s="28"/>
      <c r="R30" s="29"/>
    </row>
    <row r="31" spans="1:18" s="30" customFormat="1" ht="90" x14ac:dyDescent="0.25">
      <c r="A31" s="34" t="s">
        <v>128</v>
      </c>
      <c r="B31" s="34" t="s">
        <v>129</v>
      </c>
      <c r="C31" s="35">
        <v>43550</v>
      </c>
      <c r="D31" s="11" t="s">
        <v>28</v>
      </c>
      <c r="E31" s="11" t="s">
        <v>130</v>
      </c>
      <c r="F31" s="7"/>
      <c r="G31" s="7" t="s">
        <v>111</v>
      </c>
      <c r="H31" s="7"/>
      <c r="I31" s="7"/>
      <c r="J31" s="11" t="s">
        <v>146</v>
      </c>
      <c r="K31" s="11" t="s">
        <v>84</v>
      </c>
      <c r="L31" s="13" t="s">
        <v>156</v>
      </c>
      <c r="M31" s="11" t="s">
        <v>157</v>
      </c>
      <c r="N31" s="10">
        <v>13240.5</v>
      </c>
      <c r="O31" s="1" t="s">
        <v>191</v>
      </c>
      <c r="P31" s="2"/>
      <c r="Q31" s="28"/>
      <c r="R31" s="29"/>
    </row>
    <row r="32" spans="1:18" s="30" customFormat="1" ht="55.9" customHeight="1" x14ac:dyDescent="0.25">
      <c r="A32" s="34" t="s">
        <v>131</v>
      </c>
      <c r="B32" s="38" t="s">
        <v>132</v>
      </c>
      <c r="C32" s="35">
        <v>43528</v>
      </c>
      <c r="D32" s="11" t="s">
        <v>34</v>
      </c>
      <c r="E32" s="11" t="s">
        <v>133</v>
      </c>
      <c r="F32" s="7"/>
      <c r="G32" s="7"/>
      <c r="H32" s="7" t="s">
        <v>111</v>
      </c>
      <c r="I32" s="7"/>
      <c r="J32" s="11" t="s">
        <v>158</v>
      </c>
      <c r="K32" s="11" t="s">
        <v>84</v>
      </c>
      <c r="L32" s="13" t="s">
        <v>159</v>
      </c>
      <c r="M32" s="11" t="s">
        <v>160</v>
      </c>
      <c r="N32" s="10">
        <v>53000</v>
      </c>
      <c r="O32" s="1" t="s">
        <v>170</v>
      </c>
      <c r="P32" s="2">
        <f>N32*10/100</f>
        <v>5300</v>
      </c>
      <c r="Q32" s="28"/>
      <c r="R32" s="29" t="s">
        <v>171</v>
      </c>
    </row>
    <row r="33" spans="1:18" s="30" customFormat="1" ht="70.150000000000006" customHeight="1" x14ac:dyDescent="0.25">
      <c r="A33" s="34" t="s">
        <v>134</v>
      </c>
      <c r="B33" s="38" t="s">
        <v>135</v>
      </c>
      <c r="C33" s="35">
        <v>43528</v>
      </c>
      <c r="D33" s="11" t="s">
        <v>34</v>
      </c>
      <c r="E33" s="11" t="s">
        <v>136</v>
      </c>
      <c r="F33" s="7"/>
      <c r="G33" s="7"/>
      <c r="H33" s="7" t="s">
        <v>111</v>
      </c>
      <c r="I33" s="7"/>
      <c r="J33" s="11" t="s">
        <v>158</v>
      </c>
      <c r="K33" s="11" t="s">
        <v>84</v>
      </c>
      <c r="L33" s="13" t="s">
        <v>159</v>
      </c>
      <c r="M33" s="11" t="s">
        <v>160</v>
      </c>
      <c r="N33" s="10">
        <v>39800</v>
      </c>
      <c r="O33" s="1" t="s">
        <v>175</v>
      </c>
      <c r="P33" s="2">
        <f>N33*10/100</f>
        <v>3980</v>
      </c>
      <c r="Q33" s="28"/>
      <c r="R33" s="29" t="s">
        <v>171</v>
      </c>
    </row>
    <row r="34" spans="1:18" s="30" customFormat="1" ht="50.45" customHeight="1" x14ac:dyDescent="0.25">
      <c r="A34" s="34" t="s">
        <v>137</v>
      </c>
      <c r="B34" s="38" t="s">
        <v>138</v>
      </c>
      <c r="C34" s="35">
        <v>43539</v>
      </c>
      <c r="D34" s="11" t="s">
        <v>22</v>
      </c>
      <c r="E34" s="11" t="s">
        <v>139</v>
      </c>
      <c r="F34" s="7"/>
      <c r="G34" s="7"/>
      <c r="H34" s="7" t="s">
        <v>111</v>
      </c>
      <c r="I34" s="7"/>
      <c r="J34" s="11" t="s">
        <v>65</v>
      </c>
      <c r="K34" s="11" t="s">
        <v>78</v>
      </c>
      <c r="L34" s="12" t="s">
        <v>79</v>
      </c>
      <c r="M34" s="11" t="s">
        <v>80</v>
      </c>
      <c r="N34" s="18">
        <v>17307.419999999998</v>
      </c>
      <c r="O34" s="1" t="s">
        <v>174</v>
      </c>
      <c r="P34" s="2">
        <f>N34*10/100</f>
        <v>1730.7419999999997</v>
      </c>
      <c r="Q34" s="28"/>
      <c r="R34" s="29" t="s">
        <v>173</v>
      </c>
    </row>
    <row r="35" spans="1:18" s="30" customFormat="1" ht="26.45" customHeight="1" x14ac:dyDescent="0.25">
      <c r="A35" s="34" t="s">
        <v>140</v>
      </c>
      <c r="B35" s="34" t="s">
        <v>118</v>
      </c>
      <c r="C35" s="35">
        <v>43559</v>
      </c>
      <c r="D35" s="11" t="s">
        <v>34</v>
      </c>
      <c r="E35" s="11" t="s">
        <v>141</v>
      </c>
      <c r="F35" s="7"/>
      <c r="G35" s="7" t="s">
        <v>111</v>
      </c>
      <c r="H35" s="7"/>
      <c r="I35" s="7"/>
      <c r="J35" s="11" t="s">
        <v>147</v>
      </c>
      <c r="K35" s="11" t="s">
        <v>84</v>
      </c>
      <c r="L35" s="16" t="s">
        <v>161</v>
      </c>
      <c r="M35" s="11" t="s">
        <v>162</v>
      </c>
      <c r="N35" s="10">
        <v>14970</v>
      </c>
      <c r="O35" s="1" t="s">
        <v>166</v>
      </c>
      <c r="P35" s="2"/>
      <c r="Q35" s="28"/>
      <c r="R35" s="29"/>
    </row>
    <row r="36" spans="1:18" s="30" customFormat="1" ht="14.45" customHeight="1" x14ac:dyDescent="0.25">
      <c r="A36" s="4"/>
      <c r="B36" s="3"/>
      <c r="C36" s="6"/>
      <c r="D36" s="5"/>
      <c r="E36" s="5"/>
      <c r="F36" s="7"/>
      <c r="G36" s="7"/>
      <c r="H36" s="7"/>
      <c r="I36" s="7"/>
      <c r="J36" s="5"/>
      <c r="K36" s="5"/>
      <c r="L36" s="8"/>
      <c r="M36" s="5"/>
      <c r="N36" s="7"/>
      <c r="O36" s="9"/>
      <c r="P36" s="28"/>
      <c r="Q36" s="28"/>
      <c r="R36" s="29"/>
    </row>
  </sheetData>
  <mergeCells count="18">
    <mergeCell ref="K7:K8"/>
    <mergeCell ref="L7:L8"/>
    <mergeCell ref="C7:C8"/>
    <mergeCell ref="D7:D8"/>
    <mergeCell ref="E7:E8"/>
    <mergeCell ref="M7:M8"/>
    <mergeCell ref="J7:J8"/>
    <mergeCell ref="F7:I7"/>
    <mergeCell ref="A2:R2"/>
    <mergeCell ref="A3:R3"/>
    <mergeCell ref="A4:R4"/>
    <mergeCell ref="P7:P8"/>
    <mergeCell ref="Q7:Q8"/>
    <mergeCell ref="N7:N8"/>
    <mergeCell ref="O7:O8"/>
    <mergeCell ref="R7:R8"/>
    <mergeCell ref="A7:A8"/>
    <mergeCell ref="B7:B8"/>
  </mergeCells>
  <phoneticPr fontId="1" type="noConversion"/>
  <hyperlinks>
    <hyperlink ref="L10" r:id="rId1"/>
    <hyperlink ref="L11" r:id="rId2" display="gmarchelli@indtopaz.com"/>
    <hyperlink ref="L12" r:id="rId3"/>
    <hyperlink ref="L13" r:id="rId4" display="juan.rubio@pag.incae.edu"/>
    <hyperlink ref="L14" r:id="rId5"/>
    <hyperlink ref="L15" r:id="rId6" display="r.lasala@ebd.com.sv"/>
    <hyperlink ref="L16" r:id="rId7"/>
    <hyperlink ref="L18" r:id="rId8"/>
    <hyperlink ref="L19" r:id="rId9" display="federico.sigui@gruporaf.com"/>
    <hyperlink ref="L21" r:id="rId10" display="businesscenter130594@gmail.com"/>
    <hyperlink ref="L22" r:id="rId11" display="cotizaciones@copidesa.com.sv"/>
    <hyperlink ref="L23" r:id="rId12" display="r.lasala@ebd.com.sv"/>
    <hyperlink ref="L24" r:id="rId13"/>
    <hyperlink ref="L27" r:id="rId14"/>
    <hyperlink ref="L28" r:id="rId15" display="cotizaciones@copidesa.com.sv"/>
    <hyperlink ref="L29" r:id="rId16"/>
    <hyperlink ref="L31" r:id="rId17" display="asistente_trigueros@superselectos.com.sv"/>
    <hyperlink ref="L32" r:id="rId18"/>
    <hyperlink ref="L33" r:id="rId19"/>
    <hyperlink ref="L35" r:id="rId20"/>
    <hyperlink ref="L17" r:id="rId21"/>
    <hyperlink ref="L25" r:id="rId22"/>
    <hyperlink ref="L30" r:id="rId23"/>
  </hyperlinks>
  <pageMargins left="0.7" right="0.7" top="0.75" bottom="0.75" header="0.3" footer="0.3"/>
  <pageSetup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Contratista</vt:lpstr>
    </vt:vector>
  </TitlesOfParts>
  <Company>Caja Mutual de los Empleados del MINED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Barahona</dc:creator>
  <cp:lastModifiedBy>Cecilia Medina</cp:lastModifiedBy>
  <cp:lastPrinted>2018-03-22T19:38:50Z</cp:lastPrinted>
  <dcterms:created xsi:type="dcterms:W3CDTF">2015-02-02T16:40:41Z</dcterms:created>
  <dcterms:modified xsi:type="dcterms:W3CDTF">2019-04-23T17:40:06Z</dcterms:modified>
</cp:coreProperties>
</file>