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Proyección Social\"/>
    </mc:Choice>
  </mc:AlternateContent>
  <bookViews>
    <workbookView xWindow="0" yWindow="0" windowWidth="19200" windowHeight="12885"/>
  </bookViews>
  <sheets>
    <sheet name="Hoja1" sheetId="1" r:id="rId1"/>
  </sheets>
  <definedNames>
    <definedName name="_xlnm._FilterDatabase" localSheetId="0" hidden="1">Hoja1!$B$7:$K$73</definedName>
    <definedName name="_xlnm.Print_Area" localSheetId="0">Hoja1!$B$1:$K$74</definedName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E73" i="1" l="1"/>
  <c r="I73" i="1"/>
  <c r="J73" i="1" s="1"/>
</calcChain>
</file>

<file path=xl/sharedStrings.xml><?xml version="1.0" encoding="utf-8"?>
<sst xmlns="http://schemas.openxmlformats.org/spreadsheetml/2006/main" count="400" uniqueCount="209">
  <si>
    <t>No.</t>
  </si>
  <si>
    <t>DEPARTAMENTO</t>
  </si>
  <si>
    <t>PROYECTO</t>
  </si>
  <si>
    <t>No. DE PARTICIPANTES</t>
  </si>
  <si>
    <t>MONTO APROBADO</t>
  </si>
  <si>
    <t>FECHAS DE REALIZACIÓN</t>
  </si>
  <si>
    <t>LUGAR DE EJECUCIÓN</t>
  </si>
  <si>
    <t>Usulután</t>
  </si>
  <si>
    <t>La Unión</t>
  </si>
  <si>
    <t>La Paz</t>
  </si>
  <si>
    <t>Cabañas</t>
  </si>
  <si>
    <t>Sonsonate</t>
  </si>
  <si>
    <t>Morazán</t>
  </si>
  <si>
    <t>En todos los departamentos</t>
  </si>
  <si>
    <t>sexo masculino</t>
  </si>
  <si>
    <t>sexo femenino</t>
  </si>
  <si>
    <t>participante</t>
  </si>
  <si>
    <t>PROYECTOS SOCIALES 2018</t>
  </si>
  <si>
    <t>Bordado</t>
  </si>
  <si>
    <t>Elaboración perfumes y productos de limpieza de forma artesanal</t>
  </si>
  <si>
    <t>Perfumería y velas aromáticas</t>
  </si>
  <si>
    <t>Ambientación de aulas escolares</t>
  </si>
  <si>
    <t>Elaboración de hamacas</t>
  </si>
  <si>
    <t>Dibujo y pintura</t>
  </si>
  <si>
    <t>Panadería y pizza</t>
  </si>
  <si>
    <t>Fortaleciendo la salud mental y fisica de los asegurados</t>
  </si>
  <si>
    <t>Sorbete artesanal</t>
  </si>
  <si>
    <t xml:space="preserve">Proyectos educativos en apoyo al programa Nacional de Alfabetización - PNA </t>
  </si>
  <si>
    <t>docentes</t>
  </si>
  <si>
    <t>docentes y administrativos</t>
  </si>
  <si>
    <t xml:space="preserve">docentes </t>
  </si>
  <si>
    <t>docentes y pensionados</t>
  </si>
  <si>
    <t>07 de julio al 01 de septiembre de 2018</t>
  </si>
  <si>
    <t>Casa de la Cultura, Municipio de Sensuntepeque</t>
  </si>
  <si>
    <t>Centro Escolar “Sor Henríquez”, Municipio de Ilobasco</t>
  </si>
  <si>
    <t>Direcciones Departamentales de Educación</t>
  </si>
  <si>
    <t>de marzo a diciembre de 2018</t>
  </si>
  <si>
    <t>Centro Escolar “Dr. Joaquín Julia Gálvez” del municipio de Santiago Nonualco</t>
  </si>
  <si>
    <t>los días miércoles 13, miércoles 20, miércoles 27 y jueves 28 de junio de 2018</t>
  </si>
  <si>
    <t>Instituto Nacional El Carmen” del municipio de El Carmen</t>
  </si>
  <si>
    <t>del 06 de julio al 10 de agosto de 2018</t>
  </si>
  <si>
    <t>“Centro Escolar Ramón Mendoza” del municipio de Pasaquina</t>
  </si>
  <si>
    <t>Instituto Nacional de Osicala”, del Municipio de Osicala</t>
  </si>
  <si>
    <t>09 al 30 de junio de 2018</t>
  </si>
  <si>
    <t>Complejo Educativo “Florinda Juárez de Alemán” del Municipio de Jocoaitique</t>
  </si>
  <si>
    <t xml:space="preserve">07 de junio al 12 de julio de 2018. </t>
  </si>
  <si>
    <t>Centro de Formación Docente” del Municipio de San Francisco Gotera</t>
  </si>
  <si>
    <t xml:space="preserve">09 de junio al 14 de julio de 2018. </t>
  </si>
  <si>
    <t>Complejo Educativo “Naciones Unidas”, en el Municipio de Cacaopera</t>
  </si>
  <si>
    <t xml:space="preserve"> del 05 al 26 de julio de 2018</t>
  </si>
  <si>
    <t>Estadio Municipal de “San Julián”, Municipio de San Julián</t>
  </si>
  <si>
    <t>20 de junio de 2018</t>
  </si>
  <si>
    <t>Centro Educativo “Miguel Dueñas”, en el Municipio de Jiquilisco</t>
  </si>
  <si>
    <t>del 06 de julio al 14 de septiembre de 2018</t>
  </si>
  <si>
    <t>en ejecución</t>
  </si>
  <si>
    <t>finalizado</t>
  </si>
  <si>
    <t>Piñateria y floristería</t>
  </si>
  <si>
    <t>del 13 de julio al 21 de septiembre de 2018</t>
  </si>
  <si>
    <t>Centro Escolar Meardi, Berlin</t>
  </si>
  <si>
    <t>Instituto Nacional de San Emigdio, municipio de San Emigdio</t>
  </si>
  <si>
    <t>del 11 al 26 de julio de 2018</t>
  </si>
  <si>
    <t>Chalatenango</t>
  </si>
  <si>
    <t>Cojines Drapeados</t>
  </si>
  <si>
    <t>del 14 de julio al 01 de septiembre de 2018</t>
  </si>
  <si>
    <t>Ctro. Esc. Miguel Elias Guillen, Nva. Concepción</t>
  </si>
  <si>
    <t>Danza Folclórica</t>
  </si>
  <si>
    <t>Centro de Formación Docente” del Municipio de Chalatenango</t>
  </si>
  <si>
    <t>del 17 de julio al 21 de agosto de 2018</t>
  </si>
  <si>
    <t>San Vicente</t>
  </si>
  <si>
    <t xml:space="preserve">Panadería </t>
  </si>
  <si>
    <t>Instituto Nacional Francisco Martínez Suarez, Chalatenango</t>
  </si>
  <si>
    <t>del 21 de julio al 01 de septiembre de 2018</t>
  </si>
  <si>
    <t>del 19 de julio al 23 de agosto de 2018</t>
  </si>
  <si>
    <t>Ahuachapán</t>
  </si>
  <si>
    <t>Panadería</t>
  </si>
  <si>
    <t>Dulce artesanal</t>
  </si>
  <si>
    <t>del 28 de septiembre al 26 de octubre de 2018</t>
  </si>
  <si>
    <t>Centro Escolar “Mercedes Monterrosa” del municipio de Atiquizaya</t>
  </si>
  <si>
    <t>del 26 de septiembre al 24 de octubre de 2018</t>
  </si>
  <si>
    <t>Centro Escolar “Gilberto Augusto Cárcamo” del municipio de San Lorenzo</t>
  </si>
  <si>
    <t>Santa Ana</t>
  </si>
  <si>
    <t>Floristería y globoflexia</t>
  </si>
  <si>
    <t>Soya</t>
  </si>
  <si>
    <t>Ctro. Cultural y Recreativo de La Caja en Santa Ana</t>
  </si>
  <si>
    <t>del 27 de octubre al 01 de diciembre de 2018</t>
  </si>
  <si>
    <t>Centro Escolar “Dr. Ranulfo Castro” en el Municipio de Chalchuapa</t>
  </si>
  <si>
    <t>Centro Escolar “República de Guatemala” en el Municipio de Metapán</t>
  </si>
  <si>
    <t>Centro Escolar “Santa Rosa Guachipilín” en el Municipio de Santa Rosa Guachipilín</t>
  </si>
  <si>
    <t>Centro Escolar “Dr. Alberto Luna” en el Municipio de San Sebastián Salitrillo</t>
  </si>
  <si>
    <t>Torneo Magisterial</t>
  </si>
  <si>
    <t>Danza folclórica Izalco</t>
  </si>
  <si>
    <t>Danza folclórica Armenia</t>
  </si>
  <si>
    <t>Computación Acajutla</t>
  </si>
  <si>
    <t>Computación Nahuizalco II</t>
  </si>
  <si>
    <t>Computación Nahuizalco</t>
  </si>
  <si>
    <t>Robótica Izalco</t>
  </si>
  <si>
    <t>Robótica Armenia</t>
  </si>
  <si>
    <t>Complejo Educativo “René Armando Arce Suárez” del municipio de Acajutla</t>
  </si>
  <si>
    <t>los días: jueves 18, viernes 19 y lunes 22 de octubre de 2018</t>
  </si>
  <si>
    <t>Complejo Educativo “Dr. José Ciro Brito” del municipio de Nahuizalco</t>
  </si>
  <si>
    <t>los días: lunes 22, martes 23 y miércoles 24 de octubre de 2018</t>
  </si>
  <si>
    <t>Centro Escolar “Pablo Sexto” del municipio de Nahuizalco</t>
  </si>
  <si>
    <t xml:space="preserve"> los días: jueves 25, viernes 26 y lunes 29 de octubre de 2018,</t>
  </si>
  <si>
    <t>Complejo Educativo “Caserío Santa Teresa” del municipio de Armenia</t>
  </si>
  <si>
    <t>los días: miércoles 24, jueves 25 y viernes 26 de octubre de 2018,</t>
  </si>
  <si>
    <t>Complejo Educativo “Cantón El Sunza” del municipio de Izalco</t>
  </si>
  <si>
    <t xml:space="preserve">los días: miércoles 24, jueves 25 y viernes 26 de octubre de 2018, </t>
  </si>
  <si>
    <t>Centro Escolar “Mario Calvo Marroquín”, Municipio de Izalco</t>
  </si>
  <si>
    <t>del 13 al 31 de agosto de 2018</t>
  </si>
  <si>
    <t>Centro Escolar “Alberto Guerra Trigueros”, Municipio de Armenia</t>
  </si>
  <si>
    <t>Elaboración de velas aromáticas Sensuntepeque</t>
  </si>
  <si>
    <t>Elaboración perfumes y productos de limpieza de forma artesanal Ilobasco</t>
  </si>
  <si>
    <t>del 29 de septiembre al 17 de noviembre de 2018</t>
  </si>
  <si>
    <t>Centro Escolar Sor Henríquez, Ilobasco</t>
  </si>
  <si>
    <t>Reciclado en llantas</t>
  </si>
  <si>
    <t>Centro Escolar “Carlos Arnulfo Crespín”, del Municipio y Departamento de Chalatenango.</t>
  </si>
  <si>
    <t xml:space="preserve">del 06 de octubre al 10 de noviembre de 2018. </t>
  </si>
  <si>
    <t>La Libertad</t>
  </si>
  <si>
    <t>Material Didáctico Jicalapa</t>
  </si>
  <si>
    <t>material Didáctico Antiguo Cuscatlán</t>
  </si>
  <si>
    <t>Computación Teotepeque</t>
  </si>
  <si>
    <t>Bordado Tamanique</t>
  </si>
  <si>
    <t>Panadería y postres Zaragoza</t>
  </si>
  <si>
    <t>Centro Escolar “Cantón El Zunzal”, municipio de Tamanique</t>
  </si>
  <si>
    <t>del 12 de septiembre al 31 de octubre de 2018</t>
  </si>
  <si>
    <t>Centro Escolar “Monseñor Arnulfo Romero”, municipio de Zaragoza</t>
  </si>
  <si>
    <t>del 28 de septiembre al 23 de noviembre de 2018.</t>
  </si>
  <si>
    <t>Centro Escolar “Caserío La Pedrera”, del municipio de Jicalapa</t>
  </si>
  <si>
    <t>del 04 de septiembre al 23 de octubre de 2018</t>
  </si>
  <si>
    <t>Instituto Nacional de Teotepeque”, municipio de Teotepeque</t>
  </si>
  <si>
    <t>del 13 de septiembre al 11 de octubre de 2018</t>
  </si>
  <si>
    <t>Centro Escolar “Walter Thilo Deininger”, del municipio de Antiguo Cuscatlán</t>
  </si>
  <si>
    <t>del 05 al 26 de septiembre de 2018</t>
  </si>
  <si>
    <t>San Salvador</t>
  </si>
  <si>
    <t>Borado y pintura en tela - Dirección Departamental</t>
  </si>
  <si>
    <t>Alfarería y pintura Guazapa</t>
  </si>
  <si>
    <t xml:space="preserve">Floristería y piñatería Tonacatepeque </t>
  </si>
  <si>
    <t xml:space="preserve">Salud mental </t>
  </si>
  <si>
    <t>Complejo Educativo Dr. Humberto Romero Albergue, en el municipio y departamento de San Salvador.</t>
  </si>
  <si>
    <t>los días: viernes 26, lunes 29,  martes 30, miércoles 31 de octubre y jueves 01 de noviembre,</t>
  </si>
  <si>
    <t>Centro Escolar “Profesor Emilio Urrutia López”, en el municipio de Tonacatepeque</t>
  </si>
  <si>
    <t xml:space="preserve">del 17 de agosto al 18 de septiembre de 2018. </t>
  </si>
  <si>
    <t>Complejo Educativo “Delfina de Díaz”, en el municipio de Guazapa</t>
  </si>
  <si>
    <t xml:space="preserve">del 16 de agosto al 17 de septiembre de 2018 </t>
  </si>
  <si>
    <t>Auditorium de la Dirección Departamental de Educación, en el municipio y departamento de San Salvador.</t>
  </si>
  <si>
    <t xml:space="preserve">del 15 de agosto al 14 de septiembre de 2018 </t>
  </si>
  <si>
    <t>Cuscatlán</t>
  </si>
  <si>
    <t>Añil San Bartolome Perulapía</t>
  </si>
  <si>
    <t xml:space="preserve">Perfumería Monte San Juan </t>
  </si>
  <si>
    <t>Añil Cojutepeque</t>
  </si>
  <si>
    <t>Centro Escolar “General Tomás Regalado” en el Municipio de San Bartolomé Perulapía</t>
  </si>
  <si>
    <t>los días martes 18, miércoles 19, jueves 20 y viernes 21 de septiembre  de 2018</t>
  </si>
  <si>
    <t>Complejo Educativo “José María Lemus” en el Municipio de Monte San Juan</t>
  </si>
  <si>
    <t>los días martes 25, miércoles 26, jueves 27 y viernes 28 de septiembre  de 2018</t>
  </si>
  <si>
    <t>Escuela para Sordos de Cojutepeque” en el Municipio de Cojutepeque</t>
  </si>
  <si>
    <t>los días martes 23, miércoles 24, jueves 25 y viernes 26 de octubre de 2018</t>
  </si>
  <si>
    <t>Danza Folclórica San Vicente</t>
  </si>
  <si>
    <t>Computación San Sebastián</t>
  </si>
  <si>
    <t>Panadería San Esteban Catarina</t>
  </si>
  <si>
    <t>Centro Escolar “Dr. Adrián García” del municipio de San Esteban Catarina</t>
  </si>
  <si>
    <t xml:space="preserve">del 20 de octubre al 10 de noviembre de 2018. </t>
  </si>
  <si>
    <t>Complejo Educativo “Federico González” del municipio de San Sebastián</t>
  </si>
  <si>
    <t>del 08 de septiembre al 13 de octubre de 2018</t>
  </si>
  <si>
    <t>Centro Escolar “Antonia Galindo” del municipio y departamento de San Vicente.</t>
  </si>
  <si>
    <t>Manualidades en foami y globoflexia Olocuilta</t>
  </si>
  <si>
    <t>Cocina tradicional panadería Zacatecoluca</t>
  </si>
  <si>
    <t>Complejo Educativo “Señora de La Paz” del municipio de Olocuilta</t>
  </si>
  <si>
    <t>los días: martes 21, jueves 23, martes 28 y jueves 30 de agosto de 2018</t>
  </si>
  <si>
    <t>Centro Escolar “Cantón El Espino Abajo” del municipio de Zacatecoluca</t>
  </si>
  <si>
    <t>los días: martes 09, martes 16, martes 23 y martes 30 de octubre de 2018</t>
  </si>
  <si>
    <t>Salud mental y baile El Carmen</t>
  </si>
  <si>
    <t>Salud mental y baile pasaquina</t>
  </si>
  <si>
    <t>Aeróbicos Intipuca</t>
  </si>
  <si>
    <t>Aeróbicos San Alejo</t>
  </si>
  <si>
    <t>Piñatería Lislique</t>
  </si>
  <si>
    <t>Complejo Educativo de Lislique”, municipio de Lislique</t>
  </si>
  <si>
    <t>Dirección Departamental de Educación, municipio de La Unión</t>
  </si>
  <si>
    <t>28 de septiembre de 2018</t>
  </si>
  <si>
    <t>Complejo Educativo Cantón Pavanita” del municipio de San Alejo</t>
  </si>
  <si>
    <t>del 17 de agosto al 21 de septiembre de 2018</t>
  </si>
  <si>
    <t>Complejo Educativo Intipucá” del municipio de Intipucá</t>
  </si>
  <si>
    <t>Piñateria y globoflexia Jucuarán</t>
  </si>
  <si>
    <t>Manualidades diversas Usulután</t>
  </si>
  <si>
    <t>Bordado Jucuapa</t>
  </si>
  <si>
    <t>Centro Escolar “Dr. Enrique Magaña Menéndez “, en el Municipio de Jucuarán</t>
  </si>
  <si>
    <t>del 10 de agosto al 12 de octubre de 2018</t>
  </si>
  <si>
    <t xml:space="preserve">Complejo Educativo “Basilio Blandón”, en el Municipio y departamento de Usulután. </t>
  </si>
  <si>
    <t>del 21 de septiembre al 30 de noviembre de 2018</t>
  </si>
  <si>
    <t>Centro Escolar “Prof. Saúl Flores”, en el Municipio de Jucuapa</t>
  </si>
  <si>
    <t xml:space="preserve">del 07 de septiembre al 16 de noviembre de 2018. </t>
  </si>
  <si>
    <t xml:space="preserve">Alfarería </t>
  </si>
  <si>
    <t>Escuela de Educación Parvularia” del Municipio de Guatajiagua</t>
  </si>
  <si>
    <t>del 18 de agosto al 08 de septiembre de 2018</t>
  </si>
  <si>
    <t>San Miguel</t>
  </si>
  <si>
    <t>Manualidades diversas San Miguel</t>
  </si>
  <si>
    <t>Panadería y postres Chinameca</t>
  </si>
  <si>
    <t>Elaboración de velas aromáticas Lolotique</t>
  </si>
  <si>
    <t>Manualidades Diversas Chapeltique</t>
  </si>
  <si>
    <t>Panadería y postres San Miguel</t>
  </si>
  <si>
    <t>Centro Cultural y Recreativo de La Caja, del Municipio y Departamento de San Miguel.</t>
  </si>
  <si>
    <t>del 27 de agosto al 24 de septiembre de 2018</t>
  </si>
  <si>
    <t>Instituto Nacional de Chinameca, Municipio de Chinameca</t>
  </si>
  <si>
    <t>del 04 al 27 de septiembre de 2018</t>
  </si>
  <si>
    <t>Centro Escolar Ing. Antonio Mejia, del Municipio de Lolotique</t>
  </si>
  <si>
    <t>del 05 de septiembre al 03 de octubre de 2018</t>
  </si>
  <si>
    <t>Centro Escolar Eliseo Henríquez, del Municipio de Chapeltique</t>
  </si>
  <si>
    <t>del 10 al 26 de octubre de 2018</t>
  </si>
  <si>
    <t>Centro Cultural y Recreativo de La Caja, en el Municipio y Departamento de San Miguel.</t>
  </si>
  <si>
    <t>del 01 al 26 de noviembre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</si>
</sst>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14" fontId="2" fillId="0" borderId="0" xfId="0" applyNumberFormat="1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horizontal="center" vertical="center" wrapText="1"/>
    </xf>
    <xf numFmtId="16" fontId="2" fillId="0" borderId="8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16" fontId="2" fillId="0" borderId="11" xfId="0" applyNumberFormat="1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5" xfId="0" applyNumberFormat="1" applyBorder="1" applyAlignment="1">
      <alignment horizontal="right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28575</xdr:rowOff>
    </xdr:from>
    <xdr:to>
      <xdr:col>2</xdr:col>
      <xdr:colOff>914400</xdr:colOff>
      <xdr:row>3</xdr:row>
      <xdr:rowOff>38100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28575"/>
          <a:ext cx="110490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73"/>
  <sheetViews>
    <sheetView tabSelected="1" workbookViewId="0">
      <selection activeCell="L48" sqref="L48"/>
    </sheetView>
  </sheetViews>
  <sheetFormatPr baseColWidth="10" defaultRowHeight="15" x14ac:dyDescent="0.25"/>
  <cols>
    <col min="1" max="1" width="4.85546875" customWidth="1"/>
    <col min="2" max="2" width="3.7109375" bestFit="1" customWidth="1"/>
    <col min="3" max="3" width="14.42578125" customWidth="1"/>
    <col min="4" max="4" width="17.85546875" customWidth="1"/>
    <col min="5" max="7" width="12.7109375" customWidth="1"/>
    <col min="8" max="8" width="13.28515625" customWidth="1"/>
    <col min="10" max="10" width="21.28515625" customWidth="1"/>
    <col min="11" max="11" width="28" customWidth="1"/>
  </cols>
  <sheetData>
    <row r="5" spans="2:12" ht="22.5" customHeight="1" x14ac:dyDescent="0.35">
      <c r="C5" s="5" t="s">
        <v>17</v>
      </c>
      <c r="D5" s="5"/>
      <c r="E5" s="5"/>
      <c r="F5" s="5"/>
      <c r="G5" s="5"/>
      <c r="H5" s="5"/>
      <c r="I5" s="5"/>
    </row>
    <row r="6" spans="2:12" ht="15.75" thickBot="1" x14ac:dyDescent="0.3">
      <c r="K6" s="6">
        <v>43410</v>
      </c>
    </row>
    <row r="7" spans="2:12" ht="39" thickBot="1" x14ac:dyDescent="0.3">
      <c r="B7" s="1" t="s">
        <v>0</v>
      </c>
      <c r="C7" s="2" t="s">
        <v>1</v>
      </c>
      <c r="D7" s="2" t="s">
        <v>2</v>
      </c>
      <c r="E7" s="2" t="s">
        <v>3</v>
      </c>
      <c r="F7" s="2" t="s">
        <v>15</v>
      </c>
      <c r="G7" s="2" t="s">
        <v>14</v>
      </c>
      <c r="H7" s="2" t="s">
        <v>16</v>
      </c>
      <c r="I7" s="2" t="s">
        <v>4</v>
      </c>
      <c r="J7" s="2" t="s">
        <v>5</v>
      </c>
      <c r="K7" s="2" t="s">
        <v>6</v>
      </c>
    </row>
    <row r="8" spans="2:12" ht="38.25" x14ac:dyDescent="0.25">
      <c r="B8" s="11"/>
      <c r="C8" s="12" t="s">
        <v>73</v>
      </c>
      <c r="D8" s="12" t="s">
        <v>74</v>
      </c>
      <c r="E8" s="12">
        <v>26</v>
      </c>
      <c r="F8" s="12">
        <v>22</v>
      </c>
      <c r="G8" s="12">
        <v>4</v>
      </c>
      <c r="H8" s="12" t="s">
        <v>28</v>
      </c>
      <c r="I8" s="31">
        <v>689.95</v>
      </c>
      <c r="J8" s="12" t="s">
        <v>76</v>
      </c>
      <c r="K8" s="13" t="s">
        <v>77</v>
      </c>
      <c r="L8" s="7" t="s">
        <v>54</v>
      </c>
    </row>
    <row r="9" spans="2:12" ht="38.25" x14ac:dyDescent="0.25">
      <c r="B9" s="14"/>
      <c r="C9" s="15" t="s">
        <v>73</v>
      </c>
      <c r="D9" s="15" t="s">
        <v>75</v>
      </c>
      <c r="E9" s="15">
        <v>26</v>
      </c>
      <c r="F9" s="15">
        <v>20</v>
      </c>
      <c r="G9" s="15">
        <v>6</v>
      </c>
      <c r="H9" s="15" t="s">
        <v>28</v>
      </c>
      <c r="I9" s="32">
        <v>572.6</v>
      </c>
      <c r="J9" s="15" t="s">
        <v>78</v>
      </c>
      <c r="K9" s="16" t="s">
        <v>79</v>
      </c>
      <c r="L9" s="7" t="s">
        <v>54</v>
      </c>
    </row>
    <row r="10" spans="2:12" ht="25.5" x14ac:dyDescent="0.25">
      <c r="B10" s="14"/>
      <c r="C10" s="15" t="s">
        <v>80</v>
      </c>
      <c r="D10" s="15" t="s">
        <v>81</v>
      </c>
      <c r="E10" s="15">
        <v>20</v>
      </c>
      <c r="F10" s="15">
        <v>19</v>
      </c>
      <c r="G10" s="15">
        <v>1</v>
      </c>
      <c r="H10" s="15" t="s">
        <v>28</v>
      </c>
      <c r="I10" s="32">
        <v>532.4</v>
      </c>
      <c r="J10" s="15" t="s">
        <v>84</v>
      </c>
      <c r="K10" s="16" t="s">
        <v>83</v>
      </c>
      <c r="L10" s="7" t="s">
        <v>54</v>
      </c>
    </row>
    <row r="11" spans="2:12" ht="38.25" x14ac:dyDescent="0.25">
      <c r="B11" s="14"/>
      <c r="C11" s="15" t="s">
        <v>80</v>
      </c>
      <c r="D11" s="15" t="s">
        <v>81</v>
      </c>
      <c r="E11" s="15">
        <v>20</v>
      </c>
      <c r="F11" s="15">
        <v>20</v>
      </c>
      <c r="G11" s="15">
        <v>0</v>
      </c>
      <c r="H11" s="15" t="s">
        <v>28</v>
      </c>
      <c r="I11" s="32">
        <v>532.4</v>
      </c>
      <c r="J11" s="15" t="s">
        <v>84</v>
      </c>
      <c r="K11" s="16" t="s">
        <v>85</v>
      </c>
      <c r="L11" s="7" t="s">
        <v>54</v>
      </c>
    </row>
    <row r="12" spans="2:12" ht="38.25" x14ac:dyDescent="0.25">
      <c r="B12" s="14"/>
      <c r="C12" s="15" t="s">
        <v>80</v>
      </c>
      <c r="D12" s="15" t="s">
        <v>81</v>
      </c>
      <c r="E12" s="15">
        <v>20</v>
      </c>
      <c r="F12" s="15">
        <v>18</v>
      </c>
      <c r="G12" s="15">
        <v>2</v>
      </c>
      <c r="H12" s="15" t="s">
        <v>28</v>
      </c>
      <c r="I12" s="32">
        <v>532.4</v>
      </c>
      <c r="J12" s="15" t="s">
        <v>84</v>
      </c>
      <c r="K12" s="16" t="s">
        <v>86</v>
      </c>
      <c r="L12" s="7" t="s">
        <v>54</v>
      </c>
    </row>
    <row r="13" spans="2:12" ht="38.25" x14ac:dyDescent="0.25">
      <c r="B13" s="14"/>
      <c r="C13" s="15" t="s">
        <v>80</v>
      </c>
      <c r="D13" s="15" t="s">
        <v>75</v>
      </c>
      <c r="E13" s="15">
        <v>20</v>
      </c>
      <c r="F13" s="15">
        <v>15</v>
      </c>
      <c r="G13" s="15">
        <v>5</v>
      </c>
      <c r="H13" s="15" t="s">
        <v>28</v>
      </c>
      <c r="I13" s="32">
        <v>683.6</v>
      </c>
      <c r="J13" s="15" t="s">
        <v>84</v>
      </c>
      <c r="K13" s="16" t="s">
        <v>87</v>
      </c>
      <c r="L13" s="7" t="s">
        <v>54</v>
      </c>
    </row>
    <row r="14" spans="2:12" ht="38.25" x14ac:dyDescent="0.25">
      <c r="B14" s="14"/>
      <c r="C14" s="15" t="s">
        <v>80</v>
      </c>
      <c r="D14" s="15" t="s">
        <v>82</v>
      </c>
      <c r="E14" s="15">
        <v>20</v>
      </c>
      <c r="F14" s="15">
        <v>17</v>
      </c>
      <c r="G14" s="15">
        <v>3</v>
      </c>
      <c r="H14" s="15" t="s">
        <v>28</v>
      </c>
      <c r="I14" s="32">
        <v>596.15</v>
      </c>
      <c r="J14" s="15" t="s">
        <v>84</v>
      </c>
      <c r="K14" s="16" t="s">
        <v>88</v>
      </c>
      <c r="L14" s="7" t="s">
        <v>54</v>
      </c>
    </row>
    <row r="15" spans="2:12" ht="38.25" x14ac:dyDescent="0.25">
      <c r="B15" s="14"/>
      <c r="C15" s="15" t="s">
        <v>11</v>
      </c>
      <c r="D15" s="15" t="s">
        <v>89</v>
      </c>
      <c r="E15" s="15">
        <v>350</v>
      </c>
      <c r="F15" s="15">
        <v>200</v>
      </c>
      <c r="G15" s="15">
        <v>150</v>
      </c>
      <c r="H15" s="15" t="s">
        <v>29</v>
      </c>
      <c r="I15" s="32">
        <v>500</v>
      </c>
      <c r="J15" s="15" t="s">
        <v>51</v>
      </c>
      <c r="K15" s="16" t="s">
        <v>50</v>
      </c>
      <c r="L15" s="7" t="s">
        <v>55</v>
      </c>
    </row>
    <row r="16" spans="2:12" ht="25.5" x14ac:dyDescent="0.25">
      <c r="B16" s="14"/>
      <c r="C16" s="15" t="s">
        <v>11</v>
      </c>
      <c r="D16" s="15" t="s">
        <v>90</v>
      </c>
      <c r="E16" s="15">
        <v>20</v>
      </c>
      <c r="F16" s="15">
        <v>20</v>
      </c>
      <c r="G16" s="15">
        <v>0</v>
      </c>
      <c r="H16" s="15" t="s">
        <v>28</v>
      </c>
      <c r="I16" s="32">
        <v>500</v>
      </c>
      <c r="J16" s="15" t="s">
        <v>108</v>
      </c>
      <c r="K16" s="16" t="s">
        <v>107</v>
      </c>
      <c r="L16" s="7" t="s">
        <v>55</v>
      </c>
    </row>
    <row r="17" spans="2:12" ht="25.5" x14ac:dyDescent="0.25">
      <c r="B17" s="14"/>
      <c r="C17" s="15" t="s">
        <v>11</v>
      </c>
      <c r="D17" s="15" t="s">
        <v>91</v>
      </c>
      <c r="E17" s="15">
        <v>20</v>
      </c>
      <c r="F17" s="15">
        <v>20</v>
      </c>
      <c r="G17" s="15">
        <v>0</v>
      </c>
      <c r="H17" s="15" t="s">
        <v>28</v>
      </c>
      <c r="I17" s="32">
        <v>500</v>
      </c>
      <c r="J17" s="15" t="s">
        <v>108</v>
      </c>
      <c r="K17" s="16" t="s">
        <v>109</v>
      </c>
      <c r="L17" s="7" t="s">
        <v>55</v>
      </c>
    </row>
    <row r="18" spans="2:12" ht="38.25" x14ac:dyDescent="0.25">
      <c r="B18" s="14"/>
      <c r="C18" s="15" t="s">
        <v>11</v>
      </c>
      <c r="D18" s="15" t="s">
        <v>92</v>
      </c>
      <c r="E18" s="15">
        <v>25</v>
      </c>
      <c r="F18" s="15">
        <v>17</v>
      </c>
      <c r="G18" s="15">
        <v>8</v>
      </c>
      <c r="H18" s="15" t="s">
        <v>28</v>
      </c>
      <c r="I18" s="32">
        <v>200</v>
      </c>
      <c r="J18" s="15" t="s">
        <v>98</v>
      </c>
      <c r="K18" s="16" t="s">
        <v>97</v>
      </c>
      <c r="L18" s="7" t="s">
        <v>55</v>
      </c>
    </row>
    <row r="19" spans="2:12" ht="38.25" x14ac:dyDescent="0.25">
      <c r="B19" s="14"/>
      <c r="C19" s="15" t="s">
        <v>11</v>
      </c>
      <c r="D19" s="15" t="s">
        <v>93</v>
      </c>
      <c r="E19" s="15">
        <v>20</v>
      </c>
      <c r="F19" s="15">
        <v>15</v>
      </c>
      <c r="G19" s="15">
        <v>5</v>
      </c>
      <c r="H19" s="15" t="s">
        <v>28</v>
      </c>
      <c r="I19" s="32">
        <v>200</v>
      </c>
      <c r="J19" s="15" t="s">
        <v>102</v>
      </c>
      <c r="K19" s="16" t="s">
        <v>101</v>
      </c>
      <c r="L19" s="7" t="s">
        <v>55</v>
      </c>
    </row>
    <row r="20" spans="2:12" ht="38.25" x14ac:dyDescent="0.25">
      <c r="B20" s="14"/>
      <c r="C20" s="15" t="s">
        <v>11</v>
      </c>
      <c r="D20" s="15" t="s">
        <v>94</v>
      </c>
      <c r="E20" s="15">
        <v>21</v>
      </c>
      <c r="F20" s="15">
        <v>12</v>
      </c>
      <c r="G20" s="15">
        <v>9</v>
      </c>
      <c r="H20" s="15" t="s">
        <v>28</v>
      </c>
      <c r="I20" s="32">
        <v>200</v>
      </c>
      <c r="J20" s="15" t="s">
        <v>100</v>
      </c>
      <c r="K20" s="16" t="s">
        <v>99</v>
      </c>
      <c r="L20" s="7" t="s">
        <v>55</v>
      </c>
    </row>
    <row r="21" spans="2:12" ht="38.25" x14ac:dyDescent="0.25">
      <c r="B21" s="14"/>
      <c r="C21" s="15" t="s">
        <v>11</v>
      </c>
      <c r="D21" s="15" t="s">
        <v>95</v>
      </c>
      <c r="E21" s="15">
        <v>20</v>
      </c>
      <c r="F21" s="15">
        <v>7</v>
      </c>
      <c r="G21" s="15">
        <v>13</v>
      </c>
      <c r="H21" s="15" t="s">
        <v>28</v>
      </c>
      <c r="I21" s="32">
        <v>200</v>
      </c>
      <c r="J21" s="15" t="s">
        <v>106</v>
      </c>
      <c r="K21" s="16" t="s">
        <v>105</v>
      </c>
      <c r="L21" s="7" t="s">
        <v>55</v>
      </c>
    </row>
    <row r="22" spans="2:12" ht="38.25" x14ac:dyDescent="0.25">
      <c r="B22" s="14"/>
      <c r="C22" s="15" t="s">
        <v>11</v>
      </c>
      <c r="D22" s="15" t="s">
        <v>96</v>
      </c>
      <c r="E22" s="15">
        <v>22</v>
      </c>
      <c r="F22" s="15">
        <v>14</v>
      </c>
      <c r="G22" s="15">
        <v>8</v>
      </c>
      <c r="H22" s="15" t="s">
        <v>28</v>
      </c>
      <c r="I22" s="32">
        <v>200</v>
      </c>
      <c r="J22" s="15" t="s">
        <v>104</v>
      </c>
      <c r="K22" s="16" t="s">
        <v>103</v>
      </c>
      <c r="L22" s="7" t="s">
        <v>55</v>
      </c>
    </row>
    <row r="23" spans="2:12" ht="39" customHeight="1" x14ac:dyDescent="0.25">
      <c r="B23" s="17"/>
      <c r="C23" s="15" t="s">
        <v>10</v>
      </c>
      <c r="D23" s="18" t="s">
        <v>18</v>
      </c>
      <c r="E23" s="15">
        <v>20</v>
      </c>
      <c r="F23" s="15">
        <v>20</v>
      </c>
      <c r="G23" s="15">
        <v>0</v>
      </c>
      <c r="H23" s="15" t="str">
        <f>$H$24</f>
        <v>docentes y administrativos</v>
      </c>
      <c r="I23" s="32">
        <v>699.85</v>
      </c>
      <c r="J23" s="18" t="s">
        <v>32</v>
      </c>
      <c r="K23" s="19" t="s">
        <v>34</v>
      </c>
      <c r="L23" s="8" t="s">
        <v>55</v>
      </c>
    </row>
    <row r="24" spans="2:12" ht="63.75" x14ac:dyDescent="0.25">
      <c r="B24" s="17"/>
      <c r="C24" s="15" t="s">
        <v>10</v>
      </c>
      <c r="D24" s="18" t="s">
        <v>19</v>
      </c>
      <c r="E24" s="15">
        <v>20</v>
      </c>
      <c r="F24" s="15">
        <v>18</v>
      </c>
      <c r="G24" s="15">
        <v>2</v>
      </c>
      <c r="H24" s="15" t="s">
        <v>29</v>
      </c>
      <c r="I24" s="32">
        <v>603.51</v>
      </c>
      <c r="J24" s="18" t="s">
        <v>32</v>
      </c>
      <c r="K24" s="19" t="s">
        <v>33</v>
      </c>
      <c r="L24" s="8" t="s">
        <v>55</v>
      </c>
    </row>
    <row r="25" spans="2:12" ht="38.25" x14ac:dyDescent="0.25">
      <c r="B25" s="17"/>
      <c r="C25" s="15" t="s">
        <v>10</v>
      </c>
      <c r="D25" s="18" t="s">
        <v>110</v>
      </c>
      <c r="E25" s="15">
        <v>20</v>
      </c>
      <c r="F25" s="15">
        <v>20</v>
      </c>
      <c r="G25" s="15">
        <v>0</v>
      </c>
      <c r="H25" s="15" t="s">
        <v>29</v>
      </c>
      <c r="I25" s="32">
        <v>688.05</v>
      </c>
      <c r="J25" s="18" t="s">
        <v>112</v>
      </c>
      <c r="K25" s="19" t="s">
        <v>33</v>
      </c>
      <c r="L25" s="8" t="s">
        <v>54</v>
      </c>
    </row>
    <row r="26" spans="2:12" ht="63.75" x14ac:dyDescent="0.25">
      <c r="B26" s="17"/>
      <c r="C26" s="15" t="s">
        <v>10</v>
      </c>
      <c r="D26" s="18" t="s">
        <v>111</v>
      </c>
      <c r="E26" s="15">
        <v>20</v>
      </c>
      <c r="F26" s="15">
        <v>18</v>
      </c>
      <c r="G26" s="15">
        <v>2</v>
      </c>
      <c r="H26" s="15" t="s">
        <v>29</v>
      </c>
      <c r="I26" s="32">
        <v>603.51</v>
      </c>
      <c r="J26" s="18" t="s">
        <v>112</v>
      </c>
      <c r="K26" s="19" t="s">
        <v>113</v>
      </c>
      <c r="L26" s="8" t="s">
        <v>54</v>
      </c>
    </row>
    <row r="27" spans="2:12" ht="54" customHeight="1" x14ac:dyDescent="0.25">
      <c r="B27" s="17"/>
      <c r="C27" s="18" t="s">
        <v>61</v>
      </c>
      <c r="D27" s="18" t="s">
        <v>62</v>
      </c>
      <c r="E27" s="15">
        <v>20</v>
      </c>
      <c r="F27" s="15">
        <v>19</v>
      </c>
      <c r="G27" s="15">
        <v>1</v>
      </c>
      <c r="H27" s="15" t="s">
        <v>28</v>
      </c>
      <c r="I27" s="32">
        <v>599.79999999999995</v>
      </c>
      <c r="J27" s="18" t="s">
        <v>63</v>
      </c>
      <c r="K27" s="19" t="s">
        <v>64</v>
      </c>
      <c r="L27" s="8" t="s">
        <v>55</v>
      </c>
    </row>
    <row r="28" spans="2:12" ht="54" customHeight="1" x14ac:dyDescent="0.25">
      <c r="B28" s="17"/>
      <c r="C28" s="18" t="s">
        <v>61</v>
      </c>
      <c r="D28" s="18" t="s">
        <v>65</v>
      </c>
      <c r="E28" s="15">
        <v>20</v>
      </c>
      <c r="F28" s="15">
        <v>20</v>
      </c>
      <c r="G28" s="15">
        <v>0</v>
      </c>
      <c r="H28" s="15" t="s">
        <v>28</v>
      </c>
      <c r="I28" s="32">
        <v>600</v>
      </c>
      <c r="J28" s="18" t="s">
        <v>67</v>
      </c>
      <c r="K28" s="19" t="s">
        <v>66</v>
      </c>
      <c r="L28" s="8" t="s">
        <v>55</v>
      </c>
    </row>
    <row r="29" spans="2:12" ht="54" customHeight="1" x14ac:dyDescent="0.25">
      <c r="B29" s="17"/>
      <c r="C29" s="18" t="s">
        <v>61</v>
      </c>
      <c r="D29" s="18" t="s">
        <v>69</v>
      </c>
      <c r="E29" s="15">
        <v>25</v>
      </c>
      <c r="F29" s="15">
        <v>22</v>
      </c>
      <c r="G29" s="15">
        <v>3</v>
      </c>
      <c r="H29" s="15" t="s">
        <v>28</v>
      </c>
      <c r="I29" s="32">
        <v>599.9</v>
      </c>
      <c r="J29" s="18" t="s">
        <v>71</v>
      </c>
      <c r="K29" s="19" t="s">
        <v>70</v>
      </c>
      <c r="L29" s="8" t="s">
        <v>55</v>
      </c>
    </row>
    <row r="30" spans="2:12" ht="54" customHeight="1" x14ac:dyDescent="0.25">
      <c r="B30" s="17"/>
      <c r="C30" s="18" t="s">
        <v>61</v>
      </c>
      <c r="D30" s="18" t="s">
        <v>114</v>
      </c>
      <c r="E30" s="15">
        <v>20</v>
      </c>
      <c r="F30" s="15">
        <v>17</v>
      </c>
      <c r="G30" s="15">
        <v>3</v>
      </c>
      <c r="H30" s="15" t="s">
        <v>29</v>
      </c>
      <c r="I30" s="32">
        <v>457.25</v>
      </c>
      <c r="J30" s="18" t="s">
        <v>116</v>
      </c>
      <c r="K30" s="19" t="s">
        <v>115</v>
      </c>
      <c r="L30" s="8" t="s">
        <v>54</v>
      </c>
    </row>
    <row r="31" spans="2:12" ht="54" customHeight="1" x14ac:dyDescent="0.25">
      <c r="B31" s="17"/>
      <c r="C31" s="18" t="s">
        <v>117</v>
      </c>
      <c r="D31" s="18" t="s">
        <v>118</v>
      </c>
      <c r="E31" s="15">
        <v>25</v>
      </c>
      <c r="F31" s="15">
        <v>21</v>
      </c>
      <c r="G31" s="15">
        <v>4</v>
      </c>
      <c r="H31" s="15" t="s">
        <v>28</v>
      </c>
      <c r="I31" s="32">
        <v>699.15</v>
      </c>
      <c r="J31" s="18" t="s">
        <v>128</v>
      </c>
      <c r="K31" s="19" t="s">
        <v>127</v>
      </c>
      <c r="L31" s="8" t="s">
        <v>55</v>
      </c>
    </row>
    <row r="32" spans="2:12" ht="54" customHeight="1" x14ac:dyDescent="0.25">
      <c r="B32" s="17"/>
      <c r="C32" s="18" t="s">
        <v>117</v>
      </c>
      <c r="D32" s="18" t="s">
        <v>119</v>
      </c>
      <c r="E32" s="15">
        <v>25</v>
      </c>
      <c r="F32" s="15">
        <v>23</v>
      </c>
      <c r="G32" s="15">
        <v>2</v>
      </c>
      <c r="H32" s="15" t="s">
        <v>28</v>
      </c>
      <c r="I32" s="32">
        <v>699.15</v>
      </c>
      <c r="J32" s="18" t="s">
        <v>132</v>
      </c>
      <c r="K32" s="19" t="s">
        <v>131</v>
      </c>
      <c r="L32" s="8" t="s">
        <v>55</v>
      </c>
    </row>
    <row r="33" spans="2:12" ht="54" customHeight="1" x14ac:dyDescent="0.25">
      <c r="B33" s="17"/>
      <c r="C33" s="18" t="s">
        <v>117</v>
      </c>
      <c r="D33" s="18" t="s">
        <v>120</v>
      </c>
      <c r="E33" s="15">
        <v>20</v>
      </c>
      <c r="F33" s="15">
        <v>11</v>
      </c>
      <c r="G33" s="15">
        <v>9</v>
      </c>
      <c r="H33" s="15" t="s">
        <v>28</v>
      </c>
      <c r="I33" s="32">
        <v>160</v>
      </c>
      <c r="J33" s="18" t="s">
        <v>130</v>
      </c>
      <c r="K33" s="19" t="s">
        <v>129</v>
      </c>
      <c r="L33" s="8" t="s">
        <v>55</v>
      </c>
    </row>
    <row r="34" spans="2:12" ht="54" customHeight="1" x14ac:dyDescent="0.25">
      <c r="B34" s="17"/>
      <c r="C34" s="18" t="s">
        <v>117</v>
      </c>
      <c r="D34" s="18" t="s">
        <v>121</v>
      </c>
      <c r="E34" s="15">
        <v>20</v>
      </c>
      <c r="F34" s="15">
        <v>20</v>
      </c>
      <c r="G34" s="15">
        <v>0</v>
      </c>
      <c r="H34" s="15" t="s">
        <v>28</v>
      </c>
      <c r="I34" s="32">
        <v>697.55</v>
      </c>
      <c r="J34" s="18" t="s">
        <v>124</v>
      </c>
      <c r="K34" s="19" t="s">
        <v>123</v>
      </c>
      <c r="L34" s="8" t="s">
        <v>55</v>
      </c>
    </row>
    <row r="35" spans="2:12" ht="54" customHeight="1" x14ac:dyDescent="0.25">
      <c r="B35" s="17"/>
      <c r="C35" s="18" t="s">
        <v>117</v>
      </c>
      <c r="D35" s="18" t="s">
        <v>122</v>
      </c>
      <c r="E35" s="15">
        <v>20</v>
      </c>
      <c r="F35" s="15">
        <v>18</v>
      </c>
      <c r="G35" s="15">
        <v>2</v>
      </c>
      <c r="H35" s="15" t="s">
        <v>28</v>
      </c>
      <c r="I35" s="32">
        <v>678.75</v>
      </c>
      <c r="J35" s="18" t="s">
        <v>126</v>
      </c>
      <c r="K35" s="19" t="s">
        <v>125</v>
      </c>
      <c r="L35" s="8" t="s">
        <v>54</v>
      </c>
    </row>
    <row r="36" spans="2:12" ht="54" customHeight="1" x14ac:dyDescent="0.25">
      <c r="B36" s="17"/>
      <c r="C36" s="18" t="s">
        <v>133</v>
      </c>
      <c r="D36" s="18" t="s">
        <v>134</v>
      </c>
      <c r="E36" s="15">
        <v>22</v>
      </c>
      <c r="F36" s="15">
        <v>21</v>
      </c>
      <c r="G36" s="15">
        <v>1</v>
      </c>
      <c r="H36" s="15" t="s">
        <v>30</v>
      </c>
      <c r="I36" s="32">
        <v>686.3</v>
      </c>
      <c r="J36" s="18" t="s">
        <v>145</v>
      </c>
      <c r="K36" s="19" t="s">
        <v>144</v>
      </c>
      <c r="L36" s="8" t="s">
        <v>55</v>
      </c>
    </row>
    <row r="37" spans="2:12" ht="54" customHeight="1" x14ac:dyDescent="0.25">
      <c r="B37" s="17"/>
      <c r="C37" s="18" t="s">
        <v>133</v>
      </c>
      <c r="D37" s="18" t="s">
        <v>135</v>
      </c>
      <c r="E37" s="15">
        <v>28</v>
      </c>
      <c r="F37" s="15">
        <v>22</v>
      </c>
      <c r="G37" s="15">
        <v>6</v>
      </c>
      <c r="H37" s="15" t="s">
        <v>28</v>
      </c>
      <c r="I37" s="32">
        <v>699.4</v>
      </c>
      <c r="J37" s="18" t="s">
        <v>143</v>
      </c>
      <c r="K37" s="19" t="s">
        <v>142</v>
      </c>
      <c r="L37" s="8" t="s">
        <v>55</v>
      </c>
    </row>
    <row r="38" spans="2:12" ht="54" customHeight="1" x14ac:dyDescent="0.25">
      <c r="B38" s="17"/>
      <c r="C38" s="18" t="s">
        <v>133</v>
      </c>
      <c r="D38" s="18" t="s">
        <v>136</v>
      </c>
      <c r="E38" s="15">
        <v>27</v>
      </c>
      <c r="F38" s="15">
        <v>26</v>
      </c>
      <c r="G38" s="15">
        <v>1</v>
      </c>
      <c r="H38" s="15" t="s">
        <v>28</v>
      </c>
      <c r="I38" s="32">
        <v>697</v>
      </c>
      <c r="J38" s="18" t="s">
        <v>141</v>
      </c>
      <c r="K38" s="19" t="s">
        <v>140</v>
      </c>
      <c r="L38" s="8" t="s">
        <v>55</v>
      </c>
    </row>
    <row r="39" spans="2:12" ht="54" customHeight="1" x14ac:dyDescent="0.25">
      <c r="B39" s="17"/>
      <c r="C39" s="18" t="s">
        <v>133</v>
      </c>
      <c r="D39" s="18" t="s">
        <v>137</v>
      </c>
      <c r="E39" s="15">
        <v>20</v>
      </c>
      <c r="F39" s="15">
        <v>12</v>
      </c>
      <c r="G39" s="15">
        <v>8</v>
      </c>
      <c r="H39" s="15" t="s">
        <v>28</v>
      </c>
      <c r="I39" s="32">
        <v>200</v>
      </c>
      <c r="J39" s="18" t="s">
        <v>139</v>
      </c>
      <c r="K39" s="19" t="s">
        <v>138</v>
      </c>
      <c r="L39" s="8" t="s">
        <v>55</v>
      </c>
    </row>
    <row r="40" spans="2:12" ht="54" customHeight="1" x14ac:dyDescent="0.25">
      <c r="B40" s="17"/>
      <c r="C40" s="18" t="s">
        <v>146</v>
      </c>
      <c r="D40" s="18" t="s">
        <v>147</v>
      </c>
      <c r="E40" s="15">
        <v>28</v>
      </c>
      <c r="F40" s="15">
        <v>25</v>
      </c>
      <c r="G40" s="15">
        <v>3</v>
      </c>
      <c r="H40" s="15" t="s">
        <v>28</v>
      </c>
      <c r="I40" s="32">
        <v>700</v>
      </c>
      <c r="J40" s="18" t="s">
        <v>151</v>
      </c>
      <c r="K40" s="19" t="s">
        <v>150</v>
      </c>
      <c r="L40" s="8" t="s">
        <v>55</v>
      </c>
    </row>
    <row r="41" spans="2:12" ht="54" customHeight="1" x14ac:dyDescent="0.25">
      <c r="B41" s="17"/>
      <c r="C41" s="18" t="s">
        <v>146</v>
      </c>
      <c r="D41" s="18" t="s">
        <v>148</v>
      </c>
      <c r="E41" s="15">
        <v>22</v>
      </c>
      <c r="F41" s="15">
        <v>19</v>
      </c>
      <c r="G41" s="15">
        <v>3</v>
      </c>
      <c r="H41" s="15" t="s">
        <v>28</v>
      </c>
      <c r="I41" s="32">
        <v>699.25</v>
      </c>
      <c r="J41" s="18" t="s">
        <v>153</v>
      </c>
      <c r="K41" s="19" t="s">
        <v>152</v>
      </c>
      <c r="L41" s="8" t="s">
        <v>55</v>
      </c>
    </row>
    <row r="42" spans="2:12" ht="54" customHeight="1" x14ac:dyDescent="0.25">
      <c r="B42" s="17"/>
      <c r="C42" s="18" t="s">
        <v>146</v>
      </c>
      <c r="D42" s="18" t="s">
        <v>149</v>
      </c>
      <c r="E42" s="15">
        <v>25</v>
      </c>
      <c r="F42" s="15">
        <v>25</v>
      </c>
      <c r="G42" s="15">
        <v>0</v>
      </c>
      <c r="H42" s="15" t="s">
        <v>28</v>
      </c>
      <c r="I42" s="32">
        <v>700</v>
      </c>
      <c r="J42" s="18" t="s">
        <v>155</v>
      </c>
      <c r="K42" s="19" t="s">
        <v>154</v>
      </c>
      <c r="L42" s="8" t="s">
        <v>55</v>
      </c>
    </row>
    <row r="43" spans="2:12" ht="54" customHeight="1" x14ac:dyDescent="0.25">
      <c r="B43" s="17"/>
      <c r="C43" s="18" t="s">
        <v>68</v>
      </c>
      <c r="D43" s="18" t="s">
        <v>156</v>
      </c>
      <c r="E43" s="15">
        <v>27</v>
      </c>
      <c r="F43" s="15">
        <v>24</v>
      </c>
      <c r="G43" s="15">
        <v>3</v>
      </c>
      <c r="H43" s="15" t="s">
        <v>30</v>
      </c>
      <c r="I43" s="32">
        <v>500</v>
      </c>
      <c r="J43" s="18" t="s">
        <v>72</v>
      </c>
      <c r="K43" s="19" t="s">
        <v>163</v>
      </c>
      <c r="L43" s="8" t="s">
        <v>55</v>
      </c>
    </row>
    <row r="44" spans="2:12" ht="54" customHeight="1" x14ac:dyDescent="0.25">
      <c r="B44" s="17"/>
      <c r="C44" s="18" t="s">
        <v>68</v>
      </c>
      <c r="D44" s="18" t="s">
        <v>157</v>
      </c>
      <c r="E44" s="15">
        <v>20</v>
      </c>
      <c r="F44" s="15">
        <v>19</v>
      </c>
      <c r="G44" s="15">
        <v>1</v>
      </c>
      <c r="H44" s="15" t="s">
        <v>28</v>
      </c>
      <c r="I44" s="32">
        <v>240</v>
      </c>
      <c r="J44" s="18" t="s">
        <v>162</v>
      </c>
      <c r="K44" s="19" t="s">
        <v>161</v>
      </c>
      <c r="L44" s="8" t="s">
        <v>55</v>
      </c>
    </row>
    <row r="45" spans="2:12" ht="54" customHeight="1" x14ac:dyDescent="0.25">
      <c r="B45" s="17"/>
      <c r="C45" s="18" t="s">
        <v>68</v>
      </c>
      <c r="D45" s="18" t="s">
        <v>25</v>
      </c>
      <c r="E45" s="15">
        <v>20</v>
      </c>
      <c r="F45" s="15">
        <v>20</v>
      </c>
      <c r="G45" s="15">
        <v>0</v>
      </c>
      <c r="H45" s="15" t="s">
        <v>31</v>
      </c>
      <c r="I45" s="32">
        <v>160</v>
      </c>
      <c r="J45" s="18" t="s">
        <v>162</v>
      </c>
      <c r="K45" s="19" t="s">
        <v>161</v>
      </c>
      <c r="L45" s="8" t="s">
        <v>55</v>
      </c>
    </row>
    <row r="46" spans="2:12" ht="54" customHeight="1" x14ac:dyDescent="0.25">
      <c r="B46" s="17"/>
      <c r="C46" s="18" t="s">
        <v>68</v>
      </c>
      <c r="D46" s="18" t="s">
        <v>158</v>
      </c>
      <c r="E46" s="15">
        <v>28</v>
      </c>
      <c r="F46" s="15">
        <v>25</v>
      </c>
      <c r="G46" s="15">
        <v>3</v>
      </c>
      <c r="H46" s="15" t="s">
        <v>29</v>
      </c>
      <c r="I46" s="32">
        <v>464.9</v>
      </c>
      <c r="J46" s="18" t="s">
        <v>160</v>
      </c>
      <c r="K46" s="19" t="s">
        <v>159</v>
      </c>
      <c r="L46" s="8" t="s">
        <v>54</v>
      </c>
    </row>
    <row r="47" spans="2:12" ht="68.25" customHeight="1" x14ac:dyDescent="0.25">
      <c r="B47" s="17"/>
      <c r="C47" s="20" t="s">
        <v>13</v>
      </c>
      <c r="D47" s="18" t="s">
        <v>27</v>
      </c>
      <c r="E47" s="21">
        <v>6000</v>
      </c>
      <c r="F47" s="21"/>
      <c r="G47" s="21"/>
      <c r="H47" s="21" t="s">
        <v>30</v>
      </c>
      <c r="I47" s="32">
        <v>42000</v>
      </c>
      <c r="J47" s="22" t="s">
        <v>36</v>
      </c>
      <c r="K47" s="19" t="s">
        <v>35</v>
      </c>
      <c r="L47" s="9" t="s">
        <v>55</v>
      </c>
    </row>
    <row r="48" spans="2:12" ht="63.75" customHeight="1" x14ac:dyDescent="0.25">
      <c r="B48" s="17"/>
      <c r="C48" s="18" t="s">
        <v>9</v>
      </c>
      <c r="D48" s="18" t="s">
        <v>20</v>
      </c>
      <c r="E48" s="15">
        <v>20</v>
      </c>
      <c r="F48" s="15">
        <v>17</v>
      </c>
      <c r="G48" s="15">
        <v>3</v>
      </c>
      <c r="H48" s="15" t="s">
        <v>28</v>
      </c>
      <c r="I48" s="32">
        <v>699.35</v>
      </c>
      <c r="J48" s="22" t="s">
        <v>38</v>
      </c>
      <c r="K48" s="19" t="s">
        <v>37</v>
      </c>
      <c r="L48" s="9" t="s">
        <v>55</v>
      </c>
    </row>
    <row r="49" spans="2:12" ht="63.75" customHeight="1" x14ac:dyDescent="0.25">
      <c r="B49" s="17"/>
      <c r="C49" s="18" t="s">
        <v>9</v>
      </c>
      <c r="D49" s="18" t="s">
        <v>20</v>
      </c>
      <c r="E49" s="15">
        <v>20</v>
      </c>
      <c r="F49" s="15">
        <v>15</v>
      </c>
      <c r="G49" s="15">
        <v>5</v>
      </c>
      <c r="H49" s="15" t="s">
        <v>28</v>
      </c>
      <c r="I49" s="32">
        <v>585.38</v>
      </c>
      <c r="J49" s="22" t="s">
        <v>60</v>
      </c>
      <c r="K49" s="19" t="s">
        <v>59</v>
      </c>
      <c r="L49" s="9" t="s">
        <v>55</v>
      </c>
    </row>
    <row r="50" spans="2:12" ht="63.75" customHeight="1" x14ac:dyDescent="0.25">
      <c r="B50" s="17"/>
      <c r="C50" s="18" t="s">
        <v>9</v>
      </c>
      <c r="D50" s="18" t="s">
        <v>164</v>
      </c>
      <c r="E50" s="15">
        <v>26</v>
      </c>
      <c r="F50" s="15">
        <v>22</v>
      </c>
      <c r="G50" s="15">
        <v>4</v>
      </c>
      <c r="H50" s="15" t="s">
        <v>28</v>
      </c>
      <c r="I50" s="32">
        <v>692.88</v>
      </c>
      <c r="J50" s="22" t="s">
        <v>167</v>
      </c>
      <c r="K50" s="19" t="s">
        <v>166</v>
      </c>
      <c r="L50" s="9" t="s">
        <v>55</v>
      </c>
    </row>
    <row r="51" spans="2:12" ht="63.75" customHeight="1" x14ac:dyDescent="0.25">
      <c r="B51" s="17"/>
      <c r="C51" s="18" t="s">
        <v>9</v>
      </c>
      <c r="D51" s="18" t="s">
        <v>165</v>
      </c>
      <c r="E51" s="15">
        <v>26</v>
      </c>
      <c r="F51" s="15">
        <v>22</v>
      </c>
      <c r="G51" s="15">
        <v>4</v>
      </c>
      <c r="H51" s="15" t="s">
        <v>28</v>
      </c>
      <c r="I51" s="32">
        <v>699.6</v>
      </c>
      <c r="J51" s="22" t="s">
        <v>169</v>
      </c>
      <c r="K51" s="19" t="s">
        <v>168</v>
      </c>
      <c r="L51" s="9" t="s">
        <v>55</v>
      </c>
    </row>
    <row r="52" spans="2:12" ht="39.950000000000003" customHeight="1" x14ac:dyDescent="0.25">
      <c r="B52" s="17"/>
      <c r="C52" s="18" t="s">
        <v>8</v>
      </c>
      <c r="D52" s="18" t="s">
        <v>170</v>
      </c>
      <c r="E52" s="15">
        <v>20</v>
      </c>
      <c r="F52" s="15">
        <v>15</v>
      </c>
      <c r="G52" s="15">
        <v>5</v>
      </c>
      <c r="H52" s="15" t="s">
        <v>28</v>
      </c>
      <c r="I52" s="32">
        <v>160</v>
      </c>
      <c r="J52" s="18" t="s">
        <v>40</v>
      </c>
      <c r="K52" s="19" t="s">
        <v>39</v>
      </c>
      <c r="L52" s="10" t="s">
        <v>55</v>
      </c>
    </row>
    <row r="53" spans="2:12" ht="39.950000000000003" customHeight="1" x14ac:dyDescent="0.25">
      <c r="B53" s="17"/>
      <c r="C53" s="18" t="s">
        <v>8</v>
      </c>
      <c r="D53" s="18" t="s">
        <v>171</v>
      </c>
      <c r="E53" s="15">
        <v>20</v>
      </c>
      <c r="F53" s="15">
        <v>16</v>
      </c>
      <c r="G53" s="15">
        <v>4</v>
      </c>
      <c r="H53" s="15" t="s">
        <v>28</v>
      </c>
      <c r="I53" s="32">
        <v>160</v>
      </c>
      <c r="J53" s="18" t="s">
        <v>40</v>
      </c>
      <c r="K53" s="19" t="s">
        <v>41</v>
      </c>
      <c r="L53" s="10" t="s">
        <v>55</v>
      </c>
    </row>
    <row r="54" spans="2:12" ht="39.950000000000003" customHeight="1" x14ac:dyDescent="0.25">
      <c r="B54" s="17"/>
      <c r="C54" s="18" t="s">
        <v>8</v>
      </c>
      <c r="D54" s="18" t="s">
        <v>172</v>
      </c>
      <c r="E54" s="15">
        <v>20</v>
      </c>
      <c r="F54" s="15">
        <v>20</v>
      </c>
      <c r="G54" s="15">
        <v>0</v>
      </c>
      <c r="H54" s="15" t="s">
        <v>28</v>
      </c>
      <c r="I54" s="32">
        <v>160</v>
      </c>
      <c r="J54" s="18" t="s">
        <v>179</v>
      </c>
      <c r="K54" s="19" t="s">
        <v>180</v>
      </c>
      <c r="L54" s="10" t="s">
        <v>55</v>
      </c>
    </row>
    <row r="55" spans="2:12" s="4" customFormat="1" ht="46.5" customHeight="1" x14ac:dyDescent="0.25">
      <c r="B55" s="17"/>
      <c r="C55" s="18" t="s">
        <v>8</v>
      </c>
      <c r="D55" s="18" t="s">
        <v>173</v>
      </c>
      <c r="E55" s="15">
        <v>20</v>
      </c>
      <c r="F55" s="15">
        <v>18</v>
      </c>
      <c r="G55" s="15">
        <v>2</v>
      </c>
      <c r="H55" s="15" t="s">
        <v>28</v>
      </c>
      <c r="I55" s="32">
        <v>160</v>
      </c>
      <c r="J55" s="18" t="s">
        <v>179</v>
      </c>
      <c r="K55" s="19" t="s">
        <v>178</v>
      </c>
      <c r="L55" s="9" t="s">
        <v>55</v>
      </c>
    </row>
    <row r="56" spans="2:12" ht="39.950000000000003" customHeight="1" x14ac:dyDescent="0.25">
      <c r="B56" s="17"/>
      <c r="C56" s="18" t="s">
        <v>8</v>
      </c>
      <c r="D56" s="18" t="s">
        <v>89</v>
      </c>
      <c r="E56" s="15">
        <v>300</v>
      </c>
      <c r="F56" s="15">
        <v>100</v>
      </c>
      <c r="G56" s="15">
        <v>200</v>
      </c>
      <c r="H56" s="15" t="s">
        <v>29</v>
      </c>
      <c r="I56" s="32">
        <v>160.5</v>
      </c>
      <c r="J56" s="18" t="s">
        <v>177</v>
      </c>
      <c r="K56" s="19" t="s">
        <v>176</v>
      </c>
      <c r="L56" s="10" t="s">
        <v>55</v>
      </c>
    </row>
    <row r="57" spans="2:12" ht="39.950000000000003" customHeight="1" x14ac:dyDescent="0.25">
      <c r="B57" s="17"/>
      <c r="C57" s="18" t="s">
        <v>8</v>
      </c>
      <c r="D57" s="18" t="s">
        <v>174</v>
      </c>
      <c r="E57" s="15">
        <v>20</v>
      </c>
      <c r="F57" s="15">
        <v>18</v>
      </c>
      <c r="G57" s="15">
        <v>2</v>
      </c>
      <c r="H57" s="15" t="s">
        <v>28</v>
      </c>
      <c r="I57" s="32">
        <v>436.15</v>
      </c>
      <c r="J57" s="18" t="s">
        <v>76</v>
      </c>
      <c r="K57" s="19" t="s">
        <v>175</v>
      </c>
      <c r="L57" s="10" t="s">
        <v>55</v>
      </c>
    </row>
    <row r="58" spans="2:12" ht="39.950000000000003" customHeight="1" x14ac:dyDescent="0.25">
      <c r="B58" s="17"/>
      <c r="C58" s="18" t="s">
        <v>12</v>
      </c>
      <c r="D58" s="18" t="s">
        <v>21</v>
      </c>
      <c r="E58" s="15">
        <v>20</v>
      </c>
      <c r="F58" s="15">
        <v>18</v>
      </c>
      <c r="G58" s="15">
        <v>2</v>
      </c>
      <c r="H58" s="15" t="s">
        <v>29</v>
      </c>
      <c r="I58" s="32">
        <v>497.65</v>
      </c>
      <c r="J58" s="22" t="s">
        <v>43</v>
      </c>
      <c r="K58" s="19" t="s">
        <v>42</v>
      </c>
      <c r="L58" s="10" t="s">
        <v>55</v>
      </c>
    </row>
    <row r="59" spans="2:12" ht="39.950000000000003" customHeight="1" x14ac:dyDescent="0.25">
      <c r="B59" s="17"/>
      <c r="C59" s="18" t="s">
        <v>12</v>
      </c>
      <c r="D59" s="18" t="s">
        <v>22</v>
      </c>
      <c r="E59" s="15">
        <v>20</v>
      </c>
      <c r="F59" s="15">
        <v>15</v>
      </c>
      <c r="G59" s="15">
        <v>5</v>
      </c>
      <c r="H59" s="15" t="s">
        <v>31</v>
      </c>
      <c r="I59" s="32">
        <v>698</v>
      </c>
      <c r="J59" s="22" t="s">
        <v>47</v>
      </c>
      <c r="K59" s="19" t="s">
        <v>46</v>
      </c>
      <c r="L59" s="9" t="s">
        <v>55</v>
      </c>
    </row>
    <row r="60" spans="2:12" ht="44.25" customHeight="1" x14ac:dyDescent="0.25">
      <c r="B60" s="17"/>
      <c r="C60" s="18" t="s">
        <v>12</v>
      </c>
      <c r="D60" s="18" t="s">
        <v>23</v>
      </c>
      <c r="E60" s="15">
        <v>20</v>
      </c>
      <c r="F60" s="15">
        <v>12</v>
      </c>
      <c r="G60" s="15">
        <v>8</v>
      </c>
      <c r="H60" s="15" t="s">
        <v>28</v>
      </c>
      <c r="I60" s="32">
        <v>449.9</v>
      </c>
      <c r="J60" s="22" t="s">
        <v>45</v>
      </c>
      <c r="K60" s="19" t="s">
        <v>44</v>
      </c>
      <c r="L60" s="10" t="s">
        <v>55</v>
      </c>
    </row>
    <row r="61" spans="2:12" ht="48.75" customHeight="1" x14ac:dyDescent="0.25">
      <c r="B61" s="17"/>
      <c r="C61" s="18" t="s">
        <v>12</v>
      </c>
      <c r="D61" s="18" t="s">
        <v>24</v>
      </c>
      <c r="E61" s="15">
        <v>20</v>
      </c>
      <c r="F61" s="15">
        <v>16</v>
      </c>
      <c r="G61" s="15">
        <v>4</v>
      </c>
      <c r="H61" s="15" t="s">
        <v>28</v>
      </c>
      <c r="I61" s="32">
        <v>699.2</v>
      </c>
      <c r="J61" s="22" t="s">
        <v>49</v>
      </c>
      <c r="K61" s="19" t="s">
        <v>48</v>
      </c>
      <c r="L61" s="10" t="s">
        <v>55</v>
      </c>
    </row>
    <row r="62" spans="2:12" ht="46.5" customHeight="1" x14ac:dyDescent="0.25">
      <c r="B62" s="17"/>
      <c r="C62" s="18" t="s">
        <v>12</v>
      </c>
      <c r="D62" s="18" t="s">
        <v>190</v>
      </c>
      <c r="E62" s="15">
        <v>26</v>
      </c>
      <c r="F62" s="15">
        <v>20</v>
      </c>
      <c r="G62" s="15">
        <v>6</v>
      </c>
      <c r="H62" s="15" t="s">
        <v>31</v>
      </c>
      <c r="I62" s="32">
        <v>499.75</v>
      </c>
      <c r="J62" s="22" t="s">
        <v>192</v>
      </c>
      <c r="K62" s="19" t="s">
        <v>191</v>
      </c>
      <c r="L62" s="10" t="s">
        <v>55</v>
      </c>
    </row>
    <row r="63" spans="2:12" ht="51.75" customHeight="1" x14ac:dyDescent="0.25">
      <c r="B63" s="17"/>
      <c r="C63" s="18" t="s">
        <v>7</v>
      </c>
      <c r="D63" s="18" t="s">
        <v>26</v>
      </c>
      <c r="E63" s="15">
        <v>20</v>
      </c>
      <c r="F63" s="15">
        <v>12</v>
      </c>
      <c r="G63" s="15">
        <v>8</v>
      </c>
      <c r="H63" s="15" t="s">
        <v>28</v>
      </c>
      <c r="I63" s="32">
        <v>451.05</v>
      </c>
      <c r="J63" s="22" t="s">
        <v>53</v>
      </c>
      <c r="K63" s="19" t="s">
        <v>52</v>
      </c>
      <c r="L63" s="10" t="s">
        <v>55</v>
      </c>
    </row>
    <row r="64" spans="2:12" ht="51.75" customHeight="1" x14ac:dyDescent="0.25">
      <c r="B64" s="17"/>
      <c r="C64" s="18" t="s">
        <v>7</v>
      </c>
      <c r="D64" s="18" t="s">
        <v>56</v>
      </c>
      <c r="E64" s="15">
        <v>20</v>
      </c>
      <c r="F64" s="15">
        <v>17</v>
      </c>
      <c r="G64" s="15">
        <v>3</v>
      </c>
      <c r="H64" s="15" t="s">
        <v>28</v>
      </c>
      <c r="I64" s="32">
        <v>600</v>
      </c>
      <c r="J64" s="22" t="s">
        <v>57</v>
      </c>
      <c r="K64" s="19" t="s">
        <v>58</v>
      </c>
      <c r="L64" s="10" t="s">
        <v>55</v>
      </c>
    </row>
    <row r="65" spans="2:12" ht="51.75" customHeight="1" x14ac:dyDescent="0.25">
      <c r="B65" s="17"/>
      <c r="C65" s="18" t="s">
        <v>7</v>
      </c>
      <c r="D65" s="18" t="s">
        <v>181</v>
      </c>
      <c r="E65" s="15">
        <v>20</v>
      </c>
      <c r="F65" s="15">
        <v>19</v>
      </c>
      <c r="G65" s="15">
        <v>1</v>
      </c>
      <c r="H65" s="15" t="s">
        <v>28</v>
      </c>
      <c r="I65" s="32">
        <v>600</v>
      </c>
      <c r="J65" s="22" t="s">
        <v>185</v>
      </c>
      <c r="K65" s="19" t="s">
        <v>184</v>
      </c>
      <c r="L65" s="10" t="s">
        <v>55</v>
      </c>
    </row>
    <row r="66" spans="2:12" ht="51.75" customHeight="1" x14ac:dyDescent="0.25">
      <c r="B66" s="17"/>
      <c r="C66" s="18" t="s">
        <v>7</v>
      </c>
      <c r="D66" s="18" t="s">
        <v>183</v>
      </c>
      <c r="E66" s="15">
        <v>20</v>
      </c>
      <c r="F66" s="15">
        <v>20</v>
      </c>
      <c r="G66" s="15">
        <v>0</v>
      </c>
      <c r="H66" s="15" t="s">
        <v>31</v>
      </c>
      <c r="I66" s="32">
        <v>600</v>
      </c>
      <c r="J66" s="22" t="s">
        <v>189</v>
      </c>
      <c r="K66" s="19" t="s">
        <v>188</v>
      </c>
      <c r="L66" s="10" t="s">
        <v>54</v>
      </c>
    </row>
    <row r="67" spans="2:12" ht="51.75" customHeight="1" x14ac:dyDescent="0.25">
      <c r="B67" s="17"/>
      <c r="C67" s="18" t="s">
        <v>7</v>
      </c>
      <c r="D67" s="18" t="s">
        <v>182</v>
      </c>
      <c r="E67" s="15">
        <v>22</v>
      </c>
      <c r="F67" s="15">
        <v>19</v>
      </c>
      <c r="G67" s="15">
        <v>3</v>
      </c>
      <c r="H67" s="15" t="s">
        <v>31</v>
      </c>
      <c r="I67" s="32">
        <v>600</v>
      </c>
      <c r="J67" s="22" t="s">
        <v>187</v>
      </c>
      <c r="K67" s="19" t="s">
        <v>186</v>
      </c>
      <c r="L67" s="10" t="s">
        <v>54</v>
      </c>
    </row>
    <row r="68" spans="2:12" ht="51.75" customHeight="1" x14ac:dyDescent="0.25">
      <c r="B68" s="17"/>
      <c r="C68" s="18" t="s">
        <v>193</v>
      </c>
      <c r="D68" s="18" t="s">
        <v>194</v>
      </c>
      <c r="E68" s="15">
        <v>20</v>
      </c>
      <c r="F68" s="15">
        <v>20</v>
      </c>
      <c r="G68" s="15">
        <v>0</v>
      </c>
      <c r="H68" s="15" t="s">
        <v>28</v>
      </c>
      <c r="I68" s="32">
        <v>499.75</v>
      </c>
      <c r="J68" s="22" t="s">
        <v>200</v>
      </c>
      <c r="K68" s="19" t="s">
        <v>199</v>
      </c>
      <c r="L68" s="10" t="s">
        <v>55</v>
      </c>
    </row>
    <row r="69" spans="2:12" ht="51.75" customHeight="1" x14ac:dyDescent="0.25">
      <c r="B69" s="17"/>
      <c r="C69" s="18" t="s">
        <v>193</v>
      </c>
      <c r="D69" s="18" t="s">
        <v>195</v>
      </c>
      <c r="E69" s="15">
        <v>20</v>
      </c>
      <c r="F69" s="15">
        <v>19</v>
      </c>
      <c r="G69" s="15">
        <v>1</v>
      </c>
      <c r="H69" s="15" t="s">
        <v>28</v>
      </c>
      <c r="I69" s="32">
        <v>699.8</v>
      </c>
      <c r="J69" s="22" t="s">
        <v>202</v>
      </c>
      <c r="K69" s="19" t="s">
        <v>201</v>
      </c>
      <c r="L69" s="10" t="s">
        <v>55</v>
      </c>
    </row>
    <row r="70" spans="2:12" ht="51.75" customHeight="1" x14ac:dyDescent="0.25">
      <c r="B70" s="17"/>
      <c r="C70" s="18" t="s">
        <v>193</v>
      </c>
      <c r="D70" s="18" t="s">
        <v>196</v>
      </c>
      <c r="E70" s="15">
        <v>20</v>
      </c>
      <c r="F70" s="15">
        <v>18</v>
      </c>
      <c r="G70" s="15">
        <v>2</v>
      </c>
      <c r="H70" s="15" t="s">
        <v>28</v>
      </c>
      <c r="I70" s="32">
        <v>699.5</v>
      </c>
      <c r="J70" s="22" t="s">
        <v>204</v>
      </c>
      <c r="K70" s="19" t="s">
        <v>203</v>
      </c>
      <c r="L70" s="10" t="s">
        <v>55</v>
      </c>
    </row>
    <row r="71" spans="2:12" ht="51.75" customHeight="1" x14ac:dyDescent="0.25">
      <c r="B71" s="17"/>
      <c r="C71" s="18" t="s">
        <v>193</v>
      </c>
      <c r="D71" s="18" t="s">
        <v>197</v>
      </c>
      <c r="E71" s="15">
        <v>20</v>
      </c>
      <c r="F71" s="15">
        <v>17</v>
      </c>
      <c r="G71" s="15">
        <v>3</v>
      </c>
      <c r="H71" s="15" t="s">
        <v>28</v>
      </c>
      <c r="I71" s="32">
        <v>442.42</v>
      </c>
      <c r="J71" s="22" t="s">
        <v>206</v>
      </c>
      <c r="K71" s="19" t="s">
        <v>205</v>
      </c>
      <c r="L71" s="10" t="s">
        <v>55</v>
      </c>
    </row>
    <row r="72" spans="2:12" ht="51.75" customHeight="1" thickBot="1" x14ac:dyDescent="0.3">
      <c r="B72" s="23"/>
      <c r="C72" s="24" t="s">
        <v>193</v>
      </c>
      <c r="D72" s="24" t="s">
        <v>198</v>
      </c>
      <c r="E72" s="25">
        <v>20</v>
      </c>
      <c r="F72" s="25">
        <v>19</v>
      </c>
      <c r="G72" s="25">
        <v>1</v>
      </c>
      <c r="H72" s="25" t="s">
        <v>29</v>
      </c>
      <c r="I72" s="33">
        <v>662.65</v>
      </c>
      <c r="J72" s="26" t="s">
        <v>208</v>
      </c>
      <c r="K72" s="27" t="s">
        <v>207</v>
      </c>
      <c r="L72" s="10" t="s">
        <v>54</v>
      </c>
    </row>
    <row r="73" spans="2:12" ht="31.5" customHeight="1" thickBot="1" x14ac:dyDescent="0.3">
      <c r="E73" s="28">
        <f>SUM(E23:E72)</f>
        <v>7342</v>
      </c>
      <c r="F73" s="29"/>
      <c r="G73" s="29"/>
      <c r="H73" s="29"/>
      <c r="I73" s="30">
        <f>SUM(I23:I72)</f>
        <v>68146.849999999991</v>
      </c>
      <c r="J73" s="3">
        <f>+I73/84000</f>
        <v>0.81127202380952368</v>
      </c>
    </row>
  </sheetData>
  <mergeCells count="1">
    <mergeCell ref="C5:I5"/>
  </mergeCells>
  <pageMargins left="0.70866141732283472" right="0.70866141732283472" top="0.15748031496062992" bottom="0.15748031496062992" header="0.15748031496062992" footer="0.15748031496062992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Navas</dc:creator>
  <cp:lastModifiedBy>Cecilia Medina</cp:lastModifiedBy>
  <cp:lastPrinted>2018-11-06T14:22:15Z</cp:lastPrinted>
  <dcterms:created xsi:type="dcterms:W3CDTF">2015-05-12T21:28:39Z</dcterms:created>
  <dcterms:modified xsi:type="dcterms:W3CDTF">2018-11-06T14:26:00Z</dcterms:modified>
</cp:coreProperties>
</file>