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royección Social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Hoja1!$B$7:$K$21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E21" i="1" l="1"/>
  <c r="I21" i="1"/>
  <c r="J21" i="1" s="1"/>
</calcChain>
</file>

<file path=xl/sharedStrings.xml><?xml version="1.0" encoding="utf-8"?>
<sst xmlns="http://schemas.openxmlformats.org/spreadsheetml/2006/main" count="88" uniqueCount="60">
  <si>
    <t>No.</t>
  </si>
  <si>
    <t>DEPARTAMENTO</t>
  </si>
  <si>
    <t>PROYECTO</t>
  </si>
  <si>
    <t>No. DE PARTICIPANTES</t>
  </si>
  <si>
    <t>MONTO APROBADO</t>
  </si>
  <si>
    <t>FECHAS DE REALIZACIÓN</t>
  </si>
  <si>
    <t>LUGAR DE EJECUCIÓN</t>
  </si>
  <si>
    <t>Usulután</t>
  </si>
  <si>
    <t>La Unión</t>
  </si>
  <si>
    <t>La Paz</t>
  </si>
  <si>
    <t>Cabañas</t>
  </si>
  <si>
    <t>Sonsonate</t>
  </si>
  <si>
    <t>Morazán</t>
  </si>
  <si>
    <t>En todos los departamentos</t>
  </si>
  <si>
    <t>sexo masculino</t>
  </si>
  <si>
    <t>sexo femenino</t>
  </si>
  <si>
    <t>participante</t>
  </si>
  <si>
    <t>PROYECTOS SOCIALES 2018</t>
  </si>
  <si>
    <t>Bordado</t>
  </si>
  <si>
    <t>Elaboración perfumes y productos de limpieza de forma artesanal</t>
  </si>
  <si>
    <t>Perfumería y velas aromáticas</t>
  </si>
  <si>
    <t>Salud mental y baile</t>
  </si>
  <si>
    <t>Ambientación de aulas escolares</t>
  </si>
  <si>
    <t>Elaboración de hamacas</t>
  </si>
  <si>
    <t>Dibujo y pintura</t>
  </si>
  <si>
    <t>Panadería y pizza</t>
  </si>
  <si>
    <t>Fortaleciendo la salud mental y fisica de los asegurados</t>
  </si>
  <si>
    <t>Sorbete artesanal</t>
  </si>
  <si>
    <t xml:space="preserve">Proyectos educativos en apoyo al programa Nacional de Alfabetización - PNA </t>
  </si>
  <si>
    <t>docentes</t>
  </si>
  <si>
    <t>docentes y administrativos</t>
  </si>
  <si>
    <t xml:space="preserve">docentes </t>
  </si>
  <si>
    <t>docentes y pensionados</t>
  </si>
  <si>
    <t>Innovaciones pedagogicas</t>
  </si>
  <si>
    <t>07 de julio al 01 de septiembre de 2018</t>
  </si>
  <si>
    <t>Casa de la Cultura, Municipio de Sensuntepeque</t>
  </si>
  <si>
    <t>Centro Escolar “Sor Henríquez”, Municipio de Ilobasco</t>
  </si>
  <si>
    <t>Direcciones Departamentales de Educación</t>
  </si>
  <si>
    <t>de marzo a diciembre de 2018</t>
  </si>
  <si>
    <t>Centro Escolar “Dr. Joaquín Julia Gálvez” del municipio de Santiago Nonualco</t>
  </si>
  <si>
    <t>los días miércoles 13, miércoles 20, miércoles 27 y jueves 28 de junio de 2018</t>
  </si>
  <si>
    <t>Instituto Nacional El Carmen” del municipio de El Carmen</t>
  </si>
  <si>
    <t>del 06 de julio al 10 de agosto de 2018</t>
  </si>
  <si>
    <t>“Centro Escolar Ramón Mendoza” del municipio de Pasaquina</t>
  </si>
  <si>
    <t>Complejo Educativo “Raúl Flores Moreno” del municipio de Conchagua</t>
  </si>
  <si>
    <t xml:space="preserve">del 07 de julio al 11 de agosto de 2018 </t>
  </si>
  <si>
    <t>Instituto Nacional de Osicala”, del Municipio de Osicala</t>
  </si>
  <si>
    <t>09 al 30 de junio de 2018</t>
  </si>
  <si>
    <t>Complejo Educativo “Florinda Juárez de Alemán” del Municipio de Jocoaitique</t>
  </si>
  <si>
    <t xml:space="preserve">07 de junio al 12 de julio de 2018. </t>
  </si>
  <si>
    <t>Centro de Formación Docente” del Municipio de San Francisco Gotera</t>
  </si>
  <si>
    <t xml:space="preserve">09 de junio al 14 de julio de 2018. </t>
  </si>
  <si>
    <t>Complejo Educativo “Naciones Unidas”, en el Municipio de Cacaopera</t>
  </si>
  <si>
    <t xml:space="preserve"> del 05 al 26 de julio de 2018</t>
  </si>
  <si>
    <t>Estadio Municipal de “San Julián”, Municipio de San Julián</t>
  </si>
  <si>
    <t>20 de junio de 2018</t>
  </si>
  <si>
    <t>Centro Educativo “Miguel Dueñas”, en el Municipio de Jiquilisco</t>
  </si>
  <si>
    <t>del 06 de julio al 14 de septiembre de 2018</t>
  </si>
  <si>
    <t>en ejecución</t>
  </si>
  <si>
    <t>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</si>
</sst>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5" xfId="0" applyFont="1" applyFill="1" applyBorder="1" applyAlignment="1">
      <alignment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21"/>
  <sheetViews>
    <sheetView tabSelected="1" workbookViewId="0">
      <selection activeCell="I24" sqref="I24"/>
    </sheetView>
  </sheetViews>
  <sheetFormatPr baseColWidth="10" defaultRowHeight="15" x14ac:dyDescent="0.25"/>
  <cols>
    <col min="2" max="2" width="3.7109375" bestFit="1" customWidth="1"/>
    <col min="3" max="3" width="14.42578125" customWidth="1"/>
    <col min="4" max="4" width="17.85546875" customWidth="1"/>
    <col min="5" max="7" width="12.7109375" customWidth="1"/>
    <col min="8" max="8" width="13.28515625" customWidth="1"/>
    <col min="10" max="10" width="21.28515625" customWidth="1"/>
    <col min="11" max="11" width="28" customWidth="1"/>
  </cols>
  <sheetData>
    <row r="5" spans="2:13" ht="22.5" customHeight="1" x14ac:dyDescent="0.35">
      <c r="C5" s="15" t="s">
        <v>17</v>
      </c>
      <c r="D5" s="15"/>
      <c r="E5" s="15"/>
      <c r="F5" s="15"/>
      <c r="G5" s="15"/>
      <c r="H5" s="15"/>
      <c r="I5" s="15"/>
    </row>
    <row r="6" spans="2:13" ht="15.75" thickBot="1" x14ac:dyDescent="0.3"/>
    <row r="7" spans="2:13" ht="39" thickBot="1" x14ac:dyDescent="0.3">
      <c r="B7" s="1" t="s">
        <v>0</v>
      </c>
      <c r="C7" s="2" t="s">
        <v>1</v>
      </c>
      <c r="D7" s="2" t="s">
        <v>2</v>
      </c>
      <c r="E7" s="2" t="s">
        <v>3</v>
      </c>
      <c r="F7" s="2" t="s">
        <v>15</v>
      </c>
      <c r="G7" s="2" t="s">
        <v>14</v>
      </c>
      <c r="H7" s="2" t="s">
        <v>16</v>
      </c>
      <c r="I7" s="2" t="s">
        <v>4</v>
      </c>
      <c r="J7" s="2" t="s">
        <v>5</v>
      </c>
      <c r="K7" s="2" t="s">
        <v>6</v>
      </c>
    </row>
    <row r="8" spans="2:13" ht="39" customHeight="1" thickBot="1" x14ac:dyDescent="0.3">
      <c r="B8" s="3"/>
      <c r="C8" s="4" t="s">
        <v>10</v>
      </c>
      <c r="D8" s="4" t="s">
        <v>18</v>
      </c>
      <c r="E8" s="5">
        <v>20</v>
      </c>
      <c r="F8" s="5">
        <v>20</v>
      </c>
      <c r="G8" s="5">
        <v>0</v>
      </c>
      <c r="H8" s="5" t="str">
        <f>$H$9</f>
        <v>docentes y administrativos</v>
      </c>
      <c r="I8" s="6">
        <v>699.85</v>
      </c>
      <c r="J8" s="4" t="s">
        <v>34</v>
      </c>
      <c r="K8" s="4" t="s">
        <v>36</v>
      </c>
      <c r="L8" s="16" t="s">
        <v>58</v>
      </c>
      <c r="M8" s="17"/>
    </row>
    <row r="9" spans="2:13" ht="64.5" thickBot="1" x14ac:dyDescent="0.3">
      <c r="B9" s="3"/>
      <c r="C9" s="4" t="s">
        <v>10</v>
      </c>
      <c r="D9" s="4" t="s">
        <v>19</v>
      </c>
      <c r="E9" s="5">
        <v>20</v>
      </c>
      <c r="F9" s="5">
        <v>18</v>
      </c>
      <c r="G9" s="5">
        <v>2</v>
      </c>
      <c r="H9" s="5" t="s">
        <v>30</v>
      </c>
      <c r="I9" s="6">
        <v>603.51</v>
      </c>
      <c r="J9" s="4" t="s">
        <v>34</v>
      </c>
      <c r="K9" s="4" t="s">
        <v>35</v>
      </c>
      <c r="L9" s="16" t="s">
        <v>58</v>
      </c>
      <c r="M9" s="17"/>
    </row>
    <row r="10" spans="2:13" ht="68.25" customHeight="1" thickBot="1" x14ac:dyDescent="0.3">
      <c r="B10" s="3"/>
      <c r="C10" s="14" t="s">
        <v>13</v>
      </c>
      <c r="D10" s="4" t="s">
        <v>28</v>
      </c>
      <c r="E10" s="10">
        <v>6000</v>
      </c>
      <c r="F10" s="10"/>
      <c r="G10" s="10"/>
      <c r="H10" s="10" t="s">
        <v>31</v>
      </c>
      <c r="I10" s="6">
        <v>42000</v>
      </c>
      <c r="J10" s="9" t="s">
        <v>38</v>
      </c>
      <c r="K10" s="4" t="s">
        <v>37</v>
      </c>
      <c r="L10" s="12" t="s">
        <v>59</v>
      </c>
    </row>
    <row r="11" spans="2:13" ht="63.75" customHeight="1" thickBot="1" x14ac:dyDescent="0.3">
      <c r="B11" s="3"/>
      <c r="C11" s="4" t="s">
        <v>9</v>
      </c>
      <c r="D11" s="4" t="s">
        <v>20</v>
      </c>
      <c r="E11" s="5">
        <v>20</v>
      </c>
      <c r="F11" s="5">
        <v>17</v>
      </c>
      <c r="G11" s="5">
        <v>3</v>
      </c>
      <c r="H11" s="5" t="s">
        <v>29</v>
      </c>
      <c r="I11" s="6">
        <v>699.35</v>
      </c>
      <c r="J11" s="9" t="s">
        <v>40</v>
      </c>
      <c r="K11" s="4" t="s">
        <v>39</v>
      </c>
      <c r="L11" s="12" t="s">
        <v>59</v>
      </c>
    </row>
    <row r="12" spans="2:13" ht="25.5" customHeight="1" thickBot="1" x14ac:dyDescent="0.3">
      <c r="B12" s="3"/>
      <c r="C12" s="4" t="s">
        <v>8</v>
      </c>
      <c r="D12" s="4" t="s">
        <v>21</v>
      </c>
      <c r="E12" s="5">
        <v>20</v>
      </c>
      <c r="F12" s="5">
        <v>15</v>
      </c>
      <c r="G12" s="5">
        <v>5</v>
      </c>
      <c r="H12" s="5" t="s">
        <v>29</v>
      </c>
      <c r="I12" s="6">
        <v>160</v>
      </c>
      <c r="J12" s="4" t="s">
        <v>42</v>
      </c>
      <c r="K12" s="4" t="s">
        <v>41</v>
      </c>
      <c r="L12" s="13" t="s">
        <v>58</v>
      </c>
    </row>
    <row r="13" spans="2:13" ht="27.75" customHeight="1" thickBot="1" x14ac:dyDescent="0.3">
      <c r="B13" s="3"/>
      <c r="C13" s="4" t="s">
        <v>8</v>
      </c>
      <c r="D13" s="4" t="s">
        <v>21</v>
      </c>
      <c r="E13" s="5">
        <v>20</v>
      </c>
      <c r="F13" s="5">
        <v>16</v>
      </c>
      <c r="G13" s="5">
        <v>4</v>
      </c>
      <c r="H13" s="5" t="s">
        <v>29</v>
      </c>
      <c r="I13" s="6">
        <v>160</v>
      </c>
      <c r="J13" s="4" t="s">
        <v>42</v>
      </c>
      <c r="K13" s="4" t="s">
        <v>43</v>
      </c>
      <c r="L13" s="13" t="s">
        <v>58</v>
      </c>
    </row>
    <row r="14" spans="2:13" ht="42" customHeight="1" thickBot="1" x14ac:dyDescent="0.3">
      <c r="B14" s="3"/>
      <c r="C14" s="4" t="s">
        <v>8</v>
      </c>
      <c r="D14" s="4" t="s">
        <v>33</v>
      </c>
      <c r="E14" s="5">
        <v>20</v>
      </c>
      <c r="F14" s="5">
        <v>12</v>
      </c>
      <c r="G14" s="5">
        <v>8</v>
      </c>
      <c r="H14" s="5" t="s">
        <v>29</v>
      </c>
      <c r="I14" s="6">
        <v>183.9</v>
      </c>
      <c r="J14" s="4" t="s">
        <v>45</v>
      </c>
      <c r="K14" s="4" t="s">
        <v>44</v>
      </c>
      <c r="L14" s="13" t="s">
        <v>58</v>
      </c>
    </row>
    <row r="15" spans="2:13" ht="32.25" customHeight="1" thickBot="1" x14ac:dyDescent="0.3">
      <c r="B15" s="3"/>
      <c r="C15" s="4" t="s">
        <v>12</v>
      </c>
      <c r="D15" s="4" t="s">
        <v>22</v>
      </c>
      <c r="E15" s="5">
        <v>20</v>
      </c>
      <c r="F15" s="5">
        <v>18</v>
      </c>
      <c r="G15" s="5">
        <v>2</v>
      </c>
      <c r="H15" s="5" t="s">
        <v>30</v>
      </c>
      <c r="I15" s="6">
        <v>497.65</v>
      </c>
      <c r="J15" s="9" t="s">
        <v>47</v>
      </c>
      <c r="K15" s="4" t="s">
        <v>46</v>
      </c>
      <c r="L15" s="13" t="s">
        <v>59</v>
      </c>
    </row>
    <row r="16" spans="2:13" ht="30" customHeight="1" thickBot="1" x14ac:dyDescent="0.3">
      <c r="B16" s="3"/>
      <c r="C16" s="4" t="s">
        <v>12</v>
      </c>
      <c r="D16" s="4" t="s">
        <v>23</v>
      </c>
      <c r="E16" s="5">
        <v>20</v>
      </c>
      <c r="F16" s="5">
        <v>15</v>
      </c>
      <c r="G16" s="5">
        <v>5</v>
      </c>
      <c r="H16" s="5" t="s">
        <v>32</v>
      </c>
      <c r="I16" s="6">
        <v>698</v>
      </c>
      <c r="J16" s="9" t="s">
        <v>51</v>
      </c>
      <c r="K16" s="4" t="s">
        <v>50</v>
      </c>
      <c r="L16" s="13" t="s">
        <v>58</v>
      </c>
    </row>
    <row r="17" spans="2:12" ht="41.25" customHeight="1" thickBot="1" x14ac:dyDescent="0.3">
      <c r="B17" s="3"/>
      <c r="C17" s="4" t="s">
        <v>12</v>
      </c>
      <c r="D17" s="4" t="s">
        <v>24</v>
      </c>
      <c r="E17" s="5">
        <v>20</v>
      </c>
      <c r="F17" s="5">
        <v>12</v>
      </c>
      <c r="G17" s="5">
        <v>8</v>
      </c>
      <c r="H17" s="5" t="s">
        <v>29</v>
      </c>
      <c r="I17" s="6">
        <v>449.9</v>
      </c>
      <c r="J17" s="9" t="s">
        <v>49</v>
      </c>
      <c r="K17" s="4" t="s">
        <v>48</v>
      </c>
      <c r="L17" s="13" t="s">
        <v>58</v>
      </c>
    </row>
    <row r="18" spans="2:12" ht="42" customHeight="1" thickBot="1" x14ac:dyDescent="0.3">
      <c r="B18" s="3"/>
      <c r="C18" s="4" t="s">
        <v>12</v>
      </c>
      <c r="D18" s="4" t="s">
        <v>25</v>
      </c>
      <c r="E18" s="5">
        <v>20</v>
      </c>
      <c r="F18" s="5">
        <v>16</v>
      </c>
      <c r="G18" s="5">
        <v>4</v>
      </c>
      <c r="H18" s="5" t="s">
        <v>29</v>
      </c>
      <c r="I18" s="6">
        <v>699.2</v>
      </c>
      <c r="J18" s="9" t="s">
        <v>53</v>
      </c>
      <c r="K18" s="4" t="s">
        <v>52</v>
      </c>
      <c r="L18" s="13" t="s">
        <v>58</v>
      </c>
    </row>
    <row r="19" spans="2:12" ht="51.75" customHeight="1" thickBot="1" x14ac:dyDescent="0.3">
      <c r="B19" s="3"/>
      <c r="C19" s="4" t="s">
        <v>11</v>
      </c>
      <c r="D19" s="4" t="s">
        <v>26</v>
      </c>
      <c r="E19" s="5">
        <v>350</v>
      </c>
      <c r="F19" s="5">
        <v>150</v>
      </c>
      <c r="G19" s="5">
        <v>200</v>
      </c>
      <c r="H19" s="5" t="s">
        <v>30</v>
      </c>
      <c r="I19" s="6">
        <v>500</v>
      </c>
      <c r="J19" s="9" t="s">
        <v>55</v>
      </c>
      <c r="K19" s="4" t="s">
        <v>54</v>
      </c>
      <c r="L19" s="13" t="s">
        <v>59</v>
      </c>
    </row>
    <row r="20" spans="2:12" ht="51.75" customHeight="1" thickBot="1" x14ac:dyDescent="0.3">
      <c r="B20" s="3"/>
      <c r="C20" s="4" t="s">
        <v>7</v>
      </c>
      <c r="D20" s="4" t="s">
        <v>27</v>
      </c>
      <c r="E20" s="5">
        <v>20</v>
      </c>
      <c r="F20" s="5">
        <v>12</v>
      </c>
      <c r="G20" s="5">
        <v>8</v>
      </c>
      <c r="H20" s="5" t="s">
        <v>29</v>
      </c>
      <c r="I20" s="6">
        <v>451.05</v>
      </c>
      <c r="J20" s="9" t="s">
        <v>57</v>
      </c>
      <c r="K20" s="4" t="s">
        <v>56</v>
      </c>
      <c r="L20" s="13" t="s">
        <v>58</v>
      </c>
    </row>
    <row r="21" spans="2:12" ht="15.75" thickBot="1" x14ac:dyDescent="0.3">
      <c r="E21" s="7">
        <f>SUM(E8:E20)</f>
        <v>6570</v>
      </c>
      <c r="F21" s="7"/>
      <c r="G21" s="7"/>
      <c r="H21" s="7"/>
      <c r="I21" s="8">
        <f>SUM(I8:I20)</f>
        <v>47802.41</v>
      </c>
      <c r="J21" s="11">
        <f>+I21/84000</f>
        <v>0.56907630952380961</v>
      </c>
    </row>
  </sheetData>
  <mergeCells count="1">
    <mergeCell ref="C5:I5"/>
  </mergeCells>
  <pageMargins left="0.70866141732283472" right="0.70866141732283472" top="0.17" bottom="0.15748031496062992" header="0.17" footer="0.1574803149606299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Navas</dc:creator>
  <cp:lastModifiedBy>Cecilia Medina</cp:lastModifiedBy>
  <cp:lastPrinted>2016-01-06T15:53:58Z</cp:lastPrinted>
  <dcterms:created xsi:type="dcterms:W3CDTF">2015-05-12T21:28:39Z</dcterms:created>
  <dcterms:modified xsi:type="dcterms:W3CDTF">2018-07-11T15:24:18Z</dcterms:modified>
</cp:coreProperties>
</file>