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755"/>
  </bookViews>
  <sheets>
    <sheet name="Hoja1" sheetId="1" r:id="rId1"/>
  </sheets>
  <definedNames>
    <definedName name="_xlnm._FilterDatabase" localSheetId="0" hidden="1">Hoja1!$B$7:$H$113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111" i="1"/>
  <c r="E113" i="1" l="1"/>
  <c r="F113" i="1"/>
  <c r="G113" i="1" s="1"/>
</calcChain>
</file>

<file path=xl/sharedStrings.xml><?xml version="1.0" encoding="utf-8"?>
<sst xmlns="http://schemas.openxmlformats.org/spreadsheetml/2006/main" count="426" uniqueCount="233">
  <si>
    <t>No.</t>
  </si>
  <si>
    <t>DEPARTAMENTO</t>
  </si>
  <si>
    <t>PROYECTO</t>
  </si>
  <si>
    <t>No. DE PARTICIPANTES</t>
  </si>
  <si>
    <t>MONTO APROBADO</t>
  </si>
  <si>
    <t>FECHAS DE REALIZACIÓN</t>
  </si>
  <si>
    <t>LUGAR DE EJECUCIÓN</t>
  </si>
  <si>
    <t>Usulután</t>
  </si>
  <si>
    <t>Computación fase I</t>
  </si>
  <si>
    <t>17 de abril al 05 de junio/2015</t>
  </si>
  <si>
    <t>Centro Escolar “San Antonio” Concepción Batres</t>
  </si>
  <si>
    <t>Manualidades en foamy</t>
  </si>
  <si>
    <t>21 de abril al 21 de mayo/2015</t>
  </si>
  <si>
    <t>Centro Escolar “Manuela Edelmira Córdova”</t>
  </si>
  <si>
    <t>Floristería</t>
  </si>
  <si>
    <t>Chalatenango</t>
  </si>
  <si>
    <t>Trabajo con material reciclado</t>
  </si>
  <si>
    <t>20 de abril al 13 de mayo/2015</t>
  </si>
  <si>
    <t>Escuela Superior de Maestros, ESMA, Chalatenango.</t>
  </si>
  <si>
    <t>Computación I</t>
  </si>
  <si>
    <t>25 de abril al 06 de junio/2015</t>
  </si>
  <si>
    <t>Instituto Nacional de San José Las Flores</t>
  </si>
  <si>
    <t>Panadería</t>
  </si>
  <si>
    <t>09 de mayo al 06 de junio/2015</t>
  </si>
  <si>
    <t>Instituto Nacional Francisco Martínez Suárez (INFRAMS)</t>
  </si>
  <si>
    <t>La Libertad</t>
  </si>
  <si>
    <t>05 de Junio al 10 de Julio/2015</t>
  </si>
  <si>
    <t>“Centro Escolar Salvador Mendieta”, San José Villanueva</t>
  </si>
  <si>
    <t>11 de Junio al 25 de Junio/2015</t>
  </si>
  <si>
    <t>Centro Escolar de La Libertad</t>
  </si>
  <si>
    <t>La Unión</t>
  </si>
  <si>
    <t>Computación</t>
  </si>
  <si>
    <t>28 de abril al 02 de junio/2015</t>
  </si>
  <si>
    <t>Instituto Nacional de Anamoros, La Unión</t>
  </si>
  <si>
    <t>27 de abril al 27 de mayo/2015</t>
  </si>
  <si>
    <t>Complejo Educativo José Pantoja Hijos, La Unión</t>
  </si>
  <si>
    <t>08 de mayo al 05 de junio/2015</t>
  </si>
  <si>
    <t>Instituto Nacional Prof. Francisco Ventura Zelaya, Santa Rosa de Lima</t>
  </si>
  <si>
    <t>Acuicultura</t>
  </si>
  <si>
    <t>28 de abril al 28 de mayo/2015</t>
  </si>
  <si>
    <t>Instituto Nacional El Carmen INEC, El Carmen, La Unión</t>
  </si>
  <si>
    <t>29 de abril al 03 de junio/2015</t>
  </si>
  <si>
    <t>Centro Escolar San Alejo, La Unión</t>
  </si>
  <si>
    <t>Pastelería</t>
  </si>
  <si>
    <t>24 de abril al 29 de mayo/2015</t>
  </si>
  <si>
    <t>Centro Escolar Hacienda San Ramón</t>
  </si>
  <si>
    <t>Manualidades en cuero</t>
  </si>
  <si>
    <t>Gobernación Política Departamental La Unión</t>
  </si>
  <si>
    <t>San Salvador</t>
  </si>
  <si>
    <t>Termo formado</t>
  </si>
  <si>
    <t>05 de mayo al 05 de junio/2015</t>
  </si>
  <si>
    <t>Centro Escolar España, San Salvador</t>
  </si>
  <si>
    <t>Modelaje en barro</t>
  </si>
  <si>
    <t>07 de mayo al 09 de junio/2015</t>
  </si>
  <si>
    <t>Casa del Maestro, San Salvador</t>
  </si>
  <si>
    <t>La Paz</t>
  </si>
  <si>
    <t xml:space="preserve">Computación </t>
  </si>
  <si>
    <t>Centro Escolar de San Luis Talpa</t>
  </si>
  <si>
    <t>Centro Escolar Prof. Saúl Flores, Zacatecoluca</t>
  </si>
  <si>
    <t>Cabañas</t>
  </si>
  <si>
    <t>Instituto Nacional de Sensuntepeque</t>
  </si>
  <si>
    <t>Centro Escolar Profesor Juan Roberto Juárez, Ilobasco</t>
  </si>
  <si>
    <t>Santa Ana</t>
  </si>
  <si>
    <t>Moldeado de figuras en barro</t>
  </si>
  <si>
    <t>Del 02 al 30 de mayo/2015</t>
  </si>
  <si>
    <t>Centro Escolar Leopoldo Mayen Torres</t>
  </si>
  <si>
    <t>Danza Folclórica</t>
  </si>
  <si>
    <t>16 de mayo al 13 de junio/2015</t>
  </si>
  <si>
    <t>Centro Escolar INSA, Santa Ana</t>
  </si>
  <si>
    <t>Cuscatlán</t>
  </si>
  <si>
    <t>Piñatería</t>
  </si>
  <si>
    <t>Centro Escolar Gral. Tomas Reglado, Municipio de San Bartolomé Perulapia</t>
  </si>
  <si>
    <t>Centro Escolar Candelario Cuellar de Cojutepeque</t>
  </si>
  <si>
    <t>San Miguel</t>
  </si>
  <si>
    <t>Complejo Educativo Aminta de Montiel</t>
  </si>
  <si>
    <t>Ahuachapán</t>
  </si>
  <si>
    <t>19 de mayo al 19 de junio/2015</t>
  </si>
  <si>
    <t>Panadería “La Esperanza”, “Asociación de Desarrollo Comunal Mujeres por un Futuro Mejor” (ADESCOMSM), EL REFUGIO</t>
  </si>
  <si>
    <t>PROYECTOS SOCIALES 2015</t>
  </si>
  <si>
    <t>Sonsonate</t>
  </si>
  <si>
    <t>Grupo de Música Andina</t>
  </si>
  <si>
    <t>Del 18 al 29 de mayo/2015</t>
  </si>
  <si>
    <t>Salón Parroquial de Sonzacate, Sonsonate</t>
  </si>
  <si>
    <t>San Vicente</t>
  </si>
  <si>
    <t>23 de mayo al 20 de junio/2015</t>
  </si>
  <si>
    <t>Instituto Nacional de San Sebastián</t>
  </si>
  <si>
    <t>Complejo Educativo “Dr. Justo Aguilar” San Cayetano Istepeque</t>
  </si>
  <si>
    <t>13 de junio al 11 de julio/2015</t>
  </si>
  <si>
    <t>Centro Escolar Dr. Darío González</t>
  </si>
  <si>
    <t>Ctro. Esc. Prof. José Oscar Rivera Quintanilla</t>
  </si>
  <si>
    <t>Instituto Nacional de La Palma</t>
  </si>
  <si>
    <t>Centro Escolar Baltazar Parada, Santiago de María</t>
  </si>
  <si>
    <t>Computación Fase II</t>
  </si>
  <si>
    <t>12 de junio al 24 de Julio /2015</t>
  </si>
  <si>
    <t xml:space="preserve">Centro Escolar San Antonio, Concepción Batres” </t>
  </si>
  <si>
    <t>20 de junio al 18 de julio/2015</t>
  </si>
  <si>
    <t>30 de mayo al 11 de junio de 2015</t>
  </si>
  <si>
    <t>Computación II</t>
  </si>
  <si>
    <t>Elaboración de sandalia y zapato de mujer en crochet</t>
  </si>
  <si>
    <t>23 de junio al 24 de julio de 2015</t>
  </si>
  <si>
    <t>Complejo Educativo Juan de Dios del Cid, Turín</t>
  </si>
  <si>
    <t>Repujado</t>
  </si>
  <si>
    <t>04 de julio al 01 de agosto de 2015</t>
  </si>
  <si>
    <t>Elaboración de velas aromáticas</t>
  </si>
  <si>
    <t>27 de junio al 25 de julio de 2015</t>
  </si>
  <si>
    <t>Escuela de Educación Parvularia María Bedoya Aguilar, Cojutepeque</t>
  </si>
  <si>
    <t>Centro Escolar Salvador Mendieta, San José Villanueva</t>
  </si>
  <si>
    <t>05 al 19 de mayo de 2015</t>
  </si>
  <si>
    <t>17 de julio al 14 de agosto de 2015</t>
  </si>
  <si>
    <t>Complejo Educativo Monseñor Arnulfo Romero, Zaragoza</t>
  </si>
  <si>
    <t>Fortaleciendo la salud mental y física</t>
  </si>
  <si>
    <t>20 de junio al 18 de julio de 2015</t>
  </si>
  <si>
    <t>Centro Escolar Profesor Saul Flores, Zacatecoluca</t>
  </si>
  <si>
    <t>10 de julio al 07 de agosto de 2015</t>
  </si>
  <si>
    <t>Creación de Coro Magisterial</t>
  </si>
  <si>
    <t>26 de junio al 29 de julio de 2015</t>
  </si>
  <si>
    <t>Ctro. Esc. De San Martín</t>
  </si>
  <si>
    <t xml:space="preserve">San Salvador </t>
  </si>
  <si>
    <t>30 de junio al 30 de julio de 2015</t>
  </si>
  <si>
    <t>Complejo Educativo Tierra Virgen, San Martín</t>
  </si>
  <si>
    <t>23 de julio al 25 de agosto de 2015</t>
  </si>
  <si>
    <t>Instituto Nacional de Apastepeque</t>
  </si>
  <si>
    <t>24 de junio al 12 de agosto de 2015</t>
  </si>
  <si>
    <t>Instituto Nacional de Tecoluca</t>
  </si>
  <si>
    <t>10 de julio al 14 de agosto de 2015</t>
  </si>
  <si>
    <t>26 de junio al 24 de julio de 2015</t>
  </si>
  <si>
    <t>Ctro. Esc. José Luis Martínez, Juayua</t>
  </si>
  <si>
    <t>Complejo Educativo Sta. Catarina Masahuat</t>
  </si>
  <si>
    <t>Instituto Nacional Thomas Jefferson</t>
  </si>
  <si>
    <t>Edición de videos por la inclusión de personas con discapacidad</t>
  </si>
  <si>
    <t>22 de julio al 09 de septiembre de 2015</t>
  </si>
  <si>
    <t>Ctro. Esc. Prof. Saúl Flores, Jucuapa</t>
  </si>
  <si>
    <t>Morazán</t>
  </si>
  <si>
    <t>10 de junio al 15 de julio de 2015</t>
  </si>
  <si>
    <t>Escuela Superior de Maestros, ESMA, Sn. Francisco Gotera</t>
  </si>
  <si>
    <t>18 de septiembre al 09 de octubre de 2015</t>
  </si>
  <si>
    <t>C.E. Cantón El Izcaquilio, Ahuachapán</t>
  </si>
  <si>
    <t>Floristería en foamy</t>
  </si>
  <si>
    <t>Tarjetería en papel Kimberly</t>
  </si>
  <si>
    <t>23 de septiembre al 14 de octubre de 2015</t>
  </si>
  <si>
    <t>C.E. Gilberto Augusto Cárcamo, San Lorenzo</t>
  </si>
  <si>
    <t>Fortaleciendo la salud mental y fisica de los asegurados</t>
  </si>
  <si>
    <t>del 31 de julio al 02 de octubre de 2015</t>
  </si>
  <si>
    <t>Estadio Municipal “Dr. Simeón Magaña”, de Ahuachapán</t>
  </si>
  <si>
    <t>Dulce Artesanal</t>
  </si>
  <si>
    <t>del 03 al 31 de octubre de 2015</t>
  </si>
  <si>
    <t>Instituto Nacional “Jorge Eliseo Azucena Ortega”   Chalchuapa, Santa Ana</t>
  </si>
  <si>
    <t>FINCA EL MODELO, Santa Ana</t>
  </si>
  <si>
    <t>Elaboración de dulces y jaleas</t>
  </si>
  <si>
    <t>del 09 de octubre al 06 de noviembre de 2015</t>
  </si>
  <si>
    <t>del 20 de agosto al 17 de septiembre de 2015</t>
  </si>
  <si>
    <t xml:space="preserve">Centro Escolar Estados Unidos de América”, en el municipio de Comasagua, </t>
  </si>
  <si>
    <t xml:space="preserve"> abril hasta el 30 de septiembre de 2015</t>
  </si>
  <si>
    <t>Guitarra magisterial</t>
  </si>
  <si>
    <t>del 02 de octubre al 03 de noviembre de 2015</t>
  </si>
  <si>
    <t xml:space="preserve">Centro Escolar Olof Palme”, municipio de San Martin </t>
  </si>
  <si>
    <t>del 30 de septiembre al 11 de noviembre de 2015</t>
  </si>
  <si>
    <t>Complejo Educativo Dr. Justo Aguilar, San Cayetano Istepeque</t>
  </si>
  <si>
    <t>Instituto Nacional José Ingeniero, Santiago Nonualco</t>
  </si>
  <si>
    <t>Bisutería II</t>
  </si>
  <si>
    <t>Bisutería I</t>
  </si>
  <si>
    <t>Centro Escolar Prof. Saul Flores, Zacatecoluca</t>
  </si>
  <si>
    <t>Elaboración de cojines decorados</t>
  </si>
  <si>
    <t>del 03 de septiembre al 15 de octubre de 2015</t>
  </si>
  <si>
    <t>Centro Escolar “Republica Federal Centroamericana”,  Jiquilisco</t>
  </si>
  <si>
    <t>Ceramica en barro negro</t>
  </si>
  <si>
    <t>del 18 de agosto al 06 de octubre de 2015</t>
  </si>
  <si>
    <t>Comunidad Monseñor Romero de Usulután</t>
  </si>
  <si>
    <t>Arte en Foamy</t>
  </si>
  <si>
    <t>del 31 de julio al 04 de septiembre de 2015</t>
  </si>
  <si>
    <t>Centro Cultural y Recreativo de La Caja</t>
  </si>
  <si>
    <t>del 22 de septiembre al 20 de octubre de 2015</t>
  </si>
  <si>
    <t>Instituto Nacional de Chinameca</t>
  </si>
  <si>
    <t>Bordado</t>
  </si>
  <si>
    <t>del 24 de septiembre al 22 de octubre de 2015</t>
  </si>
  <si>
    <t>Centro Escolar Ing. Antonio Mejía, Lolotique</t>
  </si>
  <si>
    <t>del 20 de agosto al 25 de septiembre de 2015</t>
  </si>
  <si>
    <t>Casa del Instructor, Municipio El Carmen</t>
  </si>
  <si>
    <t>Elaboración de Matates</t>
  </si>
  <si>
    <t>del 29 de agosto al 26 de septiembre de 2015</t>
  </si>
  <si>
    <t>Casa de la Cultura, San Alejo</t>
  </si>
  <si>
    <t>En todos los departamentos</t>
  </si>
  <si>
    <t>Proyecto Educativo</t>
  </si>
  <si>
    <t>de marzo a octubre de 2015</t>
  </si>
  <si>
    <t>En todas las Direcciones Departamentales de Educación</t>
  </si>
  <si>
    <t>Bisutería fina</t>
  </si>
  <si>
    <t>Complejo Educativo Dr. Arturo Romero</t>
  </si>
  <si>
    <t>del 09 al 13 de noviembre de 2015</t>
  </si>
  <si>
    <t>del 21 de octubre al 28 de noviembre de 2015</t>
  </si>
  <si>
    <t>piñatería</t>
  </si>
  <si>
    <t>Casa de la cultura de Ilobasco</t>
  </si>
  <si>
    <t>del 13 al 27 de noviembre de 2015</t>
  </si>
  <si>
    <t>Centro Técnico de Computación, Cojutepeque</t>
  </si>
  <si>
    <t>Material didáctico</t>
  </si>
  <si>
    <t>del 16 de octubre al 13 de noviembre de 2015</t>
  </si>
  <si>
    <t>del 21 de octubre al 18 de noviembre de 2015</t>
  </si>
  <si>
    <t>Ctro. Esc. Jose Dolores Larreynaga, Quezaltepeque</t>
  </si>
  <si>
    <t>Ctro. Esc de Huizucar, Huizucar</t>
  </si>
  <si>
    <t>Torneo Magisterial</t>
  </si>
  <si>
    <t>23 de octubre de 2015</t>
  </si>
  <si>
    <t>Dirección Departamental de Educación, La Unión</t>
  </si>
  <si>
    <t>del 04 al 18 de diciembre de 2015</t>
  </si>
  <si>
    <t>Escuela Supeior de Maestros - ESMA</t>
  </si>
  <si>
    <t>Ctro. Esc. Coronel Mauricio Ernesto Vargas</t>
  </si>
  <si>
    <t>Ctro. Esc. Gral Francisco Morazán</t>
  </si>
  <si>
    <t>del 16 al 30 de octubre de 2015</t>
  </si>
  <si>
    <t>Ctro. Esc. Col. San Francisco</t>
  </si>
  <si>
    <t>del 14 al 28 de octubre de 2015</t>
  </si>
  <si>
    <t>Elaboración de material didáctico para parvularia</t>
  </si>
  <si>
    <t>del 16 de octubre al 18 de noviembre de 2015</t>
  </si>
  <si>
    <t>Ctro. Esc. Olof Palmer, San Martín</t>
  </si>
  <si>
    <t>Danza moderna</t>
  </si>
  <si>
    <t>del 17 de octubre al 14 de noviembre de 2015</t>
  </si>
  <si>
    <t>Casa de la Cultura de Panchimalco</t>
  </si>
  <si>
    <t>del 07 al 10 de diciembre de 2015</t>
  </si>
  <si>
    <t>Escuela de educación Parvularia MarÍa Isabel Miranda</t>
  </si>
  <si>
    <t>Marroquinería</t>
  </si>
  <si>
    <t>del 31 de octubre al 28 de noviembre de 2015</t>
  </si>
  <si>
    <t>Centro Escolar INSA</t>
  </si>
  <si>
    <t>Bisutería</t>
  </si>
  <si>
    <t>Centro Escolar Francisco Ignacio Cordero, Chalchuapa</t>
  </si>
  <si>
    <t>del 06 al 13 de noviembre de 2015</t>
  </si>
  <si>
    <t>Salón Parroquial Monseñor Arnulfo Romero de Sonzacate, Sonsonate</t>
  </si>
  <si>
    <t>Origami</t>
  </si>
  <si>
    <t>Centro Escolar Fernando H de San German</t>
  </si>
  <si>
    <t>Panadería II</t>
  </si>
  <si>
    <t>del 16 al 31 de octubre de 2015</t>
  </si>
  <si>
    <t>Ctro. Esc. Walter Thilo Deininger, Cojutepeque</t>
  </si>
  <si>
    <t>del 12 al 15 de diciembre de 2015</t>
  </si>
  <si>
    <t>Esc. De Educación Parvularia Dr. Reynaldo Galindo Pohl, Cojutepeque</t>
  </si>
  <si>
    <t>Euritmia Pedagógica</t>
  </si>
  <si>
    <t>Esc. De Educación Parvularia Hugo Lindo, Ayutuxtepeque</t>
  </si>
  <si>
    <t>del 09 al 11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</si>
</sst>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0" fontId="0" fillId="0" borderId="0" xfId="0" applyNumberFormat="1" applyAlignment="1">
      <alignment horizontal="center"/>
    </xf>
    <xf numFmtId="16" fontId="2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3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13"/>
  <sheetViews>
    <sheetView tabSelected="1" workbookViewId="0">
      <selection activeCell="G116" sqref="G116"/>
    </sheetView>
  </sheetViews>
  <sheetFormatPr baseColWidth="10" defaultRowHeight="15" x14ac:dyDescent="0.25"/>
  <cols>
    <col min="2" max="2" width="3.7109375" bestFit="1" customWidth="1"/>
    <col min="3" max="3" width="14.42578125" customWidth="1"/>
    <col min="4" max="4" width="17.85546875" customWidth="1"/>
    <col min="5" max="5" width="12.7109375" customWidth="1"/>
    <col min="7" max="7" width="21.28515625" customWidth="1"/>
    <col min="8" max="8" width="28" customWidth="1"/>
  </cols>
  <sheetData>
    <row r="5" spans="2:8" ht="15" customHeight="1" x14ac:dyDescent="0.3">
      <c r="C5" s="20" t="s">
        <v>78</v>
      </c>
      <c r="D5" s="20"/>
      <c r="E5" s="20"/>
      <c r="F5" s="20"/>
    </row>
    <row r="6" spans="2:8" ht="15.75" thickBot="1" x14ac:dyDescent="0.3"/>
    <row r="7" spans="2:8" ht="39" thickBot="1" x14ac:dyDescent="0.3">
      <c r="B7" s="1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2:8" ht="47.25" customHeight="1" thickBot="1" x14ac:dyDescent="0.3">
      <c r="B8" s="3"/>
      <c r="C8" s="4" t="s">
        <v>75</v>
      </c>
      <c r="D8" s="4" t="s">
        <v>185</v>
      </c>
      <c r="E8" s="5">
        <v>20</v>
      </c>
      <c r="F8" s="6">
        <v>498.6</v>
      </c>
      <c r="G8" s="15" t="s">
        <v>187</v>
      </c>
      <c r="H8" s="4" t="s">
        <v>186</v>
      </c>
    </row>
    <row r="9" spans="2:8" ht="36.75" customHeight="1" thickBot="1" x14ac:dyDescent="0.3">
      <c r="B9" s="3"/>
      <c r="C9" s="4" t="s">
        <v>75</v>
      </c>
      <c r="D9" s="4" t="s">
        <v>98</v>
      </c>
      <c r="E9" s="5">
        <v>27</v>
      </c>
      <c r="F9" s="6">
        <v>500</v>
      </c>
      <c r="G9" s="15" t="s">
        <v>99</v>
      </c>
      <c r="H9" s="4" t="s">
        <v>100</v>
      </c>
    </row>
    <row r="10" spans="2:8" ht="27.75" customHeight="1" thickBot="1" x14ac:dyDescent="0.3">
      <c r="B10" s="3"/>
      <c r="C10" s="4" t="s">
        <v>75</v>
      </c>
      <c r="D10" s="4" t="s">
        <v>137</v>
      </c>
      <c r="E10" s="5">
        <v>20</v>
      </c>
      <c r="F10" s="6">
        <v>460</v>
      </c>
      <c r="G10" s="15" t="s">
        <v>135</v>
      </c>
      <c r="H10" s="4" t="s">
        <v>136</v>
      </c>
    </row>
    <row r="11" spans="2:8" ht="43.5" customHeight="1" thickBot="1" x14ac:dyDescent="0.3">
      <c r="B11" s="3"/>
      <c r="C11" s="4" t="s">
        <v>75</v>
      </c>
      <c r="D11" s="4" t="s">
        <v>141</v>
      </c>
      <c r="E11" s="5">
        <v>35</v>
      </c>
      <c r="F11" s="6">
        <v>339.85</v>
      </c>
      <c r="G11" s="15" t="s">
        <v>142</v>
      </c>
      <c r="H11" s="4" t="s">
        <v>143</v>
      </c>
    </row>
    <row r="12" spans="2:8" ht="37.5" customHeight="1" thickBot="1" x14ac:dyDescent="0.3">
      <c r="B12" s="3"/>
      <c r="C12" s="4" t="s">
        <v>75</v>
      </c>
      <c r="D12" s="4" t="s">
        <v>22</v>
      </c>
      <c r="E12" s="5">
        <v>20</v>
      </c>
      <c r="F12" s="6">
        <v>497.45</v>
      </c>
      <c r="G12" s="4" t="s">
        <v>76</v>
      </c>
      <c r="H12" s="4" t="s">
        <v>77</v>
      </c>
    </row>
    <row r="13" spans="2:8" ht="26.25" thickBot="1" x14ac:dyDescent="0.3">
      <c r="B13" s="3"/>
      <c r="C13" s="4" t="s">
        <v>75</v>
      </c>
      <c r="D13" s="4" t="s">
        <v>138</v>
      </c>
      <c r="E13" s="5">
        <v>20</v>
      </c>
      <c r="F13" s="6">
        <v>441.25</v>
      </c>
      <c r="G13" s="15" t="s">
        <v>139</v>
      </c>
      <c r="H13" s="4" t="s">
        <v>140</v>
      </c>
    </row>
    <row r="14" spans="2:8" ht="26.25" thickBot="1" x14ac:dyDescent="0.3">
      <c r="B14" s="3"/>
      <c r="C14" s="4" t="s">
        <v>59</v>
      </c>
      <c r="D14" s="4" t="s">
        <v>31</v>
      </c>
      <c r="E14" s="5">
        <v>20</v>
      </c>
      <c r="F14" s="6">
        <v>245</v>
      </c>
      <c r="G14" s="4" t="s">
        <v>23</v>
      </c>
      <c r="H14" s="4" t="s">
        <v>61</v>
      </c>
    </row>
    <row r="15" spans="2:8" ht="26.25" thickBot="1" x14ac:dyDescent="0.3">
      <c r="B15" s="3"/>
      <c r="C15" s="4" t="s">
        <v>59</v>
      </c>
      <c r="D15" s="4" t="s">
        <v>56</v>
      </c>
      <c r="E15" s="5">
        <v>20</v>
      </c>
      <c r="F15" s="6">
        <v>245</v>
      </c>
      <c r="G15" s="4" t="s">
        <v>23</v>
      </c>
      <c r="H15" s="4" t="s">
        <v>60</v>
      </c>
    </row>
    <row r="16" spans="2:8" ht="26.25" thickBot="1" x14ac:dyDescent="0.3">
      <c r="B16" s="3"/>
      <c r="C16" s="4" t="s">
        <v>59</v>
      </c>
      <c r="D16" s="4" t="s">
        <v>66</v>
      </c>
      <c r="E16" s="5">
        <v>20</v>
      </c>
      <c r="F16" s="6">
        <v>500</v>
      </c>
      <c r="G16" s="15" t="s">
        <v>102</v>
      </c>
      <c r="H16" s="4" t="s">
        <v>61</v>
      </c>
    </row>
    <row r="17" spans="2:8" ht="41.25" customHeight="1" thickBot="1" x14ac:dyDescent="0.3">
      <c r="B17" s="3"/>
      <c r="C17" s="4" t="s">
        <v>59</v>
      </c>
      <c r="D17" s="4" t="s">
        <v>14</v>
      </c>
      <c r="E17" s="5">
        <v>20</v>
      </c>
      <c r="F17" s="6">
        <v>438.55</v>
      </c>
      <c r="G17" s="15" t="s">
        <v>188</v>
      </c>
      <c r="H17" s="4" t="s">
        <v>60</v>
      </c>
    </row>
    <row r="18" spans="2:8" ht="26.25" thickBot="1" x14ac:dyDescent="0.3">
      <c r="B18" s="3"/>
      <c r="C18" s="4" t="s">
        <v>59</v>
      </c>
      <c r="D18" s="4" t="s">
        <v>189</v>
      </c>
      <c r="E18" s="5">
        <v>20</v>
      </c>
      <c r="F18" s="6">
        <v>468</v>
      </c>
      <c r="G18" s="15" t="s">
        <v>188</v>
      </c>
      <c r="H18" s="4" t="s">
        <v>190</v>
      </c>
    </row>
    <row r="19" spans="2:8" ht="26.25" thickBot="1" x14ac:dyDescent="0.3">
      <c r="B19" s="3"/>
      <c r="C19" s="4" t="s">
        <v>59</v>
      </c>
      <c r="D19" s="4" t="s">
        <v>101</v>
      </c>
      <c r="E19" s="5">
        <v>20</v>
      </c>
      <c r="F19" s="6">
        <v>500</v>
      </c>
      <c r="G19" s="15" t="s">
        <v>102</v>
      </c>
      <c r="H19" s="4" t="s">
        <v>60</v>
      </c>
    </row>
    <row r="20" spans="2:8" ht="38.25" customHeight="1" thickBot="1" x14ac:dyDescent="0.3">
      <c r="B20" s="3"/>
      <c r="C20" s="4" t="s">
        <v>15</v>
      </c>
      <c r="D20" s="4" t="s">
        <v>19</v>
      </c>
      <c r="E20" s="5">
        <v>20</v>
      </c>
      <c r="F20" s="6">
        <v>242</v>
      </c>
      <c r="G20" s="4" t="s">
        <v>20</v>
      </c>
      <c r="H20" s="4" t="s">
        <v>21</v>
      </c>
    </row>
    <row r="21" spans="2:8" ht="26.25" thickBot="1" x14ac:dyDescent="0.3">
      <c r="B21" s="3"/>
      <c r="C21" s="4" t="s">
        <v>15</v>
      </c>
      <c r="D21" s="4" t="s">
        <v>19</v>
      </c>
      <c r="E21" s="5">
        <v>31</v>
      </c>
      <c r="F21" s="6">
        <v>180</v>
      </c>
      <c r="G21" s="4" t="s">
        <v>96</v>
      </c>
      <c r="H21" s="4" t="s">
        <v>90</v>
      </c>
    </row>
    <row r="22" spans="2:8" ht="33.75" customHeight="1" thickBot="1" x14ac:dyDescent="0.3">
      <c r="B22" s="3"/>
      <c r="C22" s="4" t="s">
        <v>15</v>
      </c>
      <c r="D22" s="4" t="s">
        <v>97</v>
      </c>
      <c r="E22" s="5">
        <v>20</v>
      </c>
      <c r="F22" s="6">
        <v>242</v>
      </c>
      <c r="G22" s="4" t="s">
        <v>87</v>
      </c>
      <c r="H22" s="4" t="s">
        <v>21</v>
      </c>
    </row>
    <row r="23" spans="2:8" ht="26.25" thickBot="1" x14ac:dyDescent="0.3">
      <c r="B23" s="3"/>
      <c r="C23" s="4" t="s">
        <v>15</v>
      </c>
      <c r="D23" s="4" t="s">
        <v>97</v>
      </c>
      <c r="E23" s="5">
        <v>28</v>
      </c>
      <c r="F23" s="6">
        <v>180</v>
      </c>
      <c r="G23" s="4" t="s">
        <v>95</v>
      </c>
      <c r="H23" s="4" t="s">
        <v>90</v>
      </c>
    </row>
    <row r="24" spans="2:8" ht="26.25" thickBot="1" x14ac:dyDescent="0.3">
      <c r="B24" s="3"/>
      <c r="C24" s="4" t="s">
        <v>15</v>
      </c>
      <c r="D24" s="4" t="s">
        <v>22</v>
      </c>
      <c r="E24" s="5">
        <v>20</v>
      </c>
      <c r="F24" s="6">
        <v>467.8</v>
      </c>
      <c r="G24" s="4" t="s">
        <v>23</v>
      </c>
      <c r="H24" s="4" t="s">
        <v>24</v>
      </c>
    </row>
    <row r="25" spans="2:8" ht="26.25" thickBot="1" x14ac:dyDescent="0.3">
      <c r="B25" s="3"/>
      <c r="C25" s="4" t="s">
        <v>15</v>
      </c>
      <c r="D25" s="4" t="s">
        <v>225</v>
      </c>
      <c r="E25" s="5">
        <v>20</v>
      </c>
      <c r="F25" s="6">
        <v>497.45</v>
      </c>
      <c r="G25" s="15" t="s">
        <v>145</v>
      </c>
      <c r="H25" s="4" t="s">
        <v>24</v>
      </c>
    </row>
    <row r="26" spans="2:8" ht="26.25" thickBot="1" x14ac:dyDescent="0.3">
      <c r="B26" s="3"/>
      <c r="C26" s="4" t="s">
        <v>15</v>
      </c>
      <c r="D26" s="4" t="s">
        <v>16</v>
      </c>
      <c r="E26" s="5">
        <v>25</v>
      </c>
      <c r="F26" s="6">
        <v>242</v>
      </c>
      <c r="G26" s="4" t="s">
        <v>17</v>
      </c>
      <c r="H26" s="4" t="s">
        <v>18</v>
      </c>
    </row>
    <row r="27" spans="2:8" ht="26.25" thickBot="1" x14ac:dyDescent="0.3">
      <c r="B27" s="3"/>
      <c r="C27" s="4" t="s">
        <v>69</v>
      </c>
      <c r="D27" s="4" t="s">
        <v>19</v>
      </c>
      <c r="E27" s="5">
        <v>20</v>
      </c>
      <c r="F27" s="6">
        <v>250</v>
      </c>
      <c r="G27" s="15" t="s">
        <v>191</v>
      </c>
      <c r="H27" s="4" t="s">
        <v>192</v>
      </c>
    </row>
    <row r="28" spans="2:8" ht="26.25" thickBot="1" x14ac:dyDescent="0.3">
      <c r="B28" s="3"/>
      <c r="C28" s="4" t="s">
        <v>69</v>
      </c>
      <c r="D28" s="4" t="s">
        <v>97</v>
      </c>
      <c r="E28" s="5">
        <v>20</v>
      </c>
      <c r="F28" s="6">
        <v>250</v>
      </c>
      <c r="G28" s="15" t="s">
        <v>191</v>
      </c>
      <c r="H28" s="4" t="s">
        <v>192</v>
      </c>
    </row>
    <row r="29" spans="2:8" ht="26.25" thickBot="1" x14ac:dyDescent="0.3">
      <c r="B29" s="3"/>
      <c r="C29" s="4" t="s">
        <v>69</v>
      </c>
      <c r="D29" s="4" t="s">
        <v>66</v>
      </c>
      <c r="E29" s="5">
        <v>20</v>
      </c>
      <c r="F29" s="6">
        <v>160</v>
      </c>
      <c r="G29" s="4" t="s">
        <v>64</v>
      </c>
      <c r="H29" s="4" t="s">
        <v>72</v>
      </c>
    </row>
    <row r="30" spans="2:8" ht="39" thickBot="1" x14ac:dyDescent="0.3">
      <c r="B30" s="3"/>
      <c r="C30" s="4" t="s">
        <v>69</v>
      </c>
      <c r="D30" s="4" t="s">
        <v>103</v>
      </c>
      <c r="E30" s="5">
        <v>20</v>
      </c>
      <c r="F30" s="6">
        <v>500</v>
      </c>
      <c r="G30" s="15" t="s">
        <v>104</v>
      </c>
      <c r="H30" s="4" t="s">
        <v>105</v>
      </c>
    </row>
    <row r="31" spans="2:8" ht="39" thickBot="1" x14ac:dyDescent="0.3">
      <c r="B31" s="3"/>
      <c r="C31" s="4" t="s">
        <v>69</v>
      </c>
      <c r="D31" s="4" t="s">
        <v>70</v>
      </c>
      <c r="E31" s="5">
        <v>20</v>
      </c>
      <c r="F31" s="6">
        <v>361.05</v>
      </c>
      <c r="G31" s="4" t="s">
        <v>64</v>
      </c>
      <c r="H31" s="4" t="s">
        <v>71</v>
      </c>
    </row>
    <row r="32" spans="2:8" ht="26.25" thickBot="1" x14ac:dyDescent="0.3">
      <c r="B32" s="3"/>
      <c r="C32" s="4" t="s">
        <v>69</v>
      </c>
      <c r="D32" s="4" t="s">
        <v>22</v>
      </c>
      <c r="E32" s="5">
        <v>24</v>
      </c>
      <c r="F32" s="6">
        <v>500</v>
      </c>
      <c r="G32" s="4" t="s">
        <v>226</v>
      </c>
      <c r="H32" s="4" t="s">
        <v>227</v>
      </c>
    </row>
    <row r="33" spans="2:8" ht="39" thickBot="1" x14ac:dyDescent="0.3">
      <c r="B33" s="3"/>
      <c r="C33" s="4" t="s">
        <v>69</v>
      </c>
      <c r="D33" s="4" t="s">
        <v>219</v>
      </c>
      <c r="E33" s="5">
        <v>25</v>
      </c>
      <c r="F33" s="6">
        <v>500</v>
      </c>
      <c r="G33" s="4" t="s">
        <v>228</v>
      </c>
      <c r="H33" s="4" t="s">
        <v>229</v>
      </c>
    </row>
    <row r="34" spans="2:8" ht="33.75" customHeight="1" thickBot="1" x14ac:dyDescent="0.3">
      <c r="B34" s="3"/>
      <c r="C34" s="17" t="s">
        <v>181</v>
      </c>
      <c r="D34" s="4" t="s">
        <v>182</v>
      </c>
      <c r="E34" s="16">
        <v>5322</v>
      </c>
      <c r="F34" s="6">
        <v>42000</v>
      </c>
      <c r="G34" s="15" t="s">
        <v>183</v>
      </c>
      <c r="H34" s="4" t="s">
        <v>184</v>
      </c>
    </row>
    <row r="35" spans="2:8" ht="31.5" customHeight="1" thickBot="1" x14ac:dyDescent="0.3">
      <c r="B35" s="3"/>
      <c r="C35" s="4" t="s">
        <v>25</v>
      </c>
      <c r="D35" s="4" t="s">
        <v>19</v>
      </c>
      <c r="E35" s="7">
        <v>40</v>
      </c>
      <c r="F35" s="8">
        <v>311.89999999999998</v>
      </c>
      <c r="G35" s="15" t="s">
        <v>41</v>
      </c>
      <c r="H35" s="4" t="s">
        <v>106</v>
      </c>
    </row>
    <row r="36" spans="2:8" ht="26.25" thickBot="1" x14ac:dyDescent="0.3">
      <c r="B36" s="11"/>
      <c r="C36" s="12" t="s">
        <v>25</v>
      </c>
      <c r="D36" s="12" t="s">
        <v>19</v>
      </c>
      <c r="E36" s="13">
        <v>40</v>
      </c>
      <c r="F36" s="14">
        <v>310</v>
      </c>
      <c r="G36" s="19" t="s">
        <v>107</v>
      </c>
      <c r="H36" s="12" t="s">
        <v>29</v>
      </c>
    </row>
    <row r="37" spans="2:8" ht="26.25" thickBot="1" x14ac:dyDescent="0.3">
      <c r="B37" s="3"/>
      <c r="C37" s="4" t="s">
        <v>25</v>
      </c>
      <c r="D37" s="4" t="s">
        <v>97</v>
      </c>
      <c r="E37" s="5">
        <v>40</v>
      </c>
      <c r="F37" s="6">
        <v>311.89999999999998</v>
      </c>
      <c r="G37" s="4" t="s">
        <v>26</v>
      </c>
      <c r="H37" s="4" t="s">
        <v>27</v>
      </c>
    </row>
    <row r="38" spans="2:8" ht="26.25" thickBot="1" x14ac:dyDescent="0.3">
      <c r="B38" s="3"/>
      <c r="C38" s="4" t="s">
        <v>25</v>
      </c>
      <c r="D38" s="4" t="s">
        <v>97</v>
      </c>
      <c r="E38" s="5">
        <v>40</v>
      </c>
      <c r="F38" s="6">
        <v>310</v>
      </c>
      <c r="G38" s="4" t="s">
        <v>28</v>
      </c>
      <c r="H38" s="4" t="s">
        <v>29</v>
      </c>
    </row>
    <row r="39" spans="2:8" ht="25.5" customHeight="1" thickBot="1" x14ac:dyDescent="0.3">
      <c r="B39" s="3"/>
      <c r="C39" s="4" t="s">
        <v>25</v>
      </c>
      <c r="D39" s="4" t="s">
        <v>141</v>
      </c>
      <c r="E39" s="5">
        <v>20</v>
      </c>
      <c r="F39" s="6">
        <v>160</v>
      </c>
      <c r="G39" s="15" t="s">
        <v>150</v>
      </c>
      <c r="H39" s="4" t="s">
        <v>151</v>
      </c>
    </row>
    <row r="40" spans="2:8" ht="25.5" customHeight="1" thickBot="1" x14ac:dyDescent="0.3">
      <c r="B40" s="3"/>
      <c r="C40" s="4" t="s">
        <v>25</v>
      </c>
      <c r="D40" s="4" t="s">
        <v>193</v>
      </c>
      <c r="E40" s="5">
        <v>20</v>
      </c>
      <c r="F40" s="6">
        <v>499.85</v>
      </c>
      <c r="G40" s="15" t="s">
        <v>194</v>
      </c>
      <c r="H40" s="4" t="s">
        <v>197</v>
      </c>
    </row>
    <row r="41" spans="2:8" ht="25.5" customHeight="1" thickBot="1" x14ac:dyDescent="0.3">
      <c r="B41" s="3"/>
      <c r="C41" s="4" t="s">
        <v>25</v>
      </c>
      <c r="D41" s="4" t="s">
        <v>193</v>
      </c>
      <c r="E41" s="5">
        <v>20</v>
      </c>
      <c r="F41" s="6">
        <v>499.85</v>
      </c>
      <c r="G41" s="15" t="s">
        <v>195</v>
      </c>
      <c r="H41" s="4" t="s">
        <v>196</v>
      </c>
    </row>
    <row r="42" spans="2:8" ht="25.5" customHeight="1" thickBot="1" x14ac:dyDescent="0.3">
      <c r="B42" s="3"/>
      <c r="C42" s="4" t="s">
        <v>25</v>
      </c>
      <c r="D42" s="4" t="s">
        <v>101</v>
      </c>
      <c r="E42" s="5">
        <v>20</v>
      </c>
      <c r="F42" s="6">
        <v>500</v>
      </c>
      <c r="G42" s="15" t="s">
        <v>108</v>
      </c>
      <c r="H42" s="4" t="s">
        <v>109</v>
      </c>
    </row>
    <row r="43" spans="2:8" ht="45" customHeight="1" thickBot="1" x14ac:dyDescent="0.3">
      <c r="B43" s="3"/>
      <c r="C43" s="4" t="s">
        <v>55</v>
      </c>
      <c r="D43" s="4" t="s">
        <v>160</v>
      </c>
      <c r="E43" s="5">
        <v>20</v>
      </c>
      <c r="F43" s="6">
        <v>500</v>
      </c>
      <c r="G43" s="15" t="s">
        <v>145</v>
      </c>
      <c r="H43" s="4" t="s">
        <v>161</v>
      </c>
    </row>
    <row r="44" spans="2:8" ht="45" customHeight="1" thickBot="1" x14ac:dyDescent="0.3">
      <c r="B44" s="3"/>
      <c r="C44" s="4" t="s">
        <v>55</v>
      </c>
      <c r="D44" s="4" t="s">
        <v>159</v>
      </c>
      <c r="E44" s="5">
        <v>20</v>
      </c>
      <c r="F44" s="6">
        <v>500</v>
      </c>
      <c r="G44" s="15" t="s">
        <v>145</v>
      </c>
      <c r="H44" s="4" t="s">
        <v>158</v>
      </c>
    </row>
    <row r="45" spans="2:8" ht="30" customHeight="1" thickBot="1" x14ac:dyDescent="0.3">
      <c r="B45" s="3"/>
      <c r="C45" s="4" t="s">
        <v>55</v>
      </c>
      <c r="D45" s="4" t="s">
        <v>56</v>
      </c>
      <c r="E45" s="5">
        <v>20</v>
      </c>
      <c r="F45" s="6">
        <v>225</v>
      </c>
      <c r="G45" s="4" t="s">
        <v>23</v>
      </c>
      <c r="H45" s="4" t="s">
        <v>57</v>
      </c>
    </row>
    <row r="46" spans="2:8" ht="30" customHeight="1" thickBot="1" x14ac:dyDescent="0.3">
      <c r="B46" s="3"/>
      <c r="C46" s="4" t="s">
        <v>55</v>
      </c>
      <c r="D46" s="4" t="s">
        <v>56</v>
      </c>
      <c r="E46" s="5">
        <v>20</v>
      </c>
      <c r="F46" s="6">
        <v>225</v>
      </c>
      <c r="G46" s="4" t="s">
        <v>23</v>
      </c>
      <c r="H46" s="4" t="s">
        <v>58</v>
      </c>
    </row>
    <row r="47" spans="2:8" ht="31.5" customHeight="1" thickBot="1" x14ac:dyDescent="0.3">
      <c r="B47" s="3"/>
      <c r="C47" s="4" t="s">
        <v>55</v>
      </c>
      <c r="D47" s="4" t="s">
        <v>110</v>
      </c>
      <c r="E47" s="5">
        <v>20</v>
      </c>
      <c r="F47" s="6">
        <v>160</v>
      </c>
      <c r="G47" s="15" t="s">
        <v>111</v>
      </c>
      <c r="H47" s="4" t="s">
        <v>112</v>
      </c>
    </row>
    <row r="48" spans="2:8" ht="29.25" customHeight="1" thickBot="1" x14ac:dyDescent="0.3">
      <c r="B48" s="3"/>
      <c r="C48" s="4" t="s">
        <v>55</v>
      </c>
      <c r="D48" s="4" t="s">
        <v>110</v>
      </c>
      <c r="E48" s="5">
        <v>20</v>
      </c>
      <c r="F48" s="6">
        <v>160</v>
      </c>
      <c r="G48" s="15" t="s">
        <v>111</v>
      </c>
      <c r="H48" s="4" t="s">
        <v>57</v>
      </c>
    </row>
    <row r="49" spans="2:8" ht="31.5" customHeight="1" thickBot="1" x14ac:dyDescent="0.3">
      <c r="B49" s="3"/>
      <c r="C49" s="4" t="s">
        <v>30</v>
      </c>
      <c r="D49" s="4" t="s">
        <v>38</v>
      </c>
      <c r="E49" s="5">
        <v>20</v>
      </c>
      <c r="F49" s="6">
        <v>320</v>
      </c>
      <c r="G49" s="4" t="s">
        <v>39</v>
      </c>
      <c r="H49" s="4" t="s">
        <v>40</v>
      </c>
    </row>
    <row r="50" spans="2:8" ht="34.5" customHeight="1" thickBot="1" x14ac:dyDescent="0.3">
      <c r="B50" s="3"/>
      <c r="C50" s="4" t="s">
        <v>30</v>
      </c>
      <c r="D50" s="4" t="s">
        <v>31</v>
      </c>
      <c r="E50" s="5">
        <v>27</v>
      </c>
      <c r="F50" s="6">
        <v>160</v>
      </c>
      <c r="G50" s="4" t="s">
        <v>32</v>
      </c>
      <c r="H50" s="4" t="s">
        <v>33</v>
      </c>
    </row>
    <row r="51" spans="2:8" ht="25.5" customHeight="1" thickBot="1" x14ac:dyDescent="0.3">
      <c r="B51" s="3"/>
      <c r="C51" s="4" t="s">
        <v>30</v>
      </c>
      <c r="D51" s="4" t="s">
        <v>31</v>
      </c>
      <c r="E51" s="5">
        <v>20</v>
      </c>
      <c r="F51" s="6">
        <v>160</v>
      </c>
      <c r="G51" s="4" t="s">
        <v>34</v>
      </c>
      <c r="H51" s="4" t="s">
        <v>35</v>
      </c>
    </row>
    <row r="52" spans="2:8" ht="21.75" customHeight="1" thickBot="1" x14ac:dyDescent="0.3">
      <c r="B52" s="3"/>
      <c r="C52" s="4" t="s">
        <v>30</v>
      </c>
      <c r="D52" s="4" t="s">
        <v>31</v>
      </c>
      <c r="E52" s="5">
        <v>20</v>
      </c>
      <c r="F52" s="6">
        <v>160</v>
      </c>
      <c r="G52" s="4" t="s">
        <v>36</v>
      </c>
      <c r="H52" s="4" t="s">
        <v>37</v>
      </c>
    </row>
    <row r="53" spans="2:8" ht="21" customHeight="1" thickBot="1" x14ac:dyDescent="0.3">
      <c r="B53" s="3"/>
      <c r="C53" s="4" t="s">
        <v>30</v>
      </c>
      <c r="D53" s="4" t="s">
        <v>178</v>
      </c>
      <c r="E53" s="5">
        <v>20</v>
      </c>
      <c r="F53" s="6">
        <v>250.9</v>
      </c>
      <c r="G53" s="15" t="s">
        <v>179</v>
      </c>
      <c r="H53" s="4" t="s">
        <v>180</v>
      </c>
    </row>
    <row r="54" spans="2:8" ht="25.5" customHeight="1" thickBot="1" x14ac:dyDescent="0.3">
      <c r="B54" s="3"/>
      <c r="C54" s="4" t="s">
        <v>30</v>
      </c>
      <c r="D54" s="4" t="s">
        <v>46</v>
      </c>
      <c r="E54" s="5">
        <v>20</v>
      </c>
      <c r="F54" s="6">
        <v>460</v>
      </c>
      <c r="G54" s="4" t="s">
        <v>44</v>
      </c>
      <c r="H54" s="4" t="s">
        <v>47</v>
      </c>
    </row>
    <row r="55" spans="2:8" ht="21.75" customHeight="1" thickBot="1" x14ac:dyDescent="0.3">
      <c r="B55" s="3"/>
      <c r="C55" s="4" t="s">
        <v>30</v>
      </c>
      <c r="D55" s="4" t="s">
        <v>11</v>
      </c>
      <c r="E55" s="5">
        <v>25</v>
      </c>
      <c r="F55" s="6">
        <v>500</v>
      </c>
      <c r="G55" s="4" t="s">
        <v>41</v>
      </c>
      <c r="H55" s="4" t="s">
        <v>42</v>
      </c>
    </row>
    <row r="56" spans="2:8" ht="28.5" customHeight="1" thickBot="1" x14ac:dyDescent="0.3">
      <c r="B56" s="3"/>
      <c r="C56" s="4" t="s">
        <v>30</v>
      </c>
      <c r="D56" s="4" t="s">
        <v>22</v>
      </c>
      <c r="E56" s="5">
        <v>20</v>
      </c>
      <c r="F56" s="6">
        <v>335.65</v>
      </c>
      <c r="G56" s="15" t="s">
        <v>176</v>
      </c>
      <c r="H56" s="4" t="s">
        <v>177</v>
      </c>
    </row>
    <row r="57" spans="2:8" ht="30" customHeight="1" thickBot="1" x14ac:dyDescent="0.3">
      <c r="B57" s="3"/>
      <c r="C57" s="4" t="s">
        <v>30</v>
      </c>
      <c r="D57" s="4" t="s">
        <v>43</v>
      </c>
      <c r="E57" s="5">
        <v>20</v>
      </c>
      <c r="F57" s="6">
        <v>500</v>
      </c>
      <c r="G57" s="4" t="s">
        <v>44</v>
      </c>
      <c r="H57" s="4" t="s">
        <v>45</v>
      </c>
    </row>
    <row r="58" spans="2:8" ht="28.5" customHeight="1" thickBot="1" x14ac:dyDescent="0.3">
      <c r="B58" s="3"/>
      <c r="C58" s="4" t="s">
        <v>30</v>
      </c>
      <c r="D58" s="4" t="s">
        <v>198</v>
      </c>
      <c r="E58" s="5">
        <v>300</v>
      </c>
      <c r="F58" s="6">
        <v>160</v>
      </c>
      <c r="G58" s="15" t="s">
        <v>199</v>
      </c>
      <c r="H58" s="4" t="s">
        <v>200</v>
      </c>
    </row>
    <row r="59" spans="2:8" ht="32.25" customHeight="1" thickBot="1" x14ac:dyDescent="0.3">
      <c r="B59" s="3"/>
      <c r="C59" s="4" t="s">
        <v>132</v>
      </c>
      <c r="D59" s="4" t="s">
        <v>31</v>
      </c>
      <c r="E59" s="5">
        <v>20</v>
      </c>
      <c r="F59" s="6">
        <v>160</v>
      </c>
      <c r="G59" s="15" t="s">
        <v>201</v>
      </c>
      <c r="H59" s="4" t="s">
        <v>202</v>
      </c>
    </row>
    <row r="60" spans="2:8" ht="30" customHeight="1" thickBot="1" x14ac:dyDescent="0.3">
      <c r="B60" s="3"/>
      <c r="C60" s="4" t="s">
        <v>132</v>
      </c>
      <c r="D60" s="4" t="s">
        <v>31</v>
      </c>
      <c r="E60" s="5">
        <v>20</v>
      </c>
      <c r="F60" s="6">
        <v>160</v>
      </c>
      <c r="G60" s="15" t="s">
        <v>201</v>
      </c>
      <c r="H60" s="4" t="s">
        <v>203</v>
      </c>
    </row>
    <row r="61" spans="2:8" ht="27.75" customHeight="1" thickBot="1" x14ac:dyDescent="0.3">
      <c r="B61" s="3"/>
      <c r="C61" s="4" t="s">
        <v>132</v>
      </c>
      <c r="D61" s="4" t="s">
        <v>31</v>
      </c>
      <c r="E61" s="5">
        <v>20</v>
      </c>
      <c r="F61" s="6">
        <v>160</v>
      </c>
      <c r="G61" s="15" t="s">
        <v>201</v>
      </c>
      <c r="H61" s="4" t="s">
        <v>204</v>
      </c>
    </row>
    <row r="62" spans="2:8" ht="30" customHeight="1" thickBot="1" x14ac:dyDescent="0.3">
      <c r="B62" s="3"/>
      <c r="C62" s="4" t="s">
        <v>132</v>
      </c>
      <c r="D62" s="4" t="s">
        <v>11</v>
      </c>
      <c r="E62" s="5">
        <v>43</v>
      </c>
      <c r="F62" s="6">
        <v>500</v>
      </c>
      <c r="G62" s="15" t="s">
        <v>133</v>
      </c>
      <c r="H62" s="4" t="s">
        <v>134</v>
      </c>
    </row>
    <row r="63" spans="2:8" ht="32.25" customHeight="1" thickBot="1" x14ac:dyDescent="0.3">
      <c r="B63" s="3"/>
      <c r="C63" s="4" t="s">
        <v>73</v>
      </c>
      <c r="D63" s="4" t="s">
        <v>168</v>
      </c>
      <c r="E63" s="5">
        <v>33</v>
      </c>
      <c r="F63" s="6">
        <v>497.5</v>
      </c>
      <c r="G63" s="15" t="s">
        <v>169</v>
      </c>
      <c r="H63" s="4" t="s">
        <v>170</v>
      </c>
    </row>
    <row r="64" spans="2:8" ht="54" customHeight="1" thickBot="1" x14ac:dyDescent="0.3">
      <c r="B64" s="3"/>
      <c r="C64" s="4" t="s">
        <v>73</v>
      </c>
      <c r="D64" s="4" t="s">
        <v>173</v>
      </c>
      <c r="E64" s="5">
        <v>30</v>
      </c>
      <c r="F64" s="6">
        <v>498.5</v>
      </c>
      <c r="G64" s="15" t="s">
        <v>174</v>
      </c>
      <c r="H64" s="4" t="s">
        <v>175</v>
      </c>
    </row>
    <row r="65" spans="2:8" ht="30.75" customHeight="1" thickBot="1" x14ac:dyDescent="0.3">
      <c r="B65" s="3"/>
      <c r="C65" s="4" t="s">
        <v>73</v>
      </c>
      <c r="D65" s="4" t="s">
        <v>19</v>
      </c>
      <c r="E65" s="5">
        <v>20</v>
      </c>
      <c r="F65" s="6">
        <v>242</v>
      </c>
      <c r="G65" s="4" t="s">
        <v>23</v>
      </c>
      <c r="H65" s="4" t="s">
        <v>74</v>
      </c>
    </row>
    <row r="66" spans="2:8" ht="30.75" customHeight="1" thickBot="1" x14ac:dyDescent="0.3">
      <c r="B66" s="3"/>
      <c r="C66" s="4" t="s">
        <v>73</v>
      </c>
      <c r="D66" s="4" t="s">
        <v>19</v>
      </c>
      <c r="E66" s="5">
        <v>20</v>
      </c>
      <c r="F66" s="6">
        <v>310</v>
      </c>
      <c r="G66" s="4" t="str">
        <f>$G$112</f>
        <v>21 de abril al 21 de mayo/2015</v>
      </c>
      <c r="H66" s="4" t="s">
        <v>89</v>
      </c>
    </row>
    <row r="67" spans="2:8" ht="40.5" customHeight="1" thickBot="1" x14ac:dyDescent="0.3">
      <c r="B67" s="3"/>
      <c r="C67" s="4" t="s">
        <v>73</v>
      </c>
      <c r="D67" s="4" t="s">
        <v>19</v>
      </c>
      <c r="E67" s="5">
        <v>20</v>
      </c>
      <c r="F67" s="6">
        <v>252</v>
      </c>
      <c r="G67" s="15" t="s">
        <v>207</v>
      </c>
      <c r="H67" s="4" t="s">
        <v>206</v>
      </c>
    </row>
    <row r="68" spans="2:8" ht="40.5" customHeight="1" thickBot="1" x14ac:dyDescent="0.3">
      <c r="B68" s="3"/>
      <c r="C68" s="4" t="s">
        <v>73</v>
      </c>
      <c r="D68" s="4" t="s">
        <v>97</v>
      </c>
      <c r="E68" s="5">
        <v>22</v>
      </c>
      <c r="F68" s="6">
        <v>310</v>
      </c>
      <c r="G68" s="15" t="s">
        <v>113</v>
      </c>
      <c r="H68" s="4" t="s">
        <v>89</v>
      </c>
    </row>
    <row r="69" spans="2:8" ht="40.5" customHeight="1" thickBot="1" x14ac:dyDescent="0.3">
      <c r="B69" s="3"/>
      <c r="C69" s="4" t="s">
        <v>73</v>
      </c>
      <c r="D69" s="4" t="s">
        <v>97</v>
      </c>
      <c r="E69" s="5">
        <v>26</v>
      </c>
      <c r="F69" s="6">
        <v>242</v>
      </c>
      <c r="G69" s="15" t="s">
        <v>87</v>
      </c>
      <c r="H69" s="4" t="s">
        <v>74</v>
      </c>
    </row>
    <row r="70" spans="2:8" ht="40.5" customHeight="1" thickBot="1" x14ac:dyDescent="0.3">
      <c r="B70" s="3"/>
      <c r="C70" s="4" t="s">
        <v>73</v>
      </c>
      <c r="D70" s="4" t="s">
        <v>97</v>
      </c>
      <c r="E70" s="5">
        <v>20</v>
      </c>
      <c r="F70" s="6">
        <v>252</v>
      </c>
      <c r="G70" s="15" t="s">
        <v>205</v>
      </c>
      <c r="H70" s="4" t="s">
        <v>206</v>
      </c>
    </row>
    <row r="71" spans="2:8" ht="40.5" customHeight="1" thickBot="1" x14ac:dyDescent="0.3">
      <c r="B71" s="3"/>
      <c r="C71" s="4" t="s">
        <v>73</v>
      </c>
      <c r="D71" s="4" t="s">
        <v>22</v>
      </c>
      <c r="E71" s="5">
        <v>21</v>
      </c>
      <c r="F71" s="6">
        <v>492.35</v>
      </c>
      <c r="G71" s="15" t="s">
        <v>171</v>
      </c>
      <c r="H71" s="4" t="s">
        <v>172</v>
      </c>
    </row>
    <row r="72" spans="2:8" ht="40.5" customHeight="1" thickBot="1" x14ac:dyDescent="0.3">
      <c r="B72" s="3"/>
      <c r="C72" s="4" t="s">
        <v>48</v>
      </c>
      <c r="D72" s="4" t="s">
        <v>56</v>
      </c>
      <c r="E72" s="5">
        <v>24</v>
      </c>
      <c r="F72" s="6">
        <v>160</v>
      </c>
      <c r="G72" s="15" t="s">
        <v>120</v>
      </c>
      <c r="H72" s="4" t="s">
        <v>119</v>
      </c>
    </row>
    <row r="73" spans="2:8" ht="40.5" customHeight="1" thickBot="1" x14ac:dyDescent="0.3">
      <c r="B73" s="3"/>
      <c r="C73" s="4" t="s">
        <v>48</v>
      </c>
      <c r="D73" s="4" t="s">
        <v>114</v>
      </c>
      <c r="E73" s="5">
        <v>20</v>
      </c>
      <c r="F73" s="6">
        <v>160</v>
      </c>
      <c r="G73" s="15" t="s">
        <v>115</v>
      </c>
      <c r="H73" s="4" t="s">
        <v>116</v>
      </c>
    </row>
    <row r="74" spans="2:8" ht="40.5" customHeight="1" thickBot="1" x14ac:dyDescent="0.3">
      <c r="B74" s="3"/>
      <c r="C74" s="4" t="s">
        <v>48</v>
      </c>
      <c r="D74" s="4" t="s">
        <v>153</v>
      </c>
      <c r="E74" s="5">
        <v>20</v>
      </c>
      <c r="F74" s="6">
        <v>160</v>
      </c>
      <c r="G74" s="15" t="s">
        <v>154</v>
      </c>
      <c r="H74" s="4" t="s">
        <v>155</v>
      </c>
    </row>
    <row r="75" spans="2:8" ht="40.5" customHeight="1" thickBot="1" x14ac:dyDescent="0.3">
      <c r="B75" s="3"/>
      <c r="C75" s="4" t="s">
        <v>48</v>
      </c>
      <c r="D75" s="4" t="s">
        <v>52</v>
      </c>
      <c r="E75" s="5">
        <v>20</v>
      </c>
      <c r="F75" s="6">
        <v>499.6</v>
      </c>
      <c r="G75" s="4" t="s">
        <v>53</v>
      </c>
      <c r="H75" s="4" t="s">
        <v>54</v>
      </c>
    </row>
    <row r="76" spans="2:8" ht="40.5" customHeight="1" thickBot="1" x14ac:dyDescent="0.3">
      <c r="B76" s="3"/>
      <c r="C76" s="4" t="s">
        <v>48</v>
      </c>
      <c r="D76" s="4" t="s">
        <v>49</v>
      </c>
      <c r="E76" s="5">
        <v>26</v>
      </c>
      <c r="F76" s="6">
        <v>499.8</v>
      </c>
      <c r="G76" s="4" t="s">
        <v>50</v>
      </c>
      <c r="H76" s="4" t="s">
        <v>51</v>
      </c>
    </row>
    <row r="77" spans="2:8" ht="40.5" customHeight="1" thickBot="1" x14ac:dyDescent="0.3">
      <c r="B77" s="3"/>
      <c r="C77" s="4" t="s">
        <v>48</v>
      </c>
      <c r="D77" s="4" t="s">
        <v>208</v>
      </c>
      <c r="E77" s="5">
        <v>24</v>
      </c>
      <c r="F77" s="6">
        <v>500</v>
      </c>
      <c r="G77" s="4" t="s">
        <v>209</v>
      </c>
      <c r="H77" s="4" t="s">
        <v>210</v>
      </c>
    </row>
    <row r="78" spans="2:8" ht="40.5" customHeight="1" thickBot="1" x14ac:dyDescent="0.3">
      <c r="B78" s="3"/>
      <c r="C78" s="4" t="s">
        <v>48</v>
      </c>
      <c r="D78" s="4" t="s">
        <v>211</v>
      </c>
      <c r="E78" s="5">
        <v>20</v>
      </c>
      <c r="F78" s="6">
        <v>160</v>
      </c>
      <c r="G78" s="4" t="s">
        <v>212</v>
      </c>
      <c r="H78" s="4" t="s">
        <v>213</v>
      </c>
    </row>
    <row r="79" spans="2:8" ht="40.5" customHeight="1" thickBot="1" x14ac:dyDescent="0.3">
      <c r="B79" s="3"/>
      <c r="C79" s="4" t="s">
        <v>48</v>
      </c>
      <c r="D79" s="4" t="s">
        <v>230</v>
      </c>
      <c r="E79" s="5">
        <v>30</v>
      </c>
      <c r="F79" s="6">
        <v>160</v>
      </c>
      <c r="G79" s="4" t="s">
        <v>232</v>
      </c>
      <c r="H79" s="4" t="s">
        <v>231</v>
      </c>
    </row>
    <row r="80" spans="2:8" ht="40.5" customHeight="1" thickBot="1" x14ac:dyDescent="0.3">
      <c r="B80" s="3"/>
      <c r="C80" s="4" t="s">
        <v>117</v>
      </c>
      <c r="D80" s="4" t="s">
        <v>22</v>
      </c>
      <c r="E80" s="5">
        <v>23</v>
      </c>
      <c r="F80" s="6">
        <v>500</v>
      </c>
      <c r="G80" s="15" t="s">
        <v>118</v>
      </c>
      <c r="H80" s="4" t="s">
        <v>119</v>
      </c>
    </row>
    <row r="81" spans="2:8" ht="40.5" customHeight="1" thickBot="1" x14ac:dyDescent="0.3">
      <c r="B81" s="3"/>
      <c r="C81" s="4" t="s">
        <v>83</v>
      </c>
      <c r="D81" s="4" t="s">
        <v>31</v>
      </c>
      <c r="E81" s="5">
        <v>20</v>
      </c>
      <c r="F81" s="6">
        <v>245</v>
      </c>
      <c r="G81" s="4" t="s">
        <v>84</v>
      </c>
      <c r="H81" s="4" t="s">
        <v>85</v>
      </c>
    </row>
    <row r="82" spans="2:8" ht="40.5" customHeight="1" thickBot="1" x14ac:dyDescent="0.3">
      <c r="B82" s="3"/>
      <c r="C82" s="4" t="s">
        <v>83</v>
      </c>
      <c r="D82" s="4" t="s">
        <v>31</v>
      </c>
      <c r="E82" s="5">
        <v>20</v>
      </c>
      <c r="F82" s="6">
        <v>245</v>
      </c>
      <c r="G82" s="4" t="s">
        <v>84</v>
      </c>
      <c r="H82" s="4" t="s">
        <v>86</v>
      </c>
    </row>
    <row r="83" spans="2:8" ht="40.5" customHeight="1" thickBot="1" x14ac:dyDescent="0.3">
      <c r="B83" s="3"/>
      <c r="C83" s="4" t="s">
        <v>83</v>
      </c>
      <c r="D83" s="4" t="s">
        <v>31</v>
      </c>
      <c r="E83" s="5">
        <v>20</v>
      </c>
      <c r="F83" s="6">
        <v>232</v>
      </c>
      <c r="G83" s="4" t="s">
        <v>84</v>
      </c>
      <c r="H83" s="4" t="s">
        <v>88</v>
      </c>
    </row>
    <row r="84" spans="2:8" ht="40.5" customHeight="1" thickBot="1" x14ac:dyDescent="0.3">
      <c r="B84" s="3"/>
      <c r="C84" s="4" t="s">
        <v>83</v>
      </c>
      <c r="D84" s="4" t="s">
        <v>31</v>
      </c>
      <c r="E84" s="5">
        <v>37</v>
      </c>
      <c r="F84" s="6">
        <v>160</v>
      </c>
      <c r="G84" s="15" t="s">
        <v>104</v>
      </c>
      <c r="H84" s="4" t="s">
        <v>121</v>
      </c>
    </row>
    <row r="85" spans="2:8" ht="40.5" customHeight="1" thickBot="1" x14ac:dyDescent="0.3">
      <c r="B85" s="3"/>
      <c r="C85" s="4" t="s">
        <v>83</v>
      </c>
      <c r="D85" s="4" t="s">
        <v>31</v>
      </c>
      <c r="E85" s="5">
        <v>25</v>
      </c>
      <c r="F85" s="6">
        <v>160</v>
      </c>
      <c r="G85" s="15" t="s">
        <v>122</v>
      </c>
      <c r="H85" s="4" t="s">
        <v>123</v>
      </c>
    </row>
    <row r="86" spans="2:8" ht="51" customHeight="1" thickBot="1" x14ac:dyDescent="0.3">
      <c r="B86" s="3"/>
      <c r="C86" s="4" t="s">
        <v>83</v>
      </c>
      <c r="D86" s="4" t="s">
        <v>31</v>
      </c>
      <c r="E86" s="5">
        <v>20</v>
      </c>
      <c r="F86" s="6">
        <v>238</v>
      </c>
      <c r="G86" s="15" t="s">
        <v>156</v>
      </c>
      <c r="H86" s="4" t="s">
        <v>123</v>
      </c>
    </row>
    <row r="87" spans="2:8" ht="40.5" customHeight="1" thickBot="1" x14ac:dyDescent="0.3">
      <c r="B87" s="3"/>
      <c r="C87" s="4" t="s">
        <v>83</v>
      </c>
      <c r="D87" s="4" t="s">
        <v>31</v>
      </c>
      <c r="E87" s="5">
        <v>20</v>
      </c>
      <c r="F87" s="6">
        <v>244</v>
      </c>
      <c r="G87" s="15" t="s">
        <v>145</v>
      </c>
      <c r="H87" s="4" t="s">
        <v>121</v>
      </c>
    </row>
    <row r="88" spans="2:8" ht="40.5" customHeight="1" thickBot="1" x14ac:dyDescent="0.3">
      <c r="B88" s="3"/>
      <c r="C88" s="4" t="s">
        <v>83</v>
      </c>
      <c r="D88" s="4" t="s">
        <v>31</v>
      </c>
      <c r="E88" s="5">
        <v>20</v>
      </c>
      <c r="F88" s="6">
        <v>245</v>
      </c>
      <c r="G88" s="15" t="s">
        <v>145</v>
      </c>
      <c r="H88" s="4" t="s">
        <v>157</v>
      </c>
    </row>
    <row r="89" spans="2:8" ht="40.5" customHeight="1" thickBot="1" x14ac:dyDescent="0.3">
      <c r="B89" s="3"/>
      <c r="C89" s="4" t="s">
        <v>83</v>
      </c>
      <c r="D89" s="4" t="s">
        <v>31</v>
      </c>
      <c r="E89" s="5">
        <v>20</v>
      </c>
      <c r="F89" s="6">
        <v>232</v>
      </c>
      <c r="G89" s="15" t="s">
        <v>145</v>
      </c>
      <c r="H89" s="4" t="s">
        <v>88</v>
      </c>
    </row>
    <row r="90" spans="2:8" ht="40.5" customHeight="1" thickBot="1" x14ac:dyDescent="0.3">
      <c r="B90" s="3"/>
      <c r="C90" s="4" t="s">
        <v>83</v>
      </c>
      <c r="D90" s="4" t="s">
        <v>31</v>
      </c>
      <c r="E90" s="5">
        <v>20</v>
      </c>
      <c r="F90" s="6">
        <v>241</v>
      </c>
      <c r="G90" s="15" t="s">
        <v>145</v>
      </c>
      <c r="H90" s="4" t="s">
        <v>85</v>
      </c>
    </row>
    <row r="91" spans="2:8" ht="40.5" customHeight="1" thickBot="1" x14ac:dyDescent="0.3">
      <c r="B91" s="3"/>
      <c r="C91" s="4" t="s">
        <v>83</v>
      </c>
      <c r="D91" s="4" t="s">
        <v>22</v>
      </c>
      <c r="E91" s="5">
        <v>26</v>
      </c>
      <c r="F91" s="6">
        <v>370.8</v>
      </c>
      <c r="G91" s="4" t="s">
        <v>214</v>
      </c>
      <c r="H91" s="4" t="s">
        <v>215</v>
      </c>
    </row>
    <row r="92" spans="2:8" ht="40.5" customHeight="1" thickBot="1" x14ac:dyDescent="0.3">
      <c r="B92" s="3"/>
      <c r="C92" s="4" t="s">
        <v>62</v>
      </c>
      <c r="D92" s="4" t="s">
        <v>66</v>
      </c>
      <c r="E92" s="5">
        <v>20</v>
      </c>
      <c r="F92" s="6">
        <v>500</v>
      </c>
      <c r="G92" s="4" t="s">
        <v>67</v>
      </c>
      <c r="H92" s="4" t="s">
        <v>68</v>
      </c>
    </row>
    <row r="93" spans="2:8" ht="40.5" customHeight="1" thickBot="1" x14ac:dyDescent="0.3">
      <c r="B93" s="3"/>
      <c r="C93" s="4" t="s">
        <v>62</v>
      </c>
      <c r="D93" s="4" t="s">
        <v>144</v>
      </c>
      <c r="E93" s="5">
        <v>20</v>
      </c>
      <c r="F93" s="6">
        <v>497</v>
      </c>
      <c r="G93" s="15" t="s">
        <v>145</v>
      </c>
      <c r="H93" s="4" t="s">
        <v>146</v>
      </c>
    </row>
    <row r="94" spans="2:8" ht="40.5" customHeight="1" thickBot="1" x14ac:dyDescent="0.3">
      <c r="B94" s="3"/>
      <c r="C94" s="4" t="s">
        <v>62</v>
      </c>
      <c r="D94" s="4" t="s">
        <v>141</v>
      </c>
      <c r="E94" s="5">
        <v>300</v>
      </c>
      <c r="F94" s="6">
        <v>327.75</v>
      </c>
      <c r="G94" s="15" t="s">
        <v>152</v>
      </c>
      <c r="H94" s="4" t="s">
        <v>147</v>
      </c>
    </row>
    <row r="95" spans="2:8" ht="40.5" customHeight="1" thickBot="1" x14ac:dyDescent="0.3">
      <c r="B95" s="3"/>
      <c r="C95" s="4" t="s">
        <v>62</v>
      </c>
      <c r="D95" s="4" t="s">
        <v>63</v>
      </c>
      <c r="E95" s="5">
        <v>20</v>
      </c>
      <c r="F95" s="6">
        <v>491.25</v>
      </c>
      <c r="G95" s="4" t="s">
        <v>64</v>
      </c>
      <c r="H95" s="4" t="s">
        <v>65</v>
      </c>
    </row>
    <row r="96" spans="2:8" ht="40.5" customHeight="1" thickBot="1" x14ac:dyDescent="0.3">
      <c r="B96" s="3"/>
      <c r="C96" s="4" t="s">
        <v>62</v>
      </c>
      <c r="D96" s="4" t="s">
        <v>216</v>
      </c>
      <c r="E96" s="5">
        <v>25</v>
      </c>
      <c r="F96" s="6">
        <v>499.51</v>
      </c>
      <c r="G96" s="4" t="s">
        <v>217</v>
      </c>
      <c r="H96" s="4" t="s">
        <v>218</v>
      </c>
    </row>
    <row r="97" spans="2:8" ht="40.5" customHeight="1" thickBot="1" x14ac:dyDescent="0.3">
      <c r="B97" s="3"/>
      <c r="C97" s="4" t="s">
        <v>62</v>
      </c>
      <c r="D97" s="4" t="s">
        <v>219</v>
      </c>
      <c r="E97" s="5">
        <v>23</v>
      </c>
      <c r="F97" s="6">
        <v>500</v>
      </c>
      <c r="G97" s="4" t="s">
        <v>217</v>
      </c>
      <c r="H97" s="4" t="s">
        <v>220</v>
      </c>
    </row>
    <row r="98" spans="2:8" ht="40.5" customHeight="1" thickBot="1" x14ac:dyDescent="0.3">
      <c r="B98" s="3"/>
      <c r="C98" s="4" t="s">
        <v>79</v>
      </c>
      <c r="D98" s="4" t="s">
        <v>31</v>
      </c>
      <c r="E98" s="5">
        <v>20</v>
      </c>
      <c r="F98" s="6">
        <v>160</v>
      </c>
      <c r="G98" s="15" t="s">
        <v>125</v>
      </c>
      <c r="H98" s="4" t="s">
        <v>126</v>
      </c>
    </row>
    <row r="99" spans="2:8" ht="51.75" customHeight="1" thickBot="1" x14ac:dyDescent="0.3">
      <c r="B99" s="3"/>
      <c r="C99" s="4" t="s">
        <v>79</v>
      </c>
      <c r="D99" s="4" t="s">
        <v>31</v>
      </c>
      <c r="E99" s="5">
        <v>22</v>
      </c>
      <c r="F99" s="6">
        <v>160</v>
      </c>
      <c r="G99" s="15" t="s">
        <v>125</v>
      </c>
      <c r="H99" s="4" t="s">
        <v>127</v>
      </c>
    </row>
    <row r="100" spans="2:8" ht="40.5" customHeight="1" thickBot="1" x14ac:dyDescent="0.3">
      <c r="B100" s="3"/>
      <c r="C100" s="4" t="s">
        <v>79</v>
      </c>
      <c r="D100" s="4" t="s">
        <v>31</v>
      </c>
      <c r="E100" s="5">
        <v>20</v>
      </c>
      <c r="F100" s="6">
        <v>160</v>
      </c>
      <c r="G100" s="15" t="s">
        <v>125</v>
      </c>
      <c r="H100" s="4" t="s">
        <v>128</v>
      </c>
    </row>
    <row r="101" spans="2:8" ht="40.5" customHeight="1" thickBot="1" x14ac:dyDescent="0.3">
      <c r="B101" s="3"/>
      <c r="C101" s="4" t="s">
        <v>79</v>
      </c>
      <c r="D101" s="4" t="s">
        <v>66</v>
      </c>
      <c r="E101" s="5">
        <v>20</v>
      </c>
      <c r="F101" s="6">
        <v>500</v>
      </c>
      <c r="G101" s="15" t="s">
        <v>124</v>
      </c>
      <c r="H101" s="4" t="s">
        <v>82</v>
      </c>
    </row>
    <row r="102" spans="2:8" ht="40.5" customHeight="1" thickBot="1" x14ac:dyDescent="0.3">
      <c r="B102" s="3"/>
      <c r="C102" s="4" t="s">
        <v>79</v>
      </c>
      <c r="D102" s="4" t="s">
        <v>148</v>
      </c>
      <c r="E102" s="5">
        <v>29</v>
      </c>
      <c r="F102" s="6">
        <v>349.2</v>
      </c>
      <c r="G102" s="15" t="s">
        <v>149</v>
      </c>
      <c r="H102" s="4" t="s">
        <v>82</v>
      </c>
    </row>
    <row r="103" spans="2:8" ht="40.5" customHeight="1" thickBot="1" x14ac:dyDescent="0.3">
      <c r="B103" s="3"/>
      <c r="C103" s="4" t="s">
        <v>79</v>
      </c>
      <c r="D103" s="4" t="s">
        <v>80</v>
      </c>
      <c r="E103" s="5">
        <v>20</v>
      </c>
      <c r="F103" s="6">
        <v>396</v>
      </c>
      <c r="G103" s="4" t="s">
        <v>81</v>
      </c>
      <c r="H103" s="4" t="s">
        <v>82</v>
      </c>
    </row>
    <row r="104" spans="2:8" ht="40.5" customHeight="1" thickBot="1" x14ac:dyDescent="0.3">
      <c r="B104" s="3"/>
      <c r="C104" s="4" t="s">
        <v>79</v>
      </c>
      <c r="D104" s="4" t="s">
        <v>193</v>
      </c>
      <c r="E104" s="5">
        <v>33</v>
      </c>
      <c r="F104" s="6">
        <v>499.22</v>
      </c>
      <c r="G104" s="4" t="s">
        <v>221</v>
      </c>
      <c r="H104" s="4" t="s">
        <v>222</v>
      </c>
    </row>
    <row r="105" spans="2:8" ht="40.5" customHeight="1" thickBot="1" x14ac:dyDescent="0.3">
      <c r="B105" s="3"/>
      <c r="C105" s="4" t="s">
        <v>79</v>
      </c>
      <c r="D105" s="4" t="s">
        <v>223</v>
      </c>
      <c r="E105" s="5">
        <v>20</v>
      </c>
      <c r="F105" s="6">
        <v>455.5</v>
      </c>
      <c r="G105" s="4" t="s">
        <v>187</v>
      </c>
      <c r="H105" s="4" t="s">
        <v>224</v>
      </c>
    </row>
    <row r="106" spans="2:8" ht="51.75" customHeight="1" thickBot="1" x14ac:dyDescent="0.3">
      <c r="B106" s="3"/>
      <c r="C106" s="4" t="s">
        <v>7</v>
      </c>
      <c r="D106" s="4" t="s">
        <v>165</v>
      </c>
      <c r="E106" s="5">
        <v>20</v>
      </c>
      <c r="F106" s="6">
        <v>486.5</v>
      </c>
      <c r="G106" s="15" t="s">
        <v>166</v>
      </c>
      <c r="H106" s="4" t="s">
        <v>167</v>
      </c>
    </row>
    <row r="107" spans="2:8" ht="40.5" customHeight="1" thickBot="1" x14ac:dyDescent="0.3">
      <c r="B107" s="3"/>
      <c r="C107" s="4" t="s">
        <v>7</v>
      </c>
      <c r="D107" s="4" t="s">
        <v>8</v>
      </c>
      <c r="E107" s="5">
        <v>24</v>
      </c>
      <c r="F107" s="6">
        <v>250</v>
      </c>
      <c r="G107" s="4" t="s">
        <v>9</v>
      </c>
      <c r="H107" s="4" t="s">
        <v>10</v>
      </c>
    </row>
    <row r="108" spans="2:8" ht="40.5" customHeight="1" thickBot="1" x14ac:dyDescent="0.3">
      <c r="B108" s="3"/>
      <c r="C108" s="4" t="s">
        <v>7</v>
      </c>
      <c r="D108" s="4" t="s">
        <v>92</v>
      </c>
      <c r="E108" s="5">
        <v>20</v>
      </c>
      <c r="F108" s="6">
        <v>250</v>
      </c>
      <c r="G108" s="4" t="s">
        <v>93</v>
      </c>
      <c r="H108" s="4" t="s">
        <v>94</v>
      </c>
    </row>
    <row r="109" spans="2:8" ht="48" customHeight="1" thickBot="1" x14ac:dyDescent="0.3">
      <c r="B109" s="3"/>
      <c r="C109" s="4" t="s">
        <v>7</v>
      </c>
      <c r="D109" s="4" t="s">
        <v>129</v>
      </c>
      <c r="E109" s="5">
        <v>20</v>
      </c>
      <c r="F109" s="6">
        <v>292.5</v>
      </c>
      <c r="G109" s="15" t="s">
        <v>130</v>
      </c>
      <c r="H109" s="4" t="s">
        <v>131</v>
      </c>
    </row>
    <row r="110" spans="2:8" ht="40.5" customHeight="1" thickBot="1" x14ac:dyDescent="0.3">
      <c r="B110" s="3"/>
      <c r="C110" s="4" t="s">
        <v>7</v>
      </c>
      <c r="D110" s="4" t="s">
        <v>162</v>
      </c>
      <c r="E110" s="5">
        <v>27</v>
      </c>
      <c r="F110" s="6">
        <v>499.5</v>
      </c>
      <c r="G110" s="15" t="s">
        <v>163</v>
      </c>
      <c r="H110" s="4" t="s">
        <v>164</v>
      </c>
    </row>
    <row r="111" spans="2:8" ht="40.5" customHeight="1" thickBot="1" x14ac:dyDescent="0.3">
      <c r="B111" s="3"/>
      <c r="C111" s="4" t="s">
        <v>7</v>
      </c>
      <c r="D111" s="4" t="s">
        <v>14</v>
      </c>
      <c r="E111" s="5">
        <v>38</v>
      </c>
      <c r="F111" s="6">
        <v>590.12</v>
      </c>
      <c r="G111" s="4" t="str">
        <f>$G$11</f>
        <v>del 31 de julio al 02 de octubre de 2015</v>
      </c>
      <c r="H111" s="4" t="s">
        <v>91</v>
      </c>
    </row>
    <row r="112" spans="2:8" ht="26.25" thickBot="1" x14ac:dyDescent="0.3">
      <c r="B112" s="3"/>
      <c r="C112" s="4" t="s">
        <v>7</v>
      </c>
      <c r="D112" s="4" t="s">
        <v>11</v>
      </c>
      <c r="E112" s="5">
        <v>35</v>
      </c>
      <c r="F112" s="6">
        <v>500</v>
      </c>
      <c r="G112" s="4" t="s">
        <v>12</v>
      </c>
      <c r="H112" s="4" t="s">
        <v>13</v>
      </c>
    </row>
    <row r="113" spans="5:7" ht="15.75" thickBot="1" x14ac:dyDescent="0.3">
      <c r="E113" s="9">
        <f>SUM(E8:E112)</f>
        <v>8295</v>
      </c>
      <c r="F113" s="10">
        <f>SUM(F8:F112)</f>
        <v>77238.649999999994</v>
      </c>
      <c r="G113" s="18">
        <f>+F113/84000</f>
        <v>0.919507738095238</v>
      </c>
    </row>
  </sheetData>
  <autoFilter ref="B7:H113">
    <sortState ref="B8:H113">
      <sortCondition ref="C7:C113"/>
    </sortState>
  </autoFilter>
  <mergeCells count="1">
    <mergeCell ref="C5:F5"/>
  </mergeCells>
  <pageMargins left="0.70866141732283472" right="0.70866141732283472" top="0.17" bottom="0.15748031496062992" header="0.17" footer="0.1574803149606299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Navas</dc:creator>
  <cp:lastModifiedBy>Cecilia Medina</cp:lastModifiedBy>
  <cp:lastPrinted>2016-01-06T15:53:58Z</cp:lastPrinted>
  <dcterms:created xsi:type="dcterms:W3CDTF">2015-05-12T21:28:39Z</dcterms:created>
  <dcterms:modified xsi:type="dcterms:W3CDTF">2016-03-18T17:18:08Z</dcterms:modified>
</cp:coreProperties>
</file>