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/>
  </bookViews>
  <sheets>
    <sheet name="Estadisticas-20141028" sheetId="1" r:id="rId1"/>
    <sheet name="Solicitudes por tipo de entrada" sheetId="3" r:id="rId2"/>
    <sheet name="Solicitudes por estado" sheetId="5" r:id="rId3"/>
    <sheet name="Gestión de requerimientos" sheetId="6" r:id="rId4"/>
    <sheet name="Tipo de información entregada" sheetId="7" r:id="rId5"/>
    <sheet name="Solicitudes por género" sheetId="8" r:id="rId6"/>
    <sheet name="Solicitudes por tipo de persona" sheetId="10" r:id="rId7"/>
    <sheet name="Solicitudes por Departamento" sheetId="9" r:id="rId8"/>
    <sheet name="info entregada" sheetId="12" r:id="rId9"/>
    <sheet name="Hoja1" sheetId="11" r:id="rId10"/>
  </sheets>
  <calcPr calcId="145621"/>
</workbook>
</file>

<file path=xl/calcChain.xml><?xml version="1.0" encoding="utf-8"?>
<calcChain xmlns="http://schemas.openxmlformats.org/spreadsheetml/2006/main">
  <c r="H57" i="1" l="1"/>
  <c r="G57" i="1"/>
  <c r="D119" i="1" l="1"/>
  <c r="C119" i="1" l="1"/>
  <c r="B119" i="1"/>
  <c r="B54" i="1"/>
  <c r="C54" i="1"/>
  <c r="D54" i="1"/>
  <c r="E54" i="1"/>
  <c r="F54" i="1"/>
  <c r="G54" i="1"/>
  <c r="H54" i="1"/>
  <c r="B88" i="1"/>
  <c r="B78" i="1" l="1"/>
  <c r="B73" i="1"/>
  <c r="B68" i="1"/>
  <c r="B23" i="1"/>
  <c r="B18" i="1"/>
  <c r="B10" i="1"/>
</calcChain>
</file>

<file path=xl/sharedStrings.xml><?xml version="1.0" encoding="utf-8"?>
<sst xmlns="http://schemas.openxmlformats.org/spreadsheetml/2006/main" count="122" uniqueCount="74">
  <si>
    <t>Solicitudes por tipo de entrada</t>
  </si>
  <si>
    <t>Desde la web</t>
  </si>
  <si>
    <t>Manuales</t>
  </si>
  <si>
    <t>Total</t>
  </si>
  <si>
    <t>Solicitudes por estado</t>
  </si>
  <si>
    <t>Nuevas</t>
  </si>
  <si>
    <t>En proceso</t>
  </si>
  <si>
    <t>Subsanadas</t>
  </si>
  <si>
    <t>Cerradas</t>
  </si>
  <si>
    <t>Vencidas</t>
  </si>
  <si>
    <t>Cerrados</t>
  </si>
  <si>
    <t>Oficiosa</t>
  </si>
  <si>
    <t>Reservada</t>
  </si>
  <si>
    <t>Confidencial</t>
  </si>
  <si>
    <t>Inexistente</t>
  </si>
  <si>
    <t>Redireccionados</t>
  </si>
  <si>
    <t>Desestimada</t>
  </si>
  <si>
    <t>Gestión de requerimientos</t>
  </si>
  <si>
    <t>Pública</t>
  </si>
  <si>
    <t>No se dio trámite</t>
  </si>
  <si>
    <t>Tipo de información entregada</t>
  </si>
  <si>
    <t>Solicitudes por género</t>
  </si>
  <si>
    <t>Hombres</t>
  </si>
  <si>
    <t>Mujeres</t>
  </si>
  <si>
    <t>Solicitudes de información por tipo de persona</t>
  </si>
  <si>
    <t>Natural</t>
  </si>
  <si>
    <t>Jurídica</t>
  </si>
  <si>
    <t>Solicitudes de información por departamento</t>
  </si>
  <si>
    <t>La Libertad</t>
  </si>
  <si>
    <t>San Vicente</t>
  </si>
  <si>
    <t>Estadísticas SGS  junio 2015- mayo 2016</t>
  </si>
  <si>
    <t>Cabañas</t>
  </si>
  <si>
    <t>Chalatenango</t>
  </si>
  <si>
    <t>No definido</t>
  </si>
  <si>
    <t>San Miguel</t>
  </si>
  <si>
    <t>Tipo de información entregada por solicitud</t>
  </si>
  <si>
    <t>#BFA-2015-50</t>
  </si>
  <si>
    <t>#BFA-2015-51</t>
  </si>
  <si>
    <t>#BFA-2015-52</t>
  </si>
  <si>
    <t>#BFA-2015-53</t>
  </si>
  <si>
    <t>#BFA-2015-54</t>
  </si>
  <si>
    <t>#BFA-2015-55</t>
  </si>
  <si>
    <t>#BFA-2015-56</t>
  </si>
  <si>
    <t>Desest</t>
  </si>
  <si>
    <t>No Tram</t>
  </si>
  <si>
    <t>#BFA-2015-57</t>
  </si>
  <si>
    <t>#BFA-2015-58</t>
  </si>
  <si>
    <t>#BFA-2015-59</t>
  </si>
  <si>
    <t>#BFA-2015-60</t>
  </si>
  <si>
    <t>#BFA-2015-61</t>
  </si>
  <si>
    <t>#BFA-2015-62</t>
  </si>
  <si>
    <t>#BFA-2015-63</t>
  </si>
  <si>
    <t>#BFA-2015-64</t>
  </si>
  <si>
    <t>#BFA-2016-001</t>
  </si>
  <si>
    <t>#BFA-2016-002</t>
  </si>
  <si>
    <t>#BFA-2016-003</t>
  </si>
  <si>
    <t>#BFA-2016-004</t>
  </si>
  <si>
    <t>#BFA-2016-005</t>
  </si>
  <si>
    <t>#BFA-2016-006</t>
  </si>
  <si>
    <t>Número de Solicitud de información</t>
  </si>
  <si>
    <t>#BFA-2016-007</t>
  </si>
  <si>
    <t>#BFA-2016-008</t>
  </si>
  <si>
    <t>#BFA-2016-009</t>
  </si>
  <si>
    <t>#BFA-2016-010</t>
  </si>
  <si>
    <t>#BFA-2016-011</t>
  </si>
  <si>
    <t>#BFA-2016-65</t>
  </si>
  <si>
    <t xml:space="preserve">San Salvador </t>
  </si>
  <si>
    <t>Confiden.</t>
  </si>
  <si>
    <t>Inexist.</t>
  </si>
  <si>
    <t>Redir.</t>
  </si>
  <si>
    <t xml:space="preserve">Solicitudes por tiempo de atención </t>
  </si>
  <si>
    <t>10 días hábiles</t>
  </si>
  <si>
    <t xml:space="preserve">25 días hábiles </t>
  </si>
  <si>
    <t>Días exactos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</si>
</sst>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16" fillId="36" borderId="0" xfId="0" applyFont="1" applyFill="1"/>
    <xf numFmtId="0" fontId="0" fillId="0" borderId="0" xfId="0" applyFill="1"/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/>
    <xf numFmtId="0" fontId="19" fillId="37" borderId="11" xfId="0" applyFont="1" applyFill="1" applyBorder="1"/>
    <xf numFmtId="0" fontId="19" fillId="37" borderId="0" xfId="0" applyFont="1" applyFill="1" applyBorder="1"/>
    <xf numFmtId="0" fontId="0" fillId="37" borderId="11" xfId="0" applyFill="1" applyBorder="1"/>
    <xf numFmtId="0" fontId="0" fillId="37" borderId="0" xfId="0" applyFill="1" applyBorder="1"/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tipo de entrada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 b="1"/>
                      <a:t>Desde la web
52%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4063125707020099"/>
                  <c:y val="1.5244058539576291E-2"/>
                </c:manualLayout>
              </c:layout>
              <c:tx>
                <c:rich>
                  <a:bodyPr/>
                  <a:lstStyle/>
                  <a:p>
                    <a:r>
                      <a:rPr lang="en-US" sz="1600" b="1"/>
                      <a:t>Manuales
48%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'Estadisticas-20141028'!$A$8:$A$9</c:f>
              <c:strCache>
                <c:ptCount val="2"/>
                <c:pt idx="0">
                  <c:v>Desde la web</c:v>
                </c:pt>
                <c:pt idx="1">
                  <c:v>Manuales</c:v>
                </c:pt>
              </c:strCache>
            </c:strRef>
          </c:cat>
          <c:val>
            <c:numRef>
              <c:f>'Estadisticas-20141028'!$B$8:$B$9</c:f>
              <c:numCache>
                <c:formatCode>General</c:formatCode>
                <c:ptCount val="2"/>
                <c:pt idx="0">
                  <c:v>14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estado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'Estadisticas-20141028'!$A$13:$A$17</c:f>
              <c:strCache>
                <c:ptCount val="5"/>
                <c:pt idx="0">
                  <c:v>Nuevas</c:v>
                </c:pt>
                <c:pt idx="1">
                  <c:v>En proceso</c:v>
                </c:pt>
                <c:pt idx="2">
                  <c:v>Subsanadas</c:v>
                </c:pt>
                <c:pt idx="3">
                  <c:v>Cerradas</c:v>
                </c:pt>
                <c:pt idx="4">
                  <c:v>Vencidas</c:v>
                </c:pt>
              </c:strCache>
            </c:strRef>
          </c:cat>
          <c:val>
            <c:numRef>
              <c:f>'Estadisticas-20141028'!$B$13:$B$17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</c:v>
                </c:pt>
                <c:pt idx="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Gestión de requerimientos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3200"/>
                      <a:t>97%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'Estadisticas-20141028'!$A$21:$A$22</c:f>
              <c:strCache>
                <c:ptCount val="2"/>
                <c:pt idx="0">
                  <c:v>En proceso</c:v>
                </c:pt>
                <c:pt idx="1">
                  <c:v>Cerrados</c:v>
                </c:pt>
              </c:strCache>
            </c:strRef>
          </c:cat>
          <c:val>
            <c:numRef>
              <c:f>'Estadisticas-20141028'!$B$21:$B$22</c:f>
              <c:numCache>
                <c:formatCode>General</c:formatCode>
                <c:ptCount val="2"/>
                <c:pt idx="0">
                  <c:v>0</c:v>
                </c:pt>
                <c:pt idx="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Tipo de información por requerimiento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sz="1100" b="1"/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'Estadisticas-20141028'!$A$60:$A$67</c:f>
              <c:strCache>
                <c:ptCount val="8"/>
                <c:pt idx="0">
                  <c:v>Oficiosa</c:v>
                </c:pt>
                <c:pt idx="1">
                  <c:v>Pública</c:v>
                </c:pt>
                <c:pt idx="2">
                  <c:v>Reservada</c:v>
                </c:pt>
                <c:pt idx="3">
                  <c:v>Confidencial</c:v>
                </c:pt>
                <c:pt idx="4">
                  <c:v>Inexistente</c:v>
                </c:pt>
                <c:pt idx="5">
                  <c:v>Redireccionados</c:v>
                </c:pt>
                <c:pt idx="6">
                  <c:v>Desestimada</c:v>
                </c:pt>
                <c:pt idx="7">
                  <c:v>No se dio trámite</c:v>
                </c:pt>
              </c:strCache>
            </c:strRef>
          </c:cat>
          <c:val>
            <c:numRef>
              <c:f>'Estadisticas-20141028'!$B$60:$B$67</c:f>
              <c:numCache>
                <c:formatCode>General</c:formatCode>
                <c:ptCount val="8"/>
                <c:pt idx="0">
                  <c:v>73</c:v>
                </c:pt>
                <c:pt idx="1">
                  <c:v>68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</a:t>
            </a:r>
            <a:r>
              <a:rPr lang="es-SV" baseline="0"/>
              <a:t> </a:t>
            </a:r>
            <a:r>
              <a:rPr lang="es-SV"/>
              <a:t>de información por género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'Estadisticas-20141028'!$A$71:$A$72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'Estadisticas-20141028'!$B$71:$B$72</c:f>
              <c:numCache>
                <c:formatCode>General</c:formatCode>
                <c:ptCount val="2"/>
                <c:pt idx="0">
                  <c:v>15</c:v>
                </c:pt>
                <c:pt idx="1">
                  <c:v>12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800"/>
          </a:pPr>
          <a:endParaRPr lang="es-SV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por tipo de persona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'Estadisticas-20141028'!$A$76:$A$77</c:f>
              <c:strCache>
                <c:ptCount val="2"/>
                <c:pt idx="0">
                  <c:v>Natural</c:v>
                </c:pt>
                <c:pt idx="1">
                  <c:v>Jurídica</c:v>
                </c:pt>
              </c:strCache>
            </c:strRef>
          </c:cat>
          <c:val>
            <c:numRef>
              <c:f>'Estadisticas-20141028'!$B$76:$B$77</c:f>
              <c:numCache>
                <c:formatCode>General</c:formatCode>
                <c:ptCount val="2"/>
                <c:pt idx="0">
                  <c:v>25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800"/>
          </a:pPr>
          <a:endParaRPr lang="es-SV"/>
        </a:p>
      </c:txPr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por Departamento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2.4419995183254939E-2"/>
                  <c:y val="1.959568040212693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7765458292933573E-2"/>
                  <c:y val="4.324777628034486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0373140422925021E-2"/>
                  <c:y val="2.04425544517769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9130318402580405E-2"/>
                  <c:y val="-1.655932710216206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8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'Estadisticas-20141028'!$A$81:$A$85</c:f>
              <c:strCache>
                <c:ptCount val="5"/>
                <c:pt idx="0">
                  <c:v>San Salvador </c:v>
                </c:pt>
                <c:pt idx="1">
                  <c:v>San Vicente</c:v>
                </c:pt>
                <c:pt idx="2">
                  <c:v>Cabañas</c:v>
                </c:pt>
                <c:pt idx="3">
                  <c:v>Chalatenango</c:v>
                </c:pt>
                <c:pt idx="4">
                  <c:v>La Libertad</c:v>
                </c:pt>
              </c:strCache>
            </c:strRef>
          </c:cat>
          <c:val>
            <c:numRef>
              <c:f>'Estadisticas-20141028'!$B$81:$B$85</c:f>
              <c:numCache>
                <c:formatCode>General</c:formatCode>
                <c:ptCount val="5"/>
                <c:pt idx="0">
                  <c:v>14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000"/>
          </a:pPr>
          <a:endParaRPr lang="es-SV"/>
        </a:p>
      </c:txPr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Tipo de información entregada por solicitud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tx>
                <c:rich>
                  <a:bodyPr/>
                  <a:lstStyle/>
                  <a:p>
                    <a:r>
                      <a:rPr lang="en-US" sz="1100" b="1"/>
                      <a:t>Confidencial
7%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sz="1100" b="1"/>
                      <a:t>Inexistente
4%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1100" b="1"/>
                      <a:t>Redireccionada
0%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100" b="1"/>
                      <a:t>Desestimada
0%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1100" b="1"/>
                      <a:t>No Tramitada
0%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'Estadisticas-20141028'!$B$56:$I$56</c:f>
              <c:strCache>
                <c:ptCount val="8"/>
                <c:pt idx="0">
                  <c:v>Oficiosa</c:v>
                </c:pt>
                <c:pt idx="1">
                  <c:v>Pública</c:v>
                </c:pt>
                <c:pt idx="2">
                  <c:v>Reservada</c:v>
                </c:pt>
                <c:pt idx="3">
                  <c:v>Confiden.</c:v>
                </c:pt>
                <c:pt idx="4">
                  <c:v>Inexist.</c:v>
                </c:pt>
                <c:pt idx="5">
                  <c:v>Redir.</c:v>
                </c:pt>
                <c:pt idx="6">
                  <c:v>Desest</c:v>
                </c:pt>
                <c:pt idx="7">
                  <c:v>No Tram</c:v>
                </c:pt>
              </c:strCache>
            </c:strRef>
          </c:cat>
          <c:val>
            <c:numRef>
              <c:f>'Estadisticas-20141028'!$B$57:$I$57</c:f>
              <c:numCache>
                <c:formatCode>General</c:formatCode>
                <c:ptCount val="8"/>
                <c:pt idx="0">
                  <c:v>14</c:v>
                </c:pt>
                <c:pt idx="1">
                  <c:v>9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0</xdr:row>
      <xdr:rowOff>9525</xdr:rowOff>
    </xdr:from>
    <xdr:to>
      <xdr:col>8</xdr:col>
      <xdr:colOff>190499</xdr:colOff>
      <xdr:row>3</xdr:row>
      <xdr:rowOff>19050</xdr:rowOff>
    </xdr:to>
    <xdr:sp macro="" textlink="">
      <xdr:nvSpPr>
        <xdr:cNvPr id="10" name="9 Rectángulo"/>
        <xdr:cNvSpPr/>
      </xdr:nvSpPr>
      <xdr:spPr>
        <a:xfrm>
          <a:off x="4962524" y="9525"/>
          <a:ext cx="1133475" cy="58102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0</xdr:col>
      <xdr:colOff>47626</xdr:colOff>
      <xdr:row>0</xdr:row>
      <xdr:rowOff>19051</xdr:rowOff>
    </xdr:from>
    <xdr:to>
      <xdr:col>0</xdr:col>
      <xdr:colOff>885826</xdr:colOff>
      <xdr:row>3</xdr:row>
      <xdr:rowOff>95251</xdr:rowOff>
    </xdr:to>
    <xdr:sp macro="" textlink="">
      <xdr:nvSpPr>
        <xdr:cNvPr id="11" name="10 Rectángulo"/>
        <xdr:cNvSpPr/>
      </xdr:nvSpPr>
      <xdr:spPr>
        <a:xfrm>
          <a:off x="47626" y="19051"/>
          <a:ext cx="838200" cy="6477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19"/>
  <sheetViews>
    <sheetView tabSelected="1" zoomScaleNormal="100" workbookViewId="0">
      <selection activeCell="A60" sqref="A60:B67"/>
    </sheetView>
  </sheetViews>
  <sheetFormatPr baseColWidth="10" defaultRowHeight="15" x14ac:dyDescent="0.25"/>
  <cols>
    <col min="1" max="1" width="33.85546875" customWidth="1"/>
    <col min="3" max="3" width="8.140625" customWidth="1"/>
    <col min="4" max="4" width="8.85546875" customWidth="1"/>
    <col min="5" max="5" width="8" customWidth="1"/>
    <col min="6" max="6" width="6.28515625" customWidth="1"/>
    <col min="7" max="7" width="5.28515625" customWidth="1"/>
    <col min="8" max="9" width="6.7109375" customWidth="1"/>
    <col min="10" max="10" width="7.140625" customWidth="1"/>
    <col min="11" max="11" width="4.28515625" customWidth="1"/>
  </cols>
  <sheetData>
    <row r="5" spans="1:6" ht="23.25" x14ac:dyDescent="0.35">
      <c r="A5" s="20" t="s">
        <v>30</v>
      </c>
      <c r="B5" s="20"/>
      <c r="C5" s="20"/>
      <c r="D5" s="20"/>
      <c r="E5" s="20"/>
      <c r="F5" s="20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6" t="s">
        <v>0</v>
      </c>
      <c r="B7" s="3"/>
    </row>
    <row r="8" spans="1:6" x14ac:dyDescent="0.25">
      <c r="A8" s="2" t="s">
        <v>1</v>
      </c>
      <c r="B8" s="2">
        <v>14</v>
      </c>
    </row>
    <row r="9" spans="1:6" x14ac:dyDescent="0.25">
      <c r="A9" s="2" t="s">
        <v>2</v>
      </c>
      <c r="B9" s="2">
        <v>13</v>
      </c>
    </row>
    <row r="10" spans="1:6" x14ac:dyDescent="0.25">
      <c r="A10" s="4" t="s">
        <v>3</v>
      </c>
      <c r="B10" s="4">
        <f>SUM(B8:B9)</f>
        <v>27</v>
      </c>
    </row>
    <row r="12" spans="1:6" x14ac:dyDescent="0.25">
      <c r="A12" s="6" t="s">
        <v>4</v>
      </c>
      <c r="B12" s="5"/>
    </row>
    <row r="13" spans="1:6" x14ac:dyDescent="0.25">
      <c r="A13" s="2" t="s">
        <v>5</v>
      </c>
      <c r="B13" s="2">
        <v>0</v>
      </c>
    </row>
    <row r="14" spans="1:6" x14ac:dyDescent="0.25">
      <c r="A14" s="2" t="s">
        <v>6</v>
      </c>
      <c r="B14" s="2">
        <v>0</v>
      </c>
    </row>
    <row r="15" spans="1:6" x14ac:dyDescent="0.25">
      <c r="A15" s="2" t="s">
        <v>7</v>
      </c>
      <c r="B15" s="2">
        <v>0</v>
      </c>
    </row>
    <row r="16" spans="1:6" x14ac:dyDescent="0.25">
      <c r="A16" s="2" t="s">
        <v>8</v>
      </c>
      <c r="B16" s="2">
        <v>27</v>
      </c>
    </row>
    <row r="17" spans="1:9" x14ac:dyDescent="0.25">
      <c r="A17" s="2" t="s">
        <v>9</v>
      </c>
      <c r="B17" s="2">
        <v>0</v>
      </c>
    </row>
    <row r="18" spans="1:9" x14ac:dyDescent="0.25">
      <c r="A18" s="4" t="s">
        <v>3</v>
      </c>
      <c r="B18" s="4">
        <f>SUM(B13:B17)</f>
        <v>27</v>
      </c>
    </row>
    <row r="20" spans="1:9" x14ac:dyDescent="0.25">
      <c r="A20" s="6" t="s">
        <v>17</v>
      </c>
      <c r="B20" s="5"/>
    </row>
    <row r="21" spans="1:9" x14ac:dyDescent="0.25">
      <c r="A21" s="2" t="s">
        <v>6</v>
      </c>
      <c r="B21" s="2">
        <v>0</v>
      </c>
    </row>
    <row r="22" spans="1:9" x14ac:dyDescent="0.25">
      <c r="A22" s="2" t="s">
        <v>10</v>
      </c>
      <c r="B22" s="2">
        <v>145</v>
      </c>
    </row>
    <row r="23" spans="1:9" x14ac:dyDescent="0.25">
      <c r="A23" s="4" t="s">
        <v>3</v>
      </c>
      <c r="B23" s="4">
        <f>SUM(B21:B22)</f>
        <v>145</v>
      </c>
    </row>
    <row r="24" spans="1:9" x14ac:dyDescent="0.25">
      <c r="A24" s="7"/>
      <c r="B24" s="7"/>
    </row>
    <row r="25" spans="1:9" x14ac:dyDescent="0.25">
      <c r="A25" s="6" t="s">
        <v>35</v>
      </c>
      <c r="B25" s="5"/>
      <c r="C25" s="3"/>
      <c r="D25" s="3"/>
      <c r="E25" s="3"/>
      <c r="F25" s="3"/>
      <c r="G25" s="3"/>
      <c r="H25" s="3"/>
      <c r="I25" s="3"/>
    </row>
    <row r="26" spans="1:9" x14ac:dyDescent="0.25">
      <c r="A26" s="8" t="s">
        <v>59</v>
      </c>
      <c r="B26" s="11" t="s">
        <v>11</v>
      </c>
      <c r="C26" s="12" t="s">
        <v>18</v>
      </c>
      <c r="D26" s="12" t="s">
        <v>12</v>
      </c>
      <c r="E26" s="13" t="s">
        <v>67</v>
      </c>
      <c r="F26" s="13" t="s">
        <v>68</v>
      </c>
      <c r="G26" s="13" t="s">
        <v>69</v>
      </c>
      <c r="H26" s="13" t="s">
        <v>43</v>
      </c>
      <c r="I26" s="13" t="s">
        <v>44</v>
      </c>
    </row>
    <row r="27" spans="1:9" x14ac:dyDescent="0.25">
      <c r="A27" s="8" t="s">
        <v>36</v>
      </c>
      <c r="B27" s="9">
        <v>1</v>
      </c>
      <c r="C27" s="8"/>
      <c r="D27" s="8"/>
      <c r="E27" s="10"/>
      <c r="F27" s="10"/>
      <c r="G27" s="10"/>
      <c r="H27" s="10"/>
      <c r="I27" s="10"/>
    </row>
    <row r="28" spans="1:9" x14ac:dyDescent="0.25">
      <c r="A28" s="8" t="s">
        <v>37</v>
      </c>
      <c r="B28" s="9">
        <v>1</v>
      </c>
      <c r="C28" s="8"/>
      <c r="D28" s="8"/>
      <c r="E28" s="10"/>
      <c r="F28" s="10"/>
      <c r="G28" s="10"/>
      <c r="H28" s="10"/>
      <c r="I28" s="10"/>
    </row>
    <row r="29" spans="1:9" x14ac:dyDescent="0.25">
      <c r="A29" s="8" t="s">
        <v>38</v>
      </c>
      <c r="B29" s="9"/>
      <c r="C29" s="8">
        <v>1</v>
      </c>
      <c r="D29" s="8"/>
      <c r="E29" s="10"/>
      <c r="F29" s="10"/>
      <c r="G29" s="10"/>
      <c r="H29" s="10"/>
      <c r="I29" s="10"/>
    </row>
    <row r="30" spans="1:9" x14ac:dyDescent="0.25">
      <c r="A30" s="8" t="s">
        <v>39</v>
      </c>
      <c r="B30" s="9"/>
      <c r="C30" s="8">
        <v>1</v>
      </c>
      <c r="D30" s="8"/>
      <c r="E30" s="10"/>
      <c r="F30" s="10"/>
      <c r="G30" s="10"/>
      <c r="H30" s="10"/>
      <c r="I30" s="10"/>
    </row>
    <row r="31" spans="1:9" x14ac:dyDescent="0.25">
      <c r="A31" s="8" t="s">
        <v>40</v>
      </c>
      <c r="B31" s="9"/>
      <c r="C31" s="8">
        <v>1</v>
      </c>
      <c r="D31" s="8"/>
      <c r="E31" s="10"/>
      <c r="F31" s="10"/>
      <c r="G31" s="10"/>
      <c r="H31" s="10"/>
      <c r="I31" s="10"/>
    </row>
    <row r="32" spans="1:9" x14ac:dyDescent="0.25">
      <c r="A32" s="8" t="s">
        <v>41</v>
      </c>
      <c r="B32" s="9">
        <v>1</v>
      </c>
      <c r="C32" s="8"/>
      <c r="D32" s="8"/>
      <c r="E32" s="10"/>
      <c r="F32" s="10"/>
      <c r="G32" s="10"/>
      <c r="H32" s="10"/>
      <c r="I32" s="10"/>
    </row>
    <row r="33" spans="1:9" x14ac:dyDescent="0.25">
      <c r="A33" s="8" t="s">
        <v>42</v>
      </c>
      <c r="B33" s="9"/>
      <c r="C33" s="8">
        <v>1</v>
      </c>
      <c r="D33" s="8"/>
      <c r="E33" s="10"/>
      <c r="F33" s="10"/>
      <c r="G33" s="10"/>
      <c r="H33" s="10"/>
      <c r="I33" s="10"/>
    </row>
    <row r="34" spans="1:9" x14ac:dyDescent="0.25">
      <c r="A34" s="8" t="s">
        <v>45</v>
      </c>
      <c r="B34" s="9"/>
      <c r="C34" s="8">
        <v>1</v>
      </c>
      <c r="D34" s="8"/>
      <c r="E34" s="10"/>
      <c r="F34" s="10"/>
      <c r="G34" s="10"/>
      <c r="H34" s="10"/>
      <c r="I34" s="10"/>
    </row>
    <row r="35" spans="1:9" x14ac:dyDescent="0.25">
      <c r="A35" s="8" t="s">
        <v>46</v>
      </c>
      <c r="B35" s="9"/>
      <c r="C35" s="8">
        <v>1</v>
      </c>
      <c r="D35" s="8"/>
      <c r="E35" s="10"/>
      <c r="F35" s="10"/>
      <c r="G35" s="10"/>
      <c r="H35" s="10"/>
      <c r="I35" s="10"/>
    </row>
    <row r="36" spans="1:9" x14ac:dyDescent="0.25">
      <c r="A36" s="8" t="s">
        <v>47</v>
      </c>
      <c r="B36" s="9"/>
      <c r="C36" s="8"/>
      <c r="D36" s="8">
        <v>1</v>
      </c>
      <c r="E36" s="10"/>
      <c r="F36" s="10"/>
      <c r="G36" s="10"/>
      <c r="H36" s="10"/>
      <c r="I36" s="10"/>
    </row>
    <row r="37" spans="1:9" x14ac:dyDescent="0.25">
      <c r="A37" s="8" t="s">
        <v>48</v>
      </c>
      <c r="B37" s="9"/>
      <c r="C37" s="8">
        <v>1</v>
      </c>
      <c r="D37" s="8"/>
      <c r="E37" s="10"/>
      <c r="F37" s="10"/>
      <c r="G37" s="10"/>
      <c r="H37" s="10"/>
      <c r="I37" s="10"/>
    </row>
    <row r="38" spans="1:9" x14ac:dyDescent="0.25">
      <c r="A38" s="8" t="s">
        <v>49</v>
      </c>
      <c r="B38" s="9"/>
      <c r="C38" s="8"/>
      <c r="D38" s="8"/>
      <c r="E38" s="10">
        <v>1</v>
      </c>
      <c r="F38" s="10"/>
      <c r="G38" s="10"/>
      <c r="H38" s="10"/>
      <c r="I38" s="10"/>
    </row>
    <row r="39" spans="1:9" x14ac:dyDescent="0.25">
      <c r="A39" s="8" t="s">
        <v>50</v>
      </c>
      <c r="B39" s="9">
        <v>1</v>
      </c>
      <c r="C39" s="8"/>
      <c r="D39" s="8"/>
      <c r="E39" s="10"/>
      <c r="F39" s="10"/>
      <c r="G39" s="10"/>
      <c r="H39" s="10"/>
      <c r="I39" s="10"/>
    </row>
    <row r="40" spans="1:9" x14ac:dyDescent="0.25">
      <c r="A40" s="8" t="s">
        <v>51</v>
      </c>
      <c r="B40" s="9">
        <v>1</v>
      </c>
      <c r="C40" s="8"/>
      <c r="D40" s="8"/>
      <c r="E40" s="10"/>
      <c r="F40" s="10"/>
      <c r="G40" s="10"/>
      <c r="H40" s="10"/>
      <c r="I40" s="10"/>
    </row>
    <row r="41" spans="1:9" x14ac:dyDescent="0.25">
      <c r="A41" s="8" t="s">
        <v>52</v>
      </c>
      <c r="B41" s="9">
        <v>1</v>
      </c>
      <c r="C41" s="8"/>
      <c r="D41" s="8"/>
      <c r="E41" s="10"/>
      <c r="F41" s="10"/>
      <c r="G41" s="10"/>
      <c r="H41" s="10"/>
      <c r="I41" s="10"/>
    </row>
    <row r="42" spans="1:9" x14ac:dyDescent="0.25">
      <c r="A42" s="8" t="s">
        <v>65</v>
      </c>
      <c r="B42" s="9">
        <v>1</v>
      </c>
      <c r="C42" s="8"/>
      <c r="D42" s="8"/>
      <c r="E42" s="10"/>
      <c r="F42" s="10"/>
      <c r="G42" s="10"/>
      <c r="H42" s="10"/>
      <c r="I42" s="10"/>
    </row>
    <row r="43" spans="1:9" x14ac:dyDescent="0.25">
      <c r="A43" s="8" t="s">
        <v>53</v>
      </c>
      <c r="B43" s="9">
        <v>1</v>
      </c>
      <c r="C43" s="8"/>
      <c r="D43" s="8"/>
      <c r="E43" s="10"/>
      <c r="F43" s="10"/>
      <c r="G43" s="10"/>
      <c r="H43" s="10"/>
      <c r="I43" s="10"/>
    </row>
    <row r="44" spans="1:9" x14ac:dyDescent="0.25">
      <c r="A44" s="8" t="s">
        <v>54</v>
      </c>
      <c r="B44" s="9"/>
      <c r="C44" s="8"/>
      <c r="D44" s="8"/>
      <c r="E44" s="10">
        <v>1</v>
      </c>
      <c r="F44" s="10"/>
      <c r="G44" s="10"/>
      <c r="H44" s="10"/>
      <c r="I44" s="10"/>
    </row>
    <row r="45" spans="1:9" x14ac:dyDescent="0.25">
      <c r="A45" s="8" t="s">
        <v>55</v>
      </c>
      <c r="B45" s="9"/>
      <c r="C45" s="8">
        <v>1</v>
      </c>
      <c r="D45" s="8"/>
      <c r="E45" s="10"/>
      <c r="F45" s="10"/>
      <c r="G45" s="10"/>
      <c r="H45" s="10"/>
      <c r="I45" s="10"/>
    </row>
    <row r="46" spans="1:9" x14ac:dyDescent="0.25">
      <c r="A46" s="8" t="s">
        <v>56</v>
      </c>
      <c r="B46" s="9">
        <v>1</v>
      </c>
      <c r="C46" s="8"/>
      <c r="D46" s="8"/>
      <c r="E46" s="10"/>
      <c r="F46" s="10"/>
      <c r="G46" s="10"/>
      <c r="H46" s="10"/>
      <c r="I46" s="10"/>
    </row>
    <row r="47" spans="1:9" x14ac:dyDescent="0.25">
      <c r="A47" s="8" t="s">
        <v>57</v>
      </c>
      <c r="B47" s="9">
        <v>1</v>
      </c>
      <c r="C47" s="8"/>
      <c r="D47" s="8"/>
      <c r="E47" s="10"/>
      <c r="F47" s="10"/>
      <c r="G47" s="10"/>
      <c r="H47" s="10"/>
      <c r="I47" s="10"/>
    </row>
    <row r="48" spans="1:9" x14ac:dyDescent="0.25">
      <c r="A48" s="8" t="s">
        <v>58</v>
      </c>
      <c r="B48" s="9">
        <v>1</v>
      </c>
      <c r="C48" s="8"/>
      <c r="D48" s="8"/>
      <c r="E48" s="10"/>
      <c r="F48" s="10"/>
      <c r="G48" s="10"/>
      <c r="H48" s="10"/>
      <c r="I48" s="10"/>
    </row>
    <row r="49" spans="1:9" x14ac:dyDescent="0.25">
      <c r="A49" s="8" t="s">
        <v>60</v>
      </c>
      <c r="B49" s="9"/>
      <c r="C49" s="8"/>
      <c r="D49" s="8"/>
      <c r="E49" s="10"/>
      <c r="F49" s="10">
        <v>1</v>
      </c>
      <c r="G49" s="10"/>
      <c r="H49" s="10"/>
      <c r="I49" s="10"/>
    </row>
    <row r="50" spans="1:9" x14ac:dyDescent="0.25">
      <c r="A50" s="8" t="s">
        <v>61</v>
      </c>
      <c r="B50" s="9"/>
      <c r="C50" s="8">
        <v>1</v>
      </c>
      <c r="D50" s="8"/>
      <c r="E50" s="10"/>
      <c r="F50" s="10"/>
      <c r="G50" s="10"/>
      <c r="H50" s="10"/>
      <c r="I50" s="10"/>
    </row>
    <row r="51" spans="1:9" x14ac:dyDescent="0.25">
      <c r="A51" s="8" t="s">
        <v>62</v>
      </c>
      <c r="B51" s="9">
        <v>1</v>
      </c>
      <c r="C51" s="8"/>
      <c r="D51" s="8"/>
      <c r="E51" s="10"/>
      <c r="F51" s="10"/>
      <c r="G51" s="10"/>
      <c r="H51" s="10"/>
      <c r="I51" s="10"/>
    </row>
    <row r="52" spans="1:9" x14ac:dyDescent="0.25">
      <c r="A52" s="8" t="s">
        <v>63</v>
      </c>
      <c r="B52" s="9">
        <v>1</v>
      </c>
      <c r="C52" s="8"/>
      <c r="D52" s="8"/>
      <c r="E52" s="10"/>
      <c r="F52" s="10"/>
      <c r="G52" s="10"/>
      <c r="H52" s="10"/>
      <c r="I52" s="10"/>
    </row>
    <row r="53" spans="1:9" x14ac:dyDescent="0.25">
      <c r="A53" s="8" t="s">
        <v>64</v>
      </c>
      <c r="B53" s="9">
        <v>1</v>
      </c>
      <c r="C53" s="8"/>
      <c r="D53" s="8"/>
      <c r="E53" s="10"/>
      <c r="F53" s="10"/>
      <c r="G53" s="10"/>
      <c r="H53" s="10"/>
      <c r="I53" s="10"/>
    </row>
    <row r="54" spans="1:9" x14ac:dyDescent="0.25">
      <c r="A54" s="4" t="s">
        <v>3</v>
      </c>
      <c r="B54" s="4">
        <f t="shared" ref="B54:H54" si="0">SUM(B26:B53)</f>
        <v>14</v>
      </c>
      <c r="C54" s="4">
        <f t="shared" si="0"/>
        <v>9</v>
      </c>
      <c r="D54" s="4">
        <f t="shared" si="0"/>
        <v>1</v>
      </c>
      <c r="E54" s="4">
        <f t="shared" si="0"/>
        <v>2</v>
      </c>
      <c r="F54" s="4">
        <f t="shared" si="0"/>
        <v>1</v>
      </c>
      <c r="G54" s="4">
        <f t="shared" si="0"/>
        <v>0</v>
      </c>
      <c r="H54" s="4">
        <f t="shared" si="0"/>
        <v>0</v>
      </c>
      <c r="I54" s="4">
        <v>0</v>
      </c>
    </row>
    <row r="55" spans="1:9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7"/>
      <c r="B56" s="11" t="s">
        <v>11</v>
      </c>
      <c r="C56" s="12" t="s">
        <v>18</v>
      </c>
      <c r="D56" s="12" t="s">
        <v>12</v>
      </c>
      <c r="E56" s="13" t="s">
        <v>67</v>
      </c>
      <c r="F56" s="13" t="s">
        <v>68</v>
      </c>
      <c r="G56" s="13" t="s">
        <v>69</v>
      </c>
      <c r="H56" s="13" t="s">
        <v>43</v>
      </c>
      <c r="I56" s="13" t="s">
        <v>44</v>
      </c>
    </row>
    <row r="57" spans="1:9" x14ac:dyDescent="0.25">
      <c r="A57" s="7"/>
      <c r="B57" s="4">
        <v>14</v>
      </c>
      <c r="C57" s="4">
        <v>9</v>
      </c>
      <c r="D57" s="4">
        <v>1</v>
      </c>
      <c r="E57" s="4">
        <v>2</v>
      </c>
      <c r="F57" s="4">
        <v>1</v>
      </c>
      <c r="G57" s="4">
        <f t="shared" ref="G57:H57" si="1">SUM(G29:G56)</f>
        <v>0</v>
      </c>
      <c r="H57" s="4">
        <f t="shared" si="1"/>
        <v>0</v>
      </c>
      <c r="I57" s="4">
        <v>0</v>
      </c>
    </row>
    <row r="58" spans="1:9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6" t="s">
        <v>20</v>
      </c>
      <c r="B59" s="5"/>
    </row>
    <row r="60" spans="1:9" x14ac:dyDescent="0.25">
      <c r="A60" s="2" t="s">
        <v>11</v>
      </c>
      <c r="B60" s="2">
        <v>73</v>
      </c>
    </row>
    <row r="61" spans="1:9" x14ac:dyDescent="0.25">
      <c r="A61" s="2" t="s">
        <v>18</v>
      </c>
      <c r="B61" s="2">
        <v>68</v>
      </c>
    </row>
    <row r="62" spans="1:9" x14ac:dyDescent="0.25">
      <c r="A62" s="2" t="s">
        <v>12</v>
      </c>
      <c r="B62" s="2">
        <v>1</v>
      </c>
    </row>
    <row r="63" spans="1:9" x14ac:dyDescent="0.25">
      <c r="A63" s="2" t="s">
        <v>13</v>
      </c>
      <c r="B63" s="2">
        <v>2</v>
      </c>
    </row>
    <row r="64" spans="1:9" x14ac:dyDescent="0.25">
      <c r="A64" s="2" t="s">
        <v>14</v>
      </c>
      <c r="B64" s="2">
        <v>1</v>
      </c>
    </row>
    <row r="65" spans="1:2" x14ac:dyDescent="0.25">
      <c r="A65" s="2" t="s">
        <v>15</v>
      </c>
      <c r="B65" s="2">
        <v>0</v>
      </c>
    </row>
    <row r="66" spans="1:2" x14ac:dyDescent="0.25">
      <c r="A66" s="2" t="s">
        <v>16</v>
      </c>
      <c r="B66" s="2">
        <v>0</v>
      </c>
    </row>
    <row r="67" spans="1:2" x14ac:dyDescent="0.25">
      <c r="A67" s="2" t="s">
        <v>19</v>
      </c>
      <c r="B67" s="2">
        <v>0</v>
      </c>
    </row>
    <row r="68" spans="1:2" x14ac:dyDescent="0.25">
      <c r="A68" s="4" t="s">
        <v>3</v>
      </c>
      <c r="B68" s="4">
        <f>SUM(B60:B67)</f>
        <v>145</v>
      </c>
    </row>
    <row r="70" spans="1:2" x14ac:dyDescent="0.25">
      <c r="A70" s="6" t="s">
        <v>21</v>
      </c>
      <c r="B70" s="5"/>
    </row>
    <row r="71" spans="1:2" x14ac:dyDescent="0.25">
      <c r="A71" s="2" t="s">
        <v>22</v>
      </c>
      <c r="B71" s="2">
        <v>15</v>
      </c>
    </row>
    <row r="72" spans="1:2" x14ac:dyDescent="0.25">
      <c r="A72" s="2" t="s">
        <v>23</v>
      </c>
      <c r="B72" s="2">
        <v>12</v>
      </c>
    </row>
    <row r="73" spans="1:2" x14ac:dyDescent="0.25">
      <c r="A73" s="4" t="s">
        <v>3</v>
      </c>
      <c r="B73" s="4">
        <f>SUM(B71:B72)</f>
        <v>27</v>
      </c>
    </row>
    <row r="75" spans="1:2" x14ac:dyDescent="0.25">
      <c r="A75" s="6" t="s">
        <v>24</v>
      </c>
      <c r="B75" s="5"/>
    </row>
    <row r="76" spans="1:2" x14ac:dyDescent="0.25">
      <c r="A76" s="2" t="s">
        <v>25</v>
      </c>
      <c r="B76" s="2">
        <v>25</v>
      </c>
    </row>
    <row r="77" spans="1:2" x14ac:dyDescent="0.25">
      <c r="A77" s="2" t="s">
        <v>26</v>
      </c>
      <c r="B77" s="2">
        <v>2</v>
      </c>
    </row>
    <row r="78" spans="1:2" x14ac:dyDescent="0.25">
      <c r="A78" s="4" t="s">
        <v>3</v>
      </c>
      <c r="B78" s="4">
        <f>SUM(B76:B77)</f>
        <v>27</v>
      </c>
    </row>
    <row r="80" spans="1:2" x14ac:dyDescent="0.25">
      <c r="A80" s="6" t="s">
        <v>27</v>
      </c>
      <c r="B80" s="6"/>
    </row>
    <row r="81" spans="1:9" x14ac:dyDescent="0.25">
      <c r="A81" s="2" t="s">
        <v>66</v>
      </c>
      <c r="B81" s="2">
        <v>14</v>
      </c>
    </row>
    <row r="82" spans="1:9" x14ac:dyDescent="0.25">
      <c r="A82" s="2" t="s">
        <v>29</v>
      </c>
      <c r="B82" s="2">
        <v>1</v>
      </c>
    </row>
    <row r="83" spans="1:9" x14ac:dyDescent="0.25">
      <c r="A83" s="2" t="s">
        <v>31</v>
      </c>
      <c r="B83" s="2">
        <v>1</v>
      </c>
    </row>
    <row r="84" spans="1:9" x14ac:dyDescent="0.25">
      <c r="A84" s="2" t="s">
        <v>32</v>
      </c>
      <c r="B84" s="2">
        <v>1</v>
      </c>
    </row>
    <row r="85" spans="1:9" x14ac:dyDescent="0.25">
      <c r="A85" s="2" t="s">
        <v>28</v>
      </c>
      <c r="B85" s="2">
        <v>7</v>
      </c>
    </row>
    <row r="86" spans="1:9" x14ac:dyDescent="0.25">
      <c r="A86" s="2" t="s">
        <v>33</v>
      </c>
      <c r="B86" s="2">
        <v>2</v>
      </c>
    </row>
    <row r="87" spans="1:9" x14ac:dyDescent="0.25">
      <c r="A87" s="2" t="s">
        <v>34</v>
      </c>
      <c r="B87" s="2">
        <v>1</v>
      </c>
    </row>
    <row r="88" spans="1:9" x14ac:dyDescent="0.25">
      <c r="A88" s="4" t="s">
        <v>3</v>
      </c>
      <c r="B88" s="4">
        <f>SUM(B81:B87)</f>
        <v>27</v>
      </c>
    </row>
    <row r="90" spans="1:9" x14ac:dyDescent="0.25">
      <c r="A90" s="6" t="s">
        <v>70</v>
      </c>
      <c r="B90" s="5"/>
      <c r="C90" s="3"/>
      <c r="D90" s="3"/>
      <c r="E90" s="3"/>
      <c r="F90" s="3"/>
      <c r="G90" s="3"/>
      <c r="H90" s="3"/>
      <c r="I90" s="3"/>
    </row>
    <row r="91" spans="1:9" ht="24.75" x14ac:dyDescent="0.25">
      <c r="A91" s="8" t="s">
        <v>59</v>
      </c>
      <c r="B91" s="18" t="s">
        <v>71</v>
      </c>
      <c r="C91" s="19" t="s">
        <v>72</v>
      </c>
      <c r="D91" s="19" t="s">
        <v>73</v>
      </c>
      <c r="E91" s="14"/>
      <c r="F91" s="15"/>
      <c r="G91" s="15"/>
      <c r="H91" s="15"/>
      <c r="I91" s="15"/>
    </row>
    <row r="92" spans="1:9" x14ac:dyDescent="0.25">
      <c r="A92" s="8" t="s">
        <v>36</v>
      </c>
      <c r="B92" s="9">
        <v>1</v>
      </c>
      <c r="C92" s="8"/>
      <c r="D92" s="8">
        <v>10</v>
      </c>
      <c r="E92" s="16"/>
      <c r="F92" s="17"/>
      <c r="G92" s="17"/>
      <c r="H92" s="17"/>
      <c r="I92" s="17"/>
    </row>
    <row r="93" spans="1:9" x14ac:dyDescent="0.25">
      <c r="A93" s="8" t="s">
        <v>37</v>
      </c>
      <c r="B93" s="9">
        <v>1</v>
      </c>
      <c r="C93" s="8"/>
      <c r="D93" s="8">
        <v>10</v>
      </c>
      <c r="E93" s="16"/>
      <c r="F93" s="17"/>
      <c r="G93" s="17"/>
      <c r="H93" s="17"/>
      <c r="I93" s="17"/>
    </row>
    <row r="94" spans="1:9" x14ac:dyDescent="0.25">
      <c r="A94" s="8" t="s">
        <v>38</v>
      </c>
      <c r="B94" s="9"/>
      <c r="C94" s="8">
        <v>1</v>
      </c>
      <c r="D94" s="8">
        <v>24</v>
      </c>
      <c r="E94" s="16"/>
      <c r="F94" s="17"/>
      <c r="G94" s="17"/>
      <c r="H94" s="17"/>
      <c r="I94" s="17"/>
    </row>
    <row r="95" spans="1:9" x14ac:dyDescent="0.25">
      <c r="A95" s="8" t="s">
        <v>39</v>
      </c>
      <c r="B95" s="9">
        <v>1</v>
      </c>
      <c r="C95" s="8"/>
      <c r="D95" s="8">
        <v>10</v>
      </c>
      <c r="E95" s="16"/>
      <c r="F95" s="17"/>
      <c r="G95" s="17"/>
      <c r="H95" s="17"/>
      <c r="I95" s="17"/>
    </row>
    <row r="96" spans="1:9" x14ac:dyDescent="0.25">
      <c r="A96" s="8" t="s">
        <v>40</v>
      </c>
      <c r="B96" s="9">
        <v>1</v>
      </c>
      <c r="C96" s="8"/>
      <c r="D96" s="8">
        <v>8</v>
      </c>
      <c r="E96" s="16"/>
      <c r="F96" s="17"/>
      <c r="G96" s="17"/>
      <c r="H96" s="17"/>
      <c r="I96" s="17"/>
    </row>
    <row r="97" spans="1:9" x14ac:dyDescent="0.25">
      <c r="A97" s="8" t="s">
        <v>41</v>
      </c>
      <c r="B97" s="9"/>
      <c r="C97" s="8">
        <v>1</v>
      </c>
      <c r="D97" s="8">
        <v>15</v>
      </c>
      <c r="E97" s="16"/>
      <c r="F97" s="17"/>
      <c r="G97" s="17"/>
      <c r="H97" s="17"/>
      <c r="I97" s="17"/>
    </row>
    <row r="98" spans="1:9" x14ac:dyDescent="0.25">
      <c r="A98" s="8" t="s">
        <v>42</v>
      </c>
      <c r="B98" s="9"/>
      <c r="C98" s="8">
        <v>1</v>
      </c>
      <c r="D98" s="8">
        <v>25</v>
      </c>
      <c r="E98" s="16"/>
      <c r="F98" s="17"/>
      <c r="G98" s="17"/>
      <c r="H98" s="17"/>
      <c r="I98" s="17"/>
    </row>
    <row r="99" spans="1:9" x14ac:dyDescent="0.25">
      <c r="A99" s="8" t="s">
        <v>45</v>
      </c>
      <c r="B99" s="9">
        <v>1</v>
      </c>
      <c r="C99" s="8"/>
      <c r="D99" s="8">
        <v>6</v>
      </c>
      <c r="E99" s="16"/>
      <c r="F99" s="17"/>
      <c r="G99" s="17"/>
      <c r="H99" s="17"/>
      <c r="I99" s="17"/>
    </row>
    <row r="100" spans="1:9" x14ac:dyDescent="0.25">
      <c r="A100" s="8" t="s">
        <v>46</v>
      </c>
      <c r="B100" s="9">
        <v>1</v>
      </c>
      <c r="C100" s="8"/>
      <c r="D100" s="8">
        <v>10</v>
      </c>
      <c r="E100" s="16"/>
      <c r="F100" s="17"/>
      <c r="G100" s="17"/>
      <c r="H100" s="17"/>
      <c r="I100" s="17"/>
    </row>
    <row r="101" spans="1:9" x14ac:dyDescent="0.25">
      <c r="A101" s="8" t="s">
        <v>47</v>
      </c>
      <c r="B101" s="9">
        <v>1</v>
      </c>
      <c r="C101" s="8"/>
      <c r="D101" s="8">
        <v>1</v>
      </c>
      <c r="E101" s="16"/>
      <c r="F101" s="17"/>
      <c r="G101" s="17"/>
      <c r="H101" s="17"/>
      <c r="I101" s="17"/>
    </row>
    <row r="102" spans="1:9" x14ac:dyDescent="0.25">
      <c r="A102" s="8" t="s">
        <v>48</v>
      </c>
      <c r="B102" s="9"/>
      <c r="C102" s="8">
        <v>1</v>
      </c>
      <c r="D102" s="8">
        <v>25</v>
      </c>
      <c r="E102" s="16"/>
      <c r="F102" s="17"/>
      <c r="G102" s="17"/>
      <c r="H102" s="17"/>
      <c r="I102" s="17"/>
    </row>
    <row r="103" spans="1:9" x14ac:dyDescent="0.25">
      <c r="A103" s="8" t="s">
        <v>49</v>
      </c>
      <c r="B103" s="9"/>
      <c r="C103" s="8">
        <v>1</v>
      </c>
      <c r="D103" s="8">
        <v>15</v>
      </c>
      <c r="E103" s="16"/>
      <c r="F103" s="17"/>
      <c r="G103" s="17"/>
      <c r="H103" s="17"/>
      <c r="I103" s="17"/>
    </row>
    <row r="104" spans="1:9" x14ac:dyDescent="0.25">
      <c r="A104" s="8" t="s">
        <v>50</v>
      </c>
      <c r="B104" s="9">
        <v>1</v>
      </c>
      <c r="C104" s="8"/>
      <c r="D104" s="8">
        <v>4</v>
      </c>
      <c r="E104" s="16"/>
      <c r="F104" s="17"/>
      <c r="G104" s="17"/>
      <c r="H104" s="17"/>
      <c r="I104" s="17"/>
    </row>
    <row r="105" spans="1:9" x14ac:dyDescent="0.25">
      <c r="A105" s="8" t="s">
        <v>51</v>
      </c>
      <c r="B105" s="9">
        <v>1</v>
      </c>
      <c r="C105" s="8"/>
      <c r="D105" s="8">
        <v>10</v>
      </c>
      <c r="E105" s="16"/>
      <c r="F105" s="17"/>
      <c r="G105" s="17"/>
      <c r="H105" s="17"/>
      <c r="I105" s="17"/>
    </row>
    <row r="106" spans="1:9" x14ac:dyDescent="0.25">
      <c r="A106" s="8" t="s">
        <v>52</v>
      </c>
      <c r="B106" s="9">
        <v>1</v>
      </c>
      <c r="C106" s="8"/>
      <c r="D106" s="8">
        <v>10</v>
      </c>
      <c r="E106" s="16"/>
      <c r="F106" s="17"/>
      <c r="G106" s="17"/>
      <c r="H106" s="17"/>
      <c r="I106" s="17"/>
    </row>
    <row r="107" spans="1:9" x14ac:dyDescent="0.25">
      <c r="A107" s="8" t="s">
        <v>65</v>
      </c>
      <c r="B107" s="9">
        <v>1</v>
      </c>
      <c r="C107" s="8"/>
      <c r="D107" s="8">
        <v>10</v>
      </c>
      <c r="E107" s="16"/>
      <c r="F107" s="17"/>
      <c r="G107" s="17"/>
      <c r="H107" s="17"/>
      <c r="I107" s="17"/>
    </row>
    <row r="108" spans="1:9" x14ac:dyDescent="0.25">
      <c r="A108" s="8" t="s">
        <v>53</v>
      </c>
      <c r="B108" s="9">
        <v>1</v>
      </c>
      <c r="C108" s="8"/>
      <c r="D108" s="8">
        <v>1</v>
      </c>
      <c r="E108" s="16"/>
      <c r="F108" s="17"/>
      <c r="G108" s="17"/>
      <c r="H108" s="17"/>
      <c r="I108" s="17"/>
    </row>
    <row r="109" spans="1:9" x14ac:dyDescent="0.25">
      <c r="A109" s="8" t="s">
        <v>54</v>
      </c>
      <c r="B109" s="9">
        <v>1</v>
      </c>
      <c r="C109" s="8"/>
      <c r="D109" s="8">
        <v>9</v>
      </c>
      <c r="E109" s="16"/>
      <c r="F109" s="17"/>
      <c r="G109" s="17"/>
      <c r="H109" s="17"/>
      <c r="I109" s="17"/>
    </row>
    <row r="110" spans="1:9" x14ac:dyDescent="0.25">
      <c r="A110" s="8" t="s">
        <v>55</v>
      </c>
      <c r="B110" s="9">
        <v>1</v>
      </c>
      <c r="C110" s="8"/>
      <c r="D110" s="8">
        <v>6</v>
      </c>
      <c r="E110" s="16"/>
      <c r="F110" s="17"/>
      <c r="G110" s="17"/>
      <c r="H110" s="17"/>
      <c r="I110" s="17"/>
    </row>
    <row r="111" spans="1:9" x14ac:dyDescent="0.25">
      <c r="A111" s="8" t="s">
        <v>56</v>
      </c>
      <c r="B111" s="9"/>
      <c r="C111" s="8">
        <v>1</v>
      </c>
      <c r="D111" s="8">
        <v>18</v>
      </c>
      <c r="E111" s="16"/>
      <c r="F111" s="17"/>
      <c r="G111" s="17"/>
      <c r="H111" s="17"/>
      <c r="I111" s="17"/>
    </row>
    <row r="112" spans="1:9" x14ac:dyDescent="0.25">
      <c r="A112" s="8" t="s">
        <v>57</v>
      </c>
      <c r="B112" s="9">
        <v>1</v>
      </c>
      <c r="C112" s="8"/>
      <c r="D112" s="8">
        <v>9</v>
      </c>
      <c r="E112" s="16"/>
      <c r="F112" s="17"/>
      <c r="G112" s="17"/>
      <c r="H112" s="17"/>
      <c r="I112" s="17"/>
    </row>
    <row r="113" spans="1:9" x14ac:dyDescent="0.25">
      <c r="A113" s="8" t="s">
        <v>58</v>
      </c>
      <c r="B113" s="9">
        <v>1</v>
      </c>
      <c r="C113" s="8"/>
      <c r="D113" s="8">
        <v>4</v>
      </c>
      <c r="E113" s="16"/>
      <c r="F113" s="17"/>
      <c r="G113" s="17"/>
      <c r="H113" s="17"/>
      <c r="I113" s="17"/>
    </row>
    <row r="114" spans="1:9" x14ac:dyDescent="0.25">
      <c r="A114" s="8" t="s">
        <v>60</v>
      </c>
      <c r="B114" s="9">
        <v>1</v>
      </c>
      <c r="C114" s="8"/>
      <c r="D114" s="8">
        <v>3</v>
      </c>
      <c r="E114" s="16"/>
      <c r="F114" s="17"/>
      <c r="G114" s="17"/>
      <c r="H114" s="17"/>
      <c r="I114" s="17"/>
    </row>
    <row r="115" spans="1:9" x14ac:dyDescent="0.25">
      <c r="A115" s="8" t="s">
        <v>61</v>
      </c>
      <c r="B115" s="9">
        <v>1</v>
      </c>
      <c r="C115" s="8"/>
      <c r="D115" s="8">
        <v>10</v>
      </c>
      <c r="E115" s="16"/>
      <c r="F115" s="17"/>
      <c r="G115" s="17"/>
      <c r="H115" s="17"/>
      <c r="I115" s="17"/>
    </row>
    <row r="116" spans="1:9" x14ac:dyDescent="0.25">
      <c r="A116" s="8" t="s">
        <v>62</v>
      </c>
      <c r="B116" s="9">
        <v>1</v>
      </c>
      <c r="C116" s="8"/>
      <c r="D116" s="8">
        <v>2</v>
      </c>
      <c r="E116" s="16"/>
      <c r="F116" s="17"/>
      <c r="G116" s="17"/>
      <c r="H116" s="17"/>
      <c r="I116" s="17"/>
    </row>
    <row r="117" spans="1:9" x14ac:dyDescent="0.25">
      <c r="A117" s="8" t="s">
        <v>63</v>
      </c>
      <c r="B117" s="9"/>
      <c r="C117" s="8">
        <v>1</v>
      </c>
      <c r="D117" s="8">
        <v>14</v>
      </c>
      <c r="E117" s="16"/>
      <c r="F117" s="17"/>
      <c r="G117" s="17"/>
      <c r="H117" s="17"/>
      <c r="I117" s="17"/>
    </row>
    <row r="118" spans="1:9" x14ac:dyDescent="0.25">
      <c r="A118" s="8" t="s">
        <v>64</v>
      </c>
      <c r="B118" s="9">
        <v>1</v>
      </c>
      <c r="C118" s="8"/>
      <c r="D118" s="8">
        <v>4</v>
      </c>
      <c r="E118" s="16"/>
      <c r="F118" s="17"/>
      <c r="G118" s="17"/>
      <c r="H118" s="17"/>
      <c r="I118" s="17"/>
    </row>
    <row r="119" spans="1:9" x14ac:dyDescent="0.25">
      <c r="A119" s="4" t="s">
        <v>3</v>
      </c>
      <c r="B119" s="4">
        <f>SUM(B91:B118)</f>
        <v>20</v>
      </c>
      <c r="C119" s="4">
        <f>SUM(C91:C118)</f>
        <v>7</v>
      </c>
      <c r="D119" s="4">
        <f>SUM(D91:D118)/27</f>
        <v>10.111111111111111</v>
      </c>
      <c r="E119" s="17"/>
      <c r="F119" s="17"/>
      <c r="G119" s="17"/>
      <c r="H119" s="17"/>
      <c r="I119" s="17"/>
    </row>
  </sheetData>
  <mergeCells count="1">
    <mergeCell ref="A5:F5"/>
  </mergeCells>
  <pageMargins left="0.7" right="0.7" top="0.75" bottom="0.75" header="0.3" footer="0.3"/>
  <pageSetup scale="92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8</vt:i4>
      </vt:variant>
    </vt:vector>
  </HeadingPairs>
  <TitlesOfParts>
    <vt:vector size="10" baseType="lpstr">
      <vt:lpstr>Estadisticas-20141028</vt:lpstr>
      <vt:lpstr>Hoja1</vt:lpstr>
      <vt:lpstr>Solicitudes por tipo de entrada</vt:lpstr>
      <vt:lpstr>Solicitudes por estado</vt:lpstr>
      <vt:lpstr>Gestión de requerimientos</vt:lpstr>
      <vt:lpstr>Tipo de información entregada</vt:lpstr>
      <vt:lpstr>Solicitudes por género</vt:lpstr>
      <vt:lpstr>Solicitudes por tipo de persona</vt:lpstr>
      <vt:lpstr>Solicitudes por Departamento</vt:lpstr>
      <vt:lpstr>info entregada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UC-Escamilla, Edith</dc:creator>
  <cp:lastModifiedBy>UC-Escamilla, Edith</cp:lastModifiedBy>
  <cp:lastPrinted>2016-06-02T18:40:29Z</cp:lastPrinted>
  <dcterms:created xsi:type="dcterms:W3CDTF">2014-10-28T22:38:18Z</dcterms:created>
  <dcterms:modified xsi:type="dcterms:W3CDTF">2016-11-17T15:29:46Z</dcterms:modified>
</cp:coreProperties>
</file>