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I:\OIR\GESTION DE SOLICITUDES 2023\INFORMACIÓN ENTREGADA\"/>
    </mc:Choice>
  </mc:AlternateContent>
  <xr:revisionPtr revIDLastSave="0" documentId="13_ncr:1_{2D756138-5302-4B81-9CC2-57D44B243E19}" xr6:coauthVersionLast="47" xr6:coauthVersionMax="47" xr10:uidLastSave="{00000000-0000-0000-0000-000000000000}"/>
  <bookViews>
    <workbookView xWindow="-120" yWindow="-120" windowWidth="29040" windowHeight="15840" xr2:uid="{BBD10731-B5D9-465D-9D38-81A70DF66AB0}"/>
  </bookViews>
  <sheets>
    <sheet name="Hoja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6" i="1" l="1"/>
  <c r="G29" i="1"/>
  <c r="F115" i="1"/>
</calcChain>
</file>

<file path=xl/sharedStrings.xml><?xml version="1.0" encoding="utf-8"?>
<sst xmlns="http://schemas.openxmlformats.org/spreadsheetml/2006/main" count="311" uniqueCount="175">
  <si>
    <t xml:space="preserve">Estimado de precios de libros perdidos de la Biblioteca Técnica </t>
  </si>
  <si>
    <t>N°</t>
  </si>
  <si>
    <t>Autor</t>
  </si>
  <si>
    <t>Título</t>
  </si>
  <si>
    <t>Revista</t>
  </si>
  <si>
    <t xml:space="preserve">Fecha de préstamo </t>
  </si>
  <si>
    <t>Número de inventario</t>
  </si>
  <si>
    <t>Precio</t>
  </si>
  <si>
    <t>William H. Green</t>
  </si>
  <si>
    <t>Análisis Económico</t>
  </si>
  <si>
    <t>El Salvador. Leyes, decretos</t>
  </si>
  <si>
    <t>Ley Orgánica del BCR, 1961</t>
  </si>
  <si>
    <t>DONACIÓN</t>
  </si>
  <si>
    <t>Joseph Stiglitz</t>
  </si>
  <si>
    <t>El euro: Cómo moneda común amenaza el futuro de Europa</t>
  </si>
  <si>
    <t>Carlos Fuentes</t>
  </si>
  <si>
    <t>Adán en edén</t>
  </si>
  <si>
    <t>Flavia Rodriguez</t>
  </si>
  <si>
    <t>La política fiscal y finanzas públicas en América Latina</t>
  </si>
  <si>
    <t>Rice Odell</t>
  </si>
  <si>
    <t>La revolución ambiental</t>
  </si>
  <si>
    <t>BCR</t>
  </si>
  <si>
    <t>Memorias 1961-65</t>
  </si>
  <si>
    <t>Luis Vásquez López</t>
  </si>
  <si>
    <t>Recopilación de leyes en materia financiera 2014</t>
  </si>
  <si>
    <t xml:space="preserve">Instituto de Auditoria Interna de El Salvador </t>
  </si>
  <si>
    <t>Normas Internacionales para ...</t>
  </si>
  <si>
    <t>Weston, J. Fred</t>
  </si>
  <si>
    <t>Administración financiera de empresas</t>
  </si>
  <si>
    <t>Fortalecimiento y privatización del sistema financiero</t>
  </si>
  <si>
    <t>Fundación salvadoreña para el desarrollo económico y social</t>
  </si>
  <si>
    <t>La necesidad de un nuevo modelo económico para El Salvador</t>
  </si>
  <si>
    <t>SITRABIF</t>
  </si>
  <si>
    <t>Análisis y recomendaciones de SITRABIF para la solución de la actual crisis bancaria en el marco de la negociación</t>
  </si>
  <si>
    <t>Roberto Guerra Flores</t>
  </si>
  <si>
    <t>El seguro privado y su incidencia en la economía salvadoreña</t>
  </si>
  <si>
    <t>Las grandes épocas de la humanidad. La edad de la exploración V. 18</t>
  </si>
  <si>
    <t>Revista Panorama 2005</t>
  </si>
  <si>
    <t>Revista Panorama 2006</t>
  </si>
  <si>
    <t>Revista Panorama 2007</t>
  </si>
  <si>
    <t>Boletín económico del 142 al 147 año 2001</t>
  </si>
  <si>
    <t>Raúl Aguilera Liborio</t>
  </si>
  <si>
    <t>Matemática primer año</t>
  </si>
  <si>
    <t>Luis Vasquez López</t>
  </si>
  <si>
    <t>Recopilación de leyes en materia financiera</t>
  </si>
  <si>
    <t>El Salvador</t>
  </si>
  <si>
    <t>Censos nacionales de 1992. V de población y IV de vivienda</t>
  </si>
  <si>
    <t>Revista mensual</t>
  </si>
  <si>
    <t>Revista Mensual</t>
  </si>
  <si>
    <t>total</t>
  </si>
  <si>
    <t xml:space="preserve">Estimado de precios de libros perdidos de la Biblioteca LAD </t>
  </si>
  <si>
    <t xml:space="preserve">AUTOR DEL LIBRO </t>
  </si>
  <si>
    <t xml:space="preserve">TÍTULO DE LIBRO </t>
  </si>
  <si>
    <t>FECHA DE PRESTAMO</t>
  </si>
  <si>
    <t>NUMERO DE INVENTARIO</t>
  </si>
  <si>
    <t xml:space="preserve">Estimado de precios </t>
  </si>
  <si>
    <t xml:space="preserve">Vasquez López, Luis </t>
  </si>
  <si>
    <t>Recopilación de leyes en materia… 2012</t>
  </si>
  <si>
    <t>s/f</t>
  </si>
  <si>
    <t>Recopilacion de leyes en materia… 2012</t>
  </si>
  <si>
    <t>Recopialción de leyes en materia tributaria</t>
  </si>
  <si>
    <t>Sociedad de abogados de Nueva San salvador</t>
  </si>
  <si>
    <t>Leyes fiscales; Actualizadas hasta el 30 de Enero de 1988</t>
  </si>
  <si>
    <t xml:space="preserve">DONACIÓN </t>
  </si>
  <si>
    <t>Salazar Arrue, Slavador</t>
  </si>
  <si>
    <t>Narrativa completa III</t>
  </si>
  <si>
    <t xml:space="preserve">Lars, Claudia </t>
  </si>
  <si>
    <t>Poesia completa II</t>
  </si>
  <si>
    <t>Varela V., Rodrigo</t>
  </si>
  <si>
    <t>Innovación empresarial</t>
  </si>
  <si>
    <t>Avalos Miranda, Stanley</t>
  </si>
  <si>
    <t>El banco central de reserva en el desarrollo económico de El Salvador</t>
  </si>
  <si>
    <t>Argueta, Manlio</t>
  </si>
  <si>
    <t>De la hamaca al trono y al mas alla</t>
  </si>
  <si>
    <t>Arias Peñate, José</t>
  </si>
  <si>
    <t>la trampa de la deuda</t>
  </si>
  <si>
    <t>Hernandez, David</t>
  </si>
  <si>
    <t>Roquiana</t>
  </si>
  <si>
    <t>Memoria Anual 1994</t>
  </si>
  <si>
    <t>Superintendencia del sistema financiero de El Salv.</t>
  </si>
  <si>
    <t xml:space="preserve">manual de normas prudenciales de bancos y financieras </t>
  </si>
  <si>
    <t>Revista mensual del BCR.  T.I C.1</t>
  </si>
  <si>
    <t>s/n</t>
  </si>
  <si>
    <t>Revista mensual. Febrero-diciembre 1980. C.9</t>
  </si>
  <si>
    <t>S/f</t>
  </si>
  <si>
    <t>Revista Trimestral.</t>
  </si>
  <si>
    <t xml:space="preserve">Revista mensual. Enero-Diciembre. 1995. </t>
  </si>
  <si>
    <t>Estatutos del sindicato de trabajadores bancarios e instituciones financieras</t>
  </si>
  <si>
    <t>V-3363</t>
  </si>
  <si>
    <t>Inforpress Centroamericana</t>
  </si>
  <si>
    <t>Centro América1988: análisis económicos políticos sobre la región</t>
  </si>
  <si>
    <t>Rep. El Salvador</t>
  </si>
  <si>
    <t>Diario Oficial. T.327. V.II Junio 1995</t>
  </si>
  <si>
    <t>Alvarenga L. Ramiro</t>
  </si>
  <si>
    <t>El Salvador y el arte. V.3</t>
  </si>
  <si>
    <t xml:space="preserve">Enciclopedia de la empresa moderna </t>
  </si>
  <si>
    <t>Lipschutz, Seymour</t>
  </si>
  <si>
    <t>Teoria y problemas de matemáticas finitas. C.1</t>
  </si>
  <si>
    <t>Diario oficial. Enero 2010. T.I</t>
  </si>
  <si>
    <t>Diario oficial. Enero 2010. T.II</t>
  </si>
  <si>
    <t>Diario ofiacial Enero2010. TIII.</t>
  </si>
  <si>
    <t>Ref. 312.9</t>
  </si>
  <si>
    <t>Ministerio de economia</t>
  </si>
  <si>
    <t>Atlas demográfico</t>
  </si>
  <si>
    <t>Revista mensual. Enero-Junio 1975. T.I C.I</t>
  </si>
  <si>
    <t>Revista mensual. Julio-Diciembre 1975. T.II. C.2</t>
  </si>
  <si>
    <t>Revista mensual 1976. T.I C.2</t>
  </si>
  <si>
    <t>Revista mensual 1976. T.II. C.2</t>
  </si>
  <si>
    <t>Revista mensual. Enero--Junio 1978. C.1</t>
  </si>
  <si>
    <t>Revista mensual. Enero-Diciembre 1982.</t>
  </si>
  <si>
    <t>Revista mensual 1983. C.5</t>
  </si>
  <si>
    <t>Revista mensual Enero-Diciembre 1984. C.1</t>
  </si>
  <si>
    <t>Revista mensual 1985. C.I</t>
  </si>
  <si>
    <t>Revista mensual 1986. C.1</t>
  </si>
  <si>
    <t>Ministerio de hacienda</t>
  </si>
  <si>
    <t>Informe de la gestión financiera 1998</t>
  </si>
  <si>
    <t xml:space="preserve">Ministerio de hacienda </t>
  </si>
  <si>
    <t>Informe de la gestión financiera 2006</t>
  </si>
  <si>
    <t>Regreso del colon a El Salvador y el derumbe del imperialismo del dólar</t>
  </si>
  <si>
    <t>Estupinan Gaitan, Rodrigo</t>
  </si>
  <si>
    <t>Papeles de trabajo en la auditoria</t>
  </si>
  <si>
    <t>Ministerio del interior</t>
  </si>
  <si>
    <t>Constitución de la republica de El Salvador</t>
  </si>
  <si>
    <t>Fundación de estudios para la aplicación del derecho</t>
  </si>
  <si>
    <t>Constitución explicada</t>
  </si>
  <si>
    <t>Ministerio de educación</t>
  </si>
  <si>
    <t>Constitución de la republica de El Salvador 1962.</t>
  </si>
  <si>
    <t>DIGESTYC</t>
  </si>
  <si>
    <t>Anuario estadistico de la rep. El Salvador 1980</t>
  </si>
  <si>
    <t>Rvista trimestral 1985</t>
  </si>
  <si>
    <t>Revista trimestral 1990</t>
  </si>
  <si>
    <t>Ministrerio de hacienda</t>
  </si>
  <si>
    <t>Informe complementario constitucional 1980</t>
  </si>
  <si>
    <t>Informe complementario constitucional 1986</t>
  </si>
  <si>
    <t>Informe sobre la liquidación del presupuesto…1989</t>
  </si>
  <si>
    <t>Centro regional de ayuda tecnica</t>
  </si>
  <si>
    <t xml:space="preserve">Normas minimas propuestas para la construcción de viviendas permanentes de bajo costo y para el mejoramiento de las areas sub desarrolladas </t>
  </si>
  <si>
    <t>Dominguez Corona, Thalia</t>
  </si>
  <si>
    <t>Archivistica</t>
  </si>
  <si>
    <t>Martinez Peñate, Oscar</t>
  </si>
  <si>
    <t>El Salvador, Historia general</t>
  </si>
  <si>
    <t>Memoria de labores 2001</t>
  </si>
  <si>
    <t>Reader´s Digest</t>
  </si>
  <si>
    <t>Gran crónica de la segunda guerra mundial</t>
  </si>
  <si>
    <t>s</t>
  </si>
  <si>
    <t xml:space="preserve"> Clasicos Jackson</t>
  </si>
  <si>
    <t>la divina comedia V. 31</t>
  </si>
  <si>
    <t>Haberler, Gottfried</t>
  </si>
  <si>
    <t>International trade and economic development</t>
  </si>
  <si>
    <t>MINED</t>
  </si>
  <si>
    <t>Historia de El Salvador</t>
  </si>
  <si>
    <t>Engels, Federico</t>
  </si>
  <si>
    <t>El origen de la familia, la propiedad privada y el estado</t>
  </si>
  <si>
    <t>CEMLA</t>
  </si>
  <si>
    <t>El efecto arrastre de la inflación</t>
  </si>
  <si>
    <t>Consuegra Higgins, José</t>
  </si>
  <si>
    <t>Teoría de la inflación, en el interes y los salarios</t>
  </si>
  <si>
    <t>La nueva alianza, programa de gobierno 1999-2004. V450. C.1</t>
  </si>
  <si>
    <t>Perdomo, Ricardo</t>
  </si>
  <si>
    <t>Administración de riesgos financieros</t>
  </si>
  <si>
    <t>Diario oficial. Mayo 1972. T.235</t>
  </si>
  <si>
    <t>Aldo Propatto, Jaun</t>
  </si>
  <si>
    <t xml:space="preserve">El sistema de cuentas nacionales </t>
  </si>
  <si>
    <t>Arias Peñate, Jose</t>
  </si>
  <si>
    <t>Atlas de la pobreza y la op…</t>
  </si>
  <si>
    <t>Ray, Debraj</t>
  </si>
  <si>
    <t>Economía del desarrollo</t>
  </si>
  <si>
    <t>Marx, carlos</t>
  </si>
  <si>
    <t>El capital. V.I</t>
  </si>
  <si>
    <t>Vargas Llosa, Mario</t>
  </si>
  <si>
    <t>Conversación en la catedral</t>
  </si>
  <si>
    <t>Blaug, Mark</t>
  </si>
  <si>
    <t xml:space="preserve">Teoría económica en retrospección </t>
  </si>
  <si>
    <t>TOTAL</t>
  </si>
  <si>
    <t xml:space="preserve">Total por las dos bibliotecas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</si>
</sst>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_([$$-409]* #,##0.00_);_([$$-409]* \(#,##0.00\);_([$$-409]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D9E1F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8">
    <xf numFmtId="0" fontId="0" fillId="0" borderId="0" xfId="0"/>
    <xf numFmtId="0" fontId="0" fillId="2" borderId="3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vertical="center"/>
    </xf>
    <xf numFmtId="0" fontId="0" fillId="2" borderId="3" xfId="0" applyFill="1" applyBorder="1" applyAlignment="1">
      <alignment vertical="center"/>
    </xf>
    <xf numFmtId="0" fontId="0" fillId="0" borderId="4" xfId="0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0" fillId="3" borderId="5" xfId="0" applyFill="1" applyBorder="1" applyAlignment="1">
      <alignment vertical="center"/>
    </xf>
    <xf numFmtId="0" fontId="0" fillId="3" borderId="6" xfId="0" applyFill="1" applyBorder="1" applyAlignment="1">
      <alignment vertical="center"/>
    </xf>
    <xf numFmtId="0" fontId="0" fillId="3" borderId="2" xfId="0" applyFill="1" applyBorder="1" applyAlignment="1">
      <alignment vertical="center"/>
    </xf>
    <xf numFmtId="0" fontId="0" fillId="3" borderId="1" xfId="0" applyFill="1" applyBorder="1" applyAlignment="1">
      <alignment vertical="center"/>
    </xf>
    <xf numFmtId="0" fontId="0" fillId="0" borderId="7" xfId="0" applyBorder="1" applyAlignment="1">
      <alignment vertical="center"/>
    </xf>
    <xf numFmtId="0" fontId="0" fillId="3" borderId="3" xfId="0" applyFill="1" applyBorder="1" applyAlignment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5" xfId="0" applyFill="1" applyBorder="1" applyAlignment="1">
      <alignment vertical="center" wrapText="1"/>
    </xf>
    <xf numFmtId="0" fontId="0" fillId="3" borderId="1" xfId="0" applyFill="1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5" xfId="0" applyBorder="1" applyAlignment="1">
      <alignment vertical="center"/>
    </xf>
    <xf numFmtId="0" fontId="0" fillId="0" borderId="9" xfId="0" applyBorder="1"/>
    <xf numFmtId="0" fontId="0" fillId="0" borderId="9" xfId="0" applyBorder="1" applyAlignment="1">
      <alignment wrapText="1"/>
    </xf>
    <xf numFmtId="0" fontId="0" fillId="0" borderId="9" xfId="0" applyBorder="1" applyAlignment="1">
      <alignment horizontal="center" wrapText="1"/>
    </xf>
    <xf numFmtId="0" fontId="0" fillId="0" borderId="12" xfId="0" applyBorder="1"/>
    <xf numFmtId="0" fontId="0" fillId="0" borderId="13" xfId="0" applyBorder="1" applyAlignment="1">
      <alignment wrapText="1"/>
    </xf>
    <xf numFmtId="0" fontId="0" fillId="0" borderId="14" xfId="0" applyBorder="1"/>
    <xf numFmtId="0" fontId="0" fillId="0" borderId="15" xfId="0" applyBorder="1"/>
    <xf numFmtId="0" fontId="0" fillId="0" borderId="9" xfId="0" applyBorder="1" applyAlignment="1">
      <alignment horizontal="center" vertical="center"/>
    </xf>
    <xf numFmtId="164" fontId="0" fillId="0" borderId="9" xfId="0" applyNumberFormat="1" applyBorder="1" applyAlignment="1">
      <alignment vertical="center"/>
    </xf>
    <xf numFmtId="164" fontId="0" fillId="0" borderId="1" xfId="0" applyNumberFormat="1" applyBorder="1" applyAlignment="1">
      <alignment vertical="center"/>
    </xf>
    <xf numFmtId="164" fontId="0" fillId="0" borderId="8" xfId="0" applyNumberFormat="1" applyBorder="1" applyAlignment="1">
      <alignment vertical="center"/>
    </xf>
    <xf numFmtId="164" fontId="0" fillId="3" borderId="1" xfId="0" applyNumberFormat="1" applyFill="1" applyBorder="1" applyAlignment="1">
      <alignment vertical="center"/>
    </xf>
    <xf numFmtId="0" fontId="0" fillId="4" borderId="0" xfId="0" applyFill="1" applyAlignment="1">
      <alignment vertical="center"/>
    </xf>
    <xf numFmtId="14" fontId="0" fillId="0" borderId="9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44" fontId="0" fillId="0" borderId="9" xfId="1" applyFont="1" applyBorder="1" applyAlignment="1">
      <alignment vertical="center"/>
    </xf>
    <xf numFmtId="44" fontId="0" fillId="0" borderId="9" xfId="0" applyNumberFormat="1" applyBorder="1" applyAlignment="1">
      <alignment vertical="center"/>
    </xf>
    <xf numFmtId="44" fontId="0" fillId="0" borderId="0" xfId="0" applyNumberFormat="1" applyAlignment="1">
      <alignment vertical="center"/>
    </xf>
    <xf numFmtId="0" fontId="0" fillId="2" borderId="1" xfId="0" applyFill="1" applyBorder="1" applyAlignment="1">
      <alignment horizontal="center" vertical="center"/>
    </xf>
    <xf numFmtId="0" fontId="0" fillId="0" borderId="16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0" fillId="0" borderId="11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1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1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10" xfId="0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44" fontId="0" fillId="0" borderId="10" xfId="1" applyFont="1" applyBorder="1" applyAlignment="1">
      <alignment vertical="center"/>
    </xf>
    <xf numFmtId="44" fontId="0" fillId="0" borderId="11" xfId="1" applyFont="1" applyBorder="1" applyAlignment="1">
      <alignment vertical="center"/>
    </xf>
    <xf numFmtId="0" fontId="0" fillId="0" borderId="10" xfId="0" applyBorder="1" applyAlignment="1">
      <alignment horizontal="center" vertical="center" wrapText="1"/>
    </xf>
    <xf numFmtId="0" fontId="0" fillId="0" borderId="10" xfId="0" applyBorder="1" applyAlignment="1">
      <alignment horizontal="center" wrapText="1"/>
    </xf>
    <xf numFmtId="14" fontId="0" fillId="0" borderId="10" xfId="0" applyNumberFormat="1" applyBorder="1" applyAlignment="1">
      <alignment horizontal="center" vertical="center"/>
    </xf>
    <xf numFmtId="14" fontId="0" fillId="0" borderId="11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6" xfId="0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9F0907-C8D5-450C-A186-B49F76C32B12}">
  <dimension ref="A1:G116"/>
  <sheetViews>
    <sheetView tabSelected="1" zoomScale="120" zoomScaleNormal="120" workbookViewId="0">
      <selection activeCell="B9" sqref="B9"/>
    </sheetView>
  </sheetViews>
  <sheetFormatPr baseColWidth="10" defaultColWidth="11.42578125" defaultRowHeight="15" x14ac:dyDescent="0.25"/>
  <cols>
    <col min="2" max="2" width="29.42578125" customWidth="1"/>
    <col min="3" max="3" width="26.7109375" customWidth="1"/>
    <col min="6" max="6" width="13.5703125" style="34" customWidth="1"/>
  </cols>
  <sheetData>
    <row r="1" spans="1:7" x14ac:dyDescent="0.25">
      <c r="A1" s="38" t="s">
        <v>0</v>
      </c>
      <c r="B1" s="38"/>
      <c r="C1" s="38"/>
      <c r="D1" s="38"/>
      <c r="E1" s="38"/>
      <c r="F1" s="38"/>
      <c r="G1" s="38"/>
    </row>
    <row r="2" spans="1:7" x14ac:dyDescent="0.25">
      <c r="A2" s="3" t="s">
        <v>1</v>
      </c>
      <c r="B2" s="1" t="s">
        <v>2</v>
      </c>
      <c r="C2" s="2" t="s">
        <v>3</v>
      </c>
      <c r="D2" s="1" t="s">
        <v>4</v>
      </c>
      <c r="E2" s="1" t="s">
        <v>5</v>
      </c>
      <c r="F2" s="3" t="s">
        <v>6</v>
      </c>
      <c r="G2" s="4" t="s">
        <v>7</v>
      </c>
    </row>
    <row r="3" spans="1:7" x14ac:dyDescent="0.25">
      <c r="A3" s="5">
        <v>1</v>
      </c>
      <c r="B3" s="6" t="s">
        <v>8</v>
      </c>
      <c r="C3" s="7" t="s">
        <v>9</v>
      </c>
      <c r="D3" s="8"/>
      <c r="E3" s="9"/>
      <c r="F3" s="7">
        <v>26592</v>
      </c>
      <c r="G3" s="31">
        <v>12</v>
      </c>
    </row>
    <row r="4" spans="1:7" x14ac:dyDescent="0.25">
      <c r="A4" s="5">
        <v>2</v>
      </c>
      <c r="B4" s="10" t="s">
        <v>10</v>
      </c>
      <c r="C4" s="11" t="s">
        <v>11</v>
      </c>
      <c r="D4" s="11"/>
      <c r="E4" s="11"/>
      <c r="F4" s="9"/>
      <c r="G4" s="12" t="s">
        <v>12</v>
      </c>
    </row>
    <row r="5" spans="1:7" ht="45" x14ac:dyDescent="0.25">
      <c r="A5" s="5">
        <v>3</v>
      </c>
      <c r="B5" s="13" t="s">
        <v>13</v>
      </c>
      <c r="C5" s="14" t="s">
        <v>14</v>
      </c>
      <c r="D5" s="13"/>
      <c r="E5" s="13"/>
      <c r="F5" s="9">
        <v>29129</v>
      </c>
      <c r="G5" s="30">
        <v>15</v>
      </c>
    </row>
    <row r="6" spans="1:7" x14ac:dyDescent="0.25">
      <c r="A6" s="5">
        <v>4</v>
      </c>
      <c r="B6" s="8" t="s">
        <v>15</v>
      </c>
      <c r="C6" s="8" t="s">
        <v>16</v>
      </c>
      <c r="D6" s="8"/>
      <c r="E6" s="8"/>
      <c r="F6" s="8">
        <v>28167</v>
      </c>
      <c r="G6" s="30">
        <v>8</v>
      </c>
    </row>
    <row r="7" spans="1:7" ht="30" x14ac:dyDescent="0.25">
      <c r="A7" s="5">
        <v>5</v>
      </c>
      <c r="B7" s="8" t="s">
        <v>17</v>
      </c>
      <c r="C7" s="15" t="s">
        <v>18</v>
      </c>
      <c r="D7" s="8"/>
      <c r="E7" s="8"/>
      <c r="F7" s="8">
        <v>25175</v>
      </c>
      <c r="G7" s="30">
        <v>15</v>
      </c>
    </row>
    <row r="8" spans="1:7" x14ac:dyDescent="0.25">
      <c r="A8" s="5">
        <v>6</v>
      </c>
      <c r="B8" s="8" t="s">
        <v>19</v>
      </c>
      <c r="C8" s="8" t="s">
        <v>20</v>
      </c>
      <c r="D8" s="8"/>
      <c r="E8" s="8"/>
      <c r="F8" s="8">
        <v>21468</v>
      </c>
      <c r="G8" s="30">
        <v>8</v>
      </c>
    </row>
    <row r="9" spans="1:7" x14ac:dyDescent="0.25">
      <c r="A9" s="5">
        <v>7</v>
      </c>
      <c r="B9" s="8" t="s">
        <v>21</v>
      </c>
      <c r="C9" s="8" t="s">
        <v>22</v>
      </c>
      <c r="D9" s="8"/>
      <c r="E9" s="8"/>
      <c r="F9" s="8"/>
      <c r="G9" s="12" t="s">
        <v>12</v>
      </c>
    </row>
    <row r="10" spans="1:7" ht="30" x14ac:dyDescent="0.25">
      <c r="A10" s="5">
        <v>8</v>
      </c>
      <c r="B10" s="8" t="s">
        <v>23</v>
      </c>
      <c r="C10" s="15" t="s">
        <v>24</v>
      </c>
      <c r="D10" s="8"/>
      <c r="E10" s="8"/>
      <c r="F10" s="8">
        <v>28592</v>
      </c>
      <c r="G10" s="30">
        <v>25</v>
      </c>
    </row>
    <row r="11" spans="1:7" ht="30" x14ac:dyDescent="0.25">
      <c r="A11" s="5">
        <v>9</v>
      </c>
      <c r="B11" s="16" t="s">
        <v>25</v>
      </c>
      <c r="C11" s="16" t="s">
        <v>26</v>
      </c>
      <c r="D11" s="11"/>
      <c r="E11" s="11"/>
      <c r="F11" s="11">
        <v>28462</v>
      </c>
      <c r="G11" s="30">
        <v>20</v>
      </c>
    </row>
    <row r="12" spans="1:7" ht="30" x14ac:dyDescent="0.25">
      <c r="A12" s="17">
        <v>10</v>
      </c>
      <c r="B12" s="17" t="s">
        <v>27</v>
      </c>
      <c r="C12" s="18" t="s">
        <v>28</v>
      </c>
      <c r="D12" s="17"/>
      <c r="E12" s="17"/>
      <c r="F12" s="17">
        <v>15903</v>
      </c>
      <c r="G12" s="29">
        <v>15</v>
      </c>
    </row>
    <row r="13" spans="1:7" ht="45" x14ac:dyDescent="0.25">
      <c r="A13" s="17">
        <v>11</v>
      </c>
      <c r="B13" s="17" t="s">
        <v>21</v>
      </c>
      <c r="C13" s="18" t="s">
        <v>29</v>
      </c>
      <c r="D13" s="17"/>
      <c r="E13" s="17"/>
      <c r="F13" s="17"/>
      <c r="G13" s="12" t="s">
        <v>12</v>
      </c>
    </row>
    <row r="14" spans="1:7" ht="45" x14ac:dyDescent="0.25">
      <c r="A14" s="17">
        <v>12</v>
      </c>
      <c r="B14" s="17" t="s">
        <v>30</v>
      </c>
      <c r="C14" s="18" t="s">
        <v>31</v>
      </c>
      <c r="D14" s="17"/>
      <c r="E14" s="17"/>
      <c r="F14" s="17">
        <v>22397</v>
      </c>
      <c r="G14" s="29">
        <v>12</v>
      </c>
    </row>
    <row r="15" spans="1:7" ht="75" x14ac:dyDescent="0.25">
      <c r="A15" s="17">
        <v>13</v>
      </c>
      <c r="B15" s="17" t="s">
        <v>32</v>
      </c>
      <c r="C15" s="18" t="s">
        <v>33</v>
      </c>
      <c r="D15" s="17"/>
      <c r="E15" s="17"/>
      <c r="F15" s="17"/>
      <c r="G15" s="12" t="s">
        <v>12</v>
      </c>
    </row>
    <row r="16" spans="1:7" ht="45" x14ac:dyDescent="0.25">
      <c r="A16" s="17">
        <v>14</v>
      </c>
      <c r="B16" s="17" t="s">
        <v>34</v>
      </c>
      <c r="C16" s="18" t="s">
        <v>35</v>
      </c>
      <c r="D16" s="17"/>
      <c r="E16" s="17"/>
      <c r="F16" s="17">
        <v>22371</v>
      </c>
      <c r="G16" s="29">
        <v>12</v>
      </c>
    </row>
    <row r="17" spans="1:7" ht="45" x14ac:dyDescent="0.25">
      <c r="A17" s="17">
        <v>15</v>
      </c>
      <c r="B17" s="17"/>
      <c r="C17" s="18" t="s">
        <v>36</v>
      </c>
      <c r="D17" s="17"/>
      <c r="E17" s="17"/>
      <c r="F17" s="17">
        <v>14818</v>
      </c>
      <c r="G17" s="29">
        <v>8</v>
      </c>
    </row>
    <row r="18" spans="1:7" x14ac:dyDescent="0.25">
      <c r="A18" s="17">
        <v>16</v>
      </c>
      <c r="B18" s="17" t="s">
        <v>19</v>
      </c>
      <c r="C18" s="17" t="s">
        <v>20</v>
      </c>
      <c r="D18" s="17"/>
      <c r="E18" s="17"/>
      <c r="F18" s="17">
        <v>21468</v>
      </c>
      <c r="G18" s="29">
        <v>6</v>
      </c>
    </row>
    <row r="19" spans="1:7" x14ac:dyDescent="0.25">
      <c r="A19" s="17">
        <v>17</v>
      </c>
      <c r="B19" s="17" t="s">
        <v>21</v>
      </c>
      <c r="C19" s="17" t="s">
        <v>37</v>
      </c>
      <c r="D19" s="17"/>
      <c r="E19" s="17"/>
      <c r="F19" s="17"/>
      <c r="G19" s="12" t="s">
        <v>12</v>
      </c>
    </row>
    <row r="20" spans="1:7" x14ac:dyDescent="0.25">
      <c r="A20" s="19">
        <v>18</v>
      </c>
      <c r="B20" s="17" t="s">
        <v>21</v>
      </c>
      <c r="C20" s="17" t="s">
        <v>38</v>
      </c>
      <c r="D20" s="17"/>
      <c r="E20" s="17"/>
      <c r="F20" s="17"/>
      <c r="G20" s="12" t="s">
        <v>12</v>
      </c>
    </row>
    <row r="21" spans="1:7" x14ac:dyDescent="0.25">
      <c r="A21" s="19">
        <v>19</v>
      </c>
      <c r="B21" s="17" t="s">
        <v>21</v>
      </c>
      <c r="C21" s="17" t="s">
        <v>39</v>
      </c>
      <c r="D21" s="17"/>
      <c r="E21" s="17"/>
      <c r="F21" s="17"/>
      <c r="G21" s="12" t="s">
        <v>12</v>
      </c>
    </row>
    <row r="22" spans="1:7" ht="30" x14ac:dyDescent="0.25">
      <c r="A22" s="17">
        <v>20</v>
      </c>
      <c r="B22" s="17" t="s">
        <v>21</v>
      </c>
      <c r="C22" s="18" t="s">
        <v>40</v>
      </c>
      <c r="D22" s="17"/>
      <c r="E22" s="17"/>
      <c r="F22" s="17"/>
      <c r="G22" s="12" t="s">
        <v>12</v>
      </c>
    </row>
    <row r="23" spans="1:7" x14ac:dyDescent="0.25">
      <c r="A23" s="17">
        <v>21</v>
      </c>
      <c r="B23" s="17" t="s">
        <v>41</v>
      </c>
      <c r="C23" s="17" t="s">
        <v>42</v>
      </c>
      <c r="D23" s="17"/>
      <c r="E23" s="17"/>
      <c r="F23" s="17">
        <v>25753</v>
      </c>
      <c r="G23" s="29">
        <v>8</v>
      </c>
    </row>
    <row r="24" spans="1:7" ht="30" x14ac:dyDescent="0.25">
      <c r="A24" s="17">
        <v>22</v>
      </c>
      <c r="B24" s="17" t="s">
        <v>43</v>
      </c>
      <c r="C24" s="18" t="s">
        <v>44</v>
      </c>
      <c r="D24" s="17"/>
      <c r="E24" s="17"/>
      <c r="F24" s="17">
        <v>26271</v>
      </c>
      <c r="G24" s="29">
        <v>25</v>
      </c>
    </row>
    <row r="25" spans="1:7" ht="45" x14ac:dyDescent="0.25">
      <c r="A25" s="17">
        <v>23</v>
      </c>
      <c r="B25" s="17" t="s">
        <v>45</v>
      </c>
      <c r="C25" s="18" t="s">
        <v>46</v>
      </c>
      <c r="D25" s="17"/>
      <c r="E25" s="17"/>
      <c r="F25" s="17">
        <v>1992</v>
      </c>
      <c r="G25" s="12" t="s">
        <v>12</v>
      </c>
    </row>
    <row r="26" spans="1:7" x14ac:dyDescent="0.25">
      <c r="A26" s="17">
        <v>24</v>
      </c>
      <c r="B26" s="17" t="s">
        <v>21</v>
      </c>
      <c r="C26" s="17" t="s">
        <v>47</v>
      </c>
      <c r="D26" s="17"/>
      <c r="E26" s="17"/>
      <c r="F26" s="17">
        <v>4913</v>
      </c>
      <c r="G26" s="12" t="s">
        <v>12</v>
      </c>
    </row>
    <row r="27" spans="1:7" x14ac:dyDescent="0.25">
      <c r="A27" s="17">
        <v>25</v>
      </c>
      <c r="B27" s="17" t="s">
        <v>21</v>
      </c>
      <c r="C27" s="17" t="s">
        <v>47</v>
      </c>
      <c r="D27" s="17"/>
      <c r="E27" s="17"/>
      <c r="F27" s="17">
        <v>1935</v>
      </c>
      <c r="G27" s="12" t="s">
        <v>12</v>
      </c>
    </row>
    <row r="28" spans="1:7" x14ac:dyDescent="0.25">
      <c r="A28" s="19">
        <v>26</v>
      </c>
      <c r="B28" s="19" t="s">
        <v>21</v>
      </c>
      <c r="C28" s="19" t="s">
        <v>48</v>
      </c>
      <c r="D28" s="19"/>
      <c r="E28" s="19"/>
      <c r="F28" s="19">
        <v>4914</v>
      </c>
      <c r="G28" s="12" t="s">
        <v>12</v>
      </c>
    </row>
    <row r="29" spans="1:7" x14ac:dyDescent="0.25">
      <c r="A29" s="56" t="s">
        <v>49</v>
      </c>
      <c r="B29" s="56"/>
      <c r="C29" s="56"/>
      <c r="D29" s="56"/>
      <c r="E29" s="56"/>
      <c r="F29" s="56"/>
      <c r="G29" s="28">
        <f>SUM(G3:G28)</f>
        <v>189</v>
      </c>
    </row>
    <row r="31" spans="1:7" x14ac:dyDescent="0.25">
      <c r="A31" s="38" t="s">
        <v>50</v>
      </c>
      <c r="B31" s="38"/>
      <c r="C31" s="38"/>
      <c r="D31" s="38"/>
      <c r="E31" s="38"/>
      <c r="F31" s="38"/>
      <c r="G31" s="32"/>
    </row>
    <row r="32" spans="1:7" x14ac:dyDescent="0.25">
      <c r="A32" s="39"/>
      <c r="B32" s="41" t="s">
        <v>51</v>
      </c>
      <c r="C32" s="41" t="s">
        <v>52</v>
      </c>
      <c r="D32" s="43" t="s">
        <v>53</v>
      </c>
      <c r="E32" s="43" t="s">
        <v>54</v>
      </c>
      <c r="F32" s="45" t="s">
        <v>55</v>
      </c>
    </row>
    <row r="33" spans="1:6" ht="30" customHeight="1" x14ac:dyDescent="0.25">
      <c r="A33" s="40"/>
      <c r="B33" s="42"/>
      <c r="C33" s="42"/>
      <c r="D33" s="44"/>
      <c r="E33" s="44"/>
      <c r="F33" s="46"/>
    </row>
    <row r="34" spans="1:6" x14ac:dyDescent="0.25">
      <c r="A34" s="20"/>
      <c r="B34" s="20" t="s">
        <v>56</v>
      </c>
      <c r="C34" s="20" t="s">
        <v>57</v>
      </c>
      <c r="D34" s="27" t="s">
        <v>58</v>
      </c>
      <c r="E34" s="27">
        <v>28186</v>
      </c>
      <c r="F34" s="35">
        <v>25</v>
      </c>
    </row>
    <row r="35" spans="1:6" x14ac:dyDescent="0.25">
      <c r="A35" s="20"/>
      <c r="B35" s="20" t="s">
        <v>56</v>
      </c>
      <c r="C35" s="20" t="s">
        <v>59</v>
      </c>
      <c r="D35" s="27" t="s">
        <v>58</v>
      </c>
      <c r="E35" s="27">
        <v>28187</v>
      </c>
      <c r="F35" s="35">
        <v>25</v>
      </c>
    </row>
    <row r="36" spans="1:6" ht="30" x14ac:dyDescent="0.25">
      <c r="A36" s="20"/>
      <c r="B36" s="20" t="s">
        <v>56</v>
      </c>
      <c r="C36" s="21" t="s">
        <v>60</v>
      </c>
      <c r="D36" s="27" t="s">
        <v>58</v>
      </c>
      <c r="E36" s="27">
        <v>27758</v>
      </c>
      <c r="F36" s="35">
        <v>25</v>
      </c>
    </row>
    <row r="37" spans="1:6" x14ac:dyDescent="0.25">
      <c r="A37" s="47">
        <v>342.04</v>
      </c>
      <c r="B37" s="44" t="s">
        <v>61</v>
      </c>
      <c r="C37" s="44" t="s">
        <v>62</v>
      </c>
      <c r="D37" s="48" t="s">
        <v>58</v>
      </c>
      <c r="E37" s="48">
        <v>22367</v>
      </c>
      <c r="F37" s="50" t="s">
        <v>63</v>
      </c>
    </row>
    <row r="38" spans="1:6" x14ac:dyDescent="0.25">
      <c r="A38" s="41"/>
      <c r="B38" s="44"/>
      <c r="C38" s="44"/>
      <c r="D38" s="49"/>
      <c r="E38" s="49"/>
      <c r="F38" s="51"/>
    </row>
    <row r="39" spans="1:6" x14ac:dyDescent="0.25">
      <c r="A39" s="20"/>
      <c r="B39" s="20" t="s">
        <v>64</v>
      </c>
      <c r="C39" s="20" t="s">
        <v>65</v>
      </c>
      <c r="D39" s="27" t="s">
        <v>58</v>
      </c>
      <c r="E39" s="27">
        <v>28554</v>
      </c>
      <c r="F39" s="35">
        <v>9</v>
      </c>
    </row>
    <row r="40" spans="1:6" x14ac:dyDescent="0.25">
      <c r="A40" s="20"/>
      <c r="B40" s="20" t="s">
        <v>66</v>
      </c>
      <c r="C40" s="20" t="s">
        <v>67</v>
      </c>
      <c r="D40" s="27" t="s">
        <v>58</v>
      </c>
      <c r="E40" s="27">
        <v>28559</v>
      </c>
      <c r="F40" s="35">
        <v>9.15</v>
      </c>
    </row>
    <row r="41" spans="1:6" x14ac:dyDescent="0.25">
      <c r="A41" s="20"/>
      <c r="B41" s="20" t="s">
        <v>68</v>
      </c>
      <c r="C41" s="20" t="s">
        <v>69</v>
      </c>
      <c r="D41" s="27" t="s">
        <v>58</v>
      </c>
      <c r="E41" s="27">
        <v>27974</v>
      </c>
      <c r="F41" s="35">
        <v>38.76</v>
      </c>
    </row>
    <row r="42" spans="1:6" x14ac:dyDescent="0.25">
      <c r="A42" s="23">
        <v>332.11</v>
      </c>
      <c r="B42" s="24" t="s">
        <v>70</v>
      </c>
      <c r="C42" s="44" t="s">
        <v>71</v>
      </c>
      <c r="D42" s="52" t="s">
        <v>58</v>
      </c>
      <c r="E42" s="52">
        <v>21501</v>
      </c>
      <c r="F42" s="35" t="s">
        <v>63</v>
      </c>
    </row>
    <row r="43" spans="1:6" x14ac:dyDescent="0.25">
      <c r="A43" s="25"/>
      <c r="B43" s="26"/>
      <c r="C43" s="44"/>
      <c r="D43" s="43"/>
      <c r="E43" s="43"/>
      <c r="F43" s="35"/>
    </row>
    <row r="44" spans="1:6" x14ac:dyDescent="0.25">
      <c r="A44" s="20"/>
      <c r="B44" s="20" t="s">
        <v>72</v>
      </c>
      <c r="C44" s="20" t="s">
        <v>73</v>
      </c>
      <c r="D44" s="27" t="s">
        <v>58</v>
      </c>
      <c r="E44" s="27">
        <v>28472</v>
      </c>
      <c r="F44" s="35">
        <v>10.8</v>
      </c>
    </row>
    <row r="45" spans="1:6" x14ac:dyDescent="0.25">
      <c r="A45" s="20"/>
      <c r="B45" s="20" t="s">
        <v>74</v>
      </c>
      <c r="C45" s="20" t="s">
        <v>75</v>
      </c>
      <c r="D45" s="27" t="s">
        <v>58</v>
      </c>
      <c r="E45" s="27">
        <v>28257</v>
      </c>
      <c r="F45" s="35">
        <v>6.99</v>
      </c>
    </row>
    <row r="46" spans="1:6" x14ac:dyDescent="0.25">
      <c r="A46" s="20">
        <v>863.44</v>
      </c>
      <c r="B46" s="20" t="s">
        <v>76</v>
      </c>
      <c r="C46" s="20" t="s">
        <v>77</v>
      </c>
      <c r="D46" s="27" t="s">
        <v>58</v>
      </c>
      <c r="E46" s="27">
        <v>28624</v>
      </c>
      <c r="F46" s="35">
        <v>10</v>
      </c>
    </row>
    <row r="47" spans="1:6" x14ac:dyDescent="0.25">
      <c r="A47" s="20">
        <v>332.11</v>
      </c>
      <c r="B47" s="20" t="s">
        <v>21</v>
      </c>
      <c r="C47" s="20" t="s">
        <v>78</v>
      </c>
      <c r="D47" s="27" t="s">
        <v>58</v>
      </c>
      <c r="E47" s="27">
        <v>1994</v>
      </c>
      <c r="F47" s="35" t="s">
        <v>63</v>
      </c>
    </row>
    <row r="48" spans="1:6" x14ac:dyDescent="0.25">
      <c r="A48" s="47">
        <v>332.1026</v>
      </c>
      <c r="B48" s="44" t="s">
        <v>79</v>
      </c>
      <c r="C48" s="53" t="s">
        <v>80</v>
      </c>
      <c r="D48" s="48" t="s">
        <v>58</v>
      </c>
      <c r="E48" s="48">
        <v>25911</v>
      </c>
      <c r="F48" s="50" t="s">
        <v>63</v>
      </c>
    </row>
    <row r="49" spans="1:6" x14ac:dyDescent="0.25">
      <c r="A49" s="41"/>
      <c r="B49" s="44"/>
      <c r="C49" s="40"/>
      <c r="D49" s="49"/>
      <c r="E49" s="49"/>
      <c r="F49" s="51"/>
    </row>
    <row r="50" spans="1:6" x14ac:dyDescent="0.25">
      <c r="A50" s="20"/>
      <c r="B50" s="20" t="s">
        <v>21</v>
      </c>
      <c r="C50" s="20" t="s">
        <v>81</v>
      </c>
      <c r="D50" s="27" t="s">
        <v>58</v>
      </c>
      <c r="E50" s="27" t="s">
        <v>82</v>
      </c>
      <c r="F50" s="50" t="s">
        <v>63</v>
      </c>
    </row>
    <row r="51" spans="1:6" x14ac:dyDescent="0.25">
      <c r="A51" s="20"/>
      <c r="B51" s="20" t="s">
        <v>21</v>
      </c>
      <c r="C51" s="20" t="s">
        <v>83</v>
      </c>
      <c r="D51" s="27" t="s">
        <v>84</v>
      </c>
      <c r="E51" s="27" t="s">
        <v>82</v>
      </c>
      <c r="F51" s="51"/>
    </row>
    <row r="52" spans="1:6" x14ac:dyDescent="0.25">
      <c r="A52" s="20"/>
      <c r="B52" s="20" t="s">
        <v>21</v>
      </c>
      <c r="C52" s="20" t="s">
        <v>85</v>
      </c>
      <c r="D52" s="27" t="s">
        <v>84</v>
      </c>
      <c r="E52" s="27" t="s">
        <v>82</v>
      </c>
      <c r="F52" s="50" t="s">
        <v>63</v>
      </c>
    </row>
    <row r="53" spans="1:6" x14ac:dyDescent="0.25">
      <c r="A53" s="20"/>
      <c r="B53" s="20" t="s">
        <v>21</v>
      </c>
      <c r="C53" s="20" t="s">
        <v>86</v>
      </c>
      <c r="D53" s="27" t="s">
        <v>58</v>
      </c>
      <c r="E53" s="27" t="s">
        <v>82</v>
      </c>
      <c r="F53" s="51"/>
    </row>
    <row r="54" spans="1:6" x14ac:dyDescent="0.25">
      <c r="A54" s="47"/>
      <c r="B54" s="47"/>
      <c r="C54" s="44" t="s">
        <v>87</v>
      </c>
      <c r="D54" s="48" t="s">
        <v>58</v>
      </c>
      <c r="E54" s="48" t="s">
        <v>88</v>
      </c>
      <c r="F54" s="50" t="s">
        <v>63</v>
      </c>
    </row>
    <row r="55" spans="1:6" x14ac:dyDescent="0.25">
      <c r="A55" s="41"/>
      <c r="B55" s="41"/>
      <c r="C55" s="44"/>
      <c r="D55" s="49"/>
      <c r="E55" s="49"/>
      <c r="F55" s="51"/>
    </row>
    <row r="56" spans="1:6" x14ac:dyDescent="0.25">
      <c r="A56" s="47">
        <v>330.97280000000001</v>
      </c>
      <c r="B56" s="53" t="s">
        <v>89</v>
      </c>
      <c r="C56" s="44" t="s">
        <v>90</v>
      </c>
      <c r="D56" s="48" t="s">
        <v>58</v>
      </c>
      <c r="E56" s="48">
        <v>22438</v>
      </c>
      <c r="F56" s="50" t="s">
        <v>63</v>
      </c>
    </row>
    <row r="57" spans="1:6" x14ac:dyDescent="0.25">
      <c r="A57" s="41"/>
      <c r="B57" s="40"/>
      <c r="C57" s="44"/>
      <c r="D57" s="49"/>
      <c r="E57" s="49"/>
      <c r="F57" s="51"/>
    </row>
    <row r="58" spans="1:6" x14ac:dyDescent="0.25">
      <c r="A58" s="20"/>
      <c r="B58" s="20" t="s">
        <v>91</v>
      </c>
      <c r="C58" s="20" t="s">
        <v>92</v>
      </c>
      <c r="D58" s="27" t="s">
        <v>58</v>
      </c>
      <c r="E58" s="27" t="s">
        <v>82</v>
      </c>
      <c r="F58" s="35"/>
    </row>
    <row r="59" spans="1:6" x14ac:dyDescent="0.25">
      <c r="A59" s="20"/>
      <c r="B59" s="20" t="s">
        <v>93</v>
      </c>
      <c r="C59" s="20" t="s">
        <v>94</v>
      </c>
      <c r="D59" s="27" t="s">
        <v>58</v>
      </c>
      <c r="E59" s="27">
        <v>17452</v>
      </c>
      <c r="F59" s="35"/>
    </row>
    <row r="60" spans="1:6" x14ac:dyDescent="0.25">
      <c r="A60" s="20"/>
      <c r="B60" s="20"/>
      <c r="C60" s="20" t="s">
        <v>95</v>
      </c>
      <c r="D60" s="27" t="s">
        <v>58</v>
      </c>
      <c r="E60" s="27">
        <v>10111</v>
      </c>
      <c r="F60" s="35"/>
    </row>
    <row r="61" spans="1:6" ht="30" x14ac:dyDescent="0.25">
      <c r="A61" s="20">
        <v>510</v>
      </c>
      <c r="B61" s="20" t="s">
        <v>96</v>
      </c>
      <c r="C61" s="21" t="s">
        <v>97</v>
      </c>
      <c r="D61" s="27" t="s">
        <v>58</v>
      </c>
      <c r="E61" s="27">
        <v>16315</v>
      </c>
      <c r="F61" s="35"/>
    </row>
    <row r="62" spans="1:6" x14ac:dyDescent="0.25">
      <c r="A62" s="20"/>
      <c r="B62" s="20" t="s">
        <v>91</v>
      </c>
      <c r="C62" s="20" t="s">
        <v>98</v>
      </c>
      <c r="D62" s="27" t="s">
        <v>58</v>
      </c>
      <c r="E62" s="27" t="s">
        <v>82</v>
      </c>
      <c r="F62" s="35"/>
    </row>
    <row r="63" spans="1:6" x14ac:dyDescent="0.25">
      <c r="A63" s="20"/>
      <c r="B63" s="20" t="s">
        <v>91</v>
      </c>
      <c r="C63" s="20" t="s">
        <v>99</v>
      </c>
      <c r="D63" s="27" t="s">
        <v>58</v>
      </c>
      <c r="E63" s="27" t="s">
        <v>82</v>
      </c>
      <c r="F63" s="35"/>
    </row>
    <row r="64" spans="1:6" x14ac:dyDescent="0.25">
      <c r="A64" s="20"/>
      <c r="B64" s="20" t="s">
        <v>91</v>
      </c>
      <c r="C64" s="20" t="s">
        <v>100</v>
      </c>
      <c r="D64" s="27" t="s">
        <v>58</v>
      </c>
      <c r="E64" s="27" t="s">
        <v>82</v>
      </c>
      <c r="F64" s="35"/>
    </row>
    <row r="65" spans="1:6" x14ac:dyDescent="0.25">
      <c r="A65" s="20" t="s">
        <v>101</v>
      </c>
      <c r="B65" s="20" t="s">
        <v>102</v>
      </c>
      <c r="C65" s="20" t="s">
        <v>103</v>
      </c>
      <c r="D65" s="27" t="s">
        <v>58</v>
      </c>
      <c r="E65" s="27">
        <v>25151</v>
      </c>
      <c r="F65" s="35"/>
    </row>
    <row r="66" spans="1:6" ht="30" x14ac:dyDescent="0.25">
      <c r="A66" s="20"/>
      <c r="B66" s="20" t="s">
        <v>21</v>
      </c>
      <c r="C66" s="21" t="s">
        <v>104</v>
      </c>
      <c r="D66" s="33">
        <v>40486</v>
      </c>
      <c r="E66" s="27" t="s">
        <v>82</v>
      </c>
      <c r="F66" s="35"/>
    </row>
    <row r="67" spans="1:6" ht="30" x14ac:dyDescent="0.25">
      <c r="A67" s="20"/>
      <c r="B67" s="20" t="s">
        <v>21</v>
      </c>
      <c r="C67" s="21" t="s">
        <v>105</v>
      </c>
      <c r="D67" s="33">
        <v>40486</v>
      </c>
      <c r="E67" s="27" t="s">
        <v>82</v>
      </c>
      <c r="F67" s="35"/>
    </row>
    <row r="68" spans="1:6" x14ac:dyDescent="0.25">
      <c r="A68" s="20"/>
      <c r="B68" s="20" t="s">
        <v>21</v>
      </c>
      <c r="C68" s="20" t="s">
        <v>106</v>
      </c>
      <c r="D68" s="33">
        <v>40486</v>
      </c>
      <c r="E68" s="27" t="s">
        <v>82</v>
      </c>
      <c r="F68" s="35"/>
    </row>
    <row r="69" spans="1:6" x14ac:dyDescent="0.25">
      <c r="A69" s="20"/>
      <c r="B69" s="20" t="s">
        <v>21</v>
      </c>
      <c r="C69" s="20" t="s">
        <v>107</v>
      </c>
      <c r="D69" s="33">
        <v>40486</v>
      </c>
      <c r="E69" s="27" t="s">
        <v>82</v>
      </c>
      <c r="F69" s="35"/>
    </row>
    <row r="70" spans="1:6" x14ac:dyDescent="0.25">
      <c r="A70" s="20"/>
      <c r="B70" s="20" t="s">
        <v>21</v>
      </c>
      <c r="C70" s="20" t="s">
        <v>108</v>
      </c>
      <c r="D70" s="33">
        <v>40486</v>
      </c>
      <c r="E70" s="27" t="s">
        <v>82</v>
      </c>
      <c r="F70" s="35"/>
    </row>
    <row r="71" spans="1:6" x14ac:dyDescent="0.25">
      <c r="A71" s="20"/>
      <c r="B71" s="20" t="s">
        <v>21</v>
      </c>
      <c r="C71" s="20" t="s">
        <v>109</v>
      </c>
      <c r="D71" s="33">
        <v>40486</v>
      </c>
      <c r="E71" s="27" t="s">
        <v>82</v>
      </c>
      <c r="F71" s="35"/>
    </row>
    <row r="72" spans="1:6" x14ac:dyDescent="0.25">
      <c r="A72" s="20"/>
      <c r="B72" s="20" t="s">
        <v>21</v>
      </c>
      <c r="C72" s="20" t="s">
        <v>110</v>
      </c>
      <c r="D72" s="33">
        <v>40486</v>
      </c>
      <c r="E72" s="27" t="s">
        <v>82</v>
      </c>
      <c r="F72" s="35"/>
    </row>
    <row r="73" spans="1:6" ht="30" x14ac:dyDescent="0.25">
      <c r="A73" s="20"/>
      <c r="B73" s="20" t="s">
        <v>21</v>
      </c>
      <c r="C73" s="21" t="s">
        <v>111</v>
      </c>
      <c r="D73" s="33">
        <v>40486</v>
      </c>
      <c r="E73" s="27" t="s">
        <v>82</v>
      </c>
      <c r="F73" s="35"/>
    </row>
    <row r="74" spans="1:6" x14ac:dyDescent="0.25">
      <c r="A74" s="20"/>
      <c r="B74" s="20" t="s">
        <v>21</v>
      </c>
      <c r="C74" s="20" t="s">
        <v>112</v>
      </c>
      <c r="D74" s="33">
        <v>40486</v>
      </c>
      <c r="E74" s="27" t="s">
        <v>82</v>
      </c>
      <c r="F74" s="35"/>
    </row>
    <row r="75" spans="1:6" x14ac:dyDescent="0.25">
      <c r="A75" s="20"/>
      <c r="B75" s="20" t="s">
        <v>21</v>
      </c>
      <c r="C75" s="20" t="s">
        <v>113</v>
      </c>
      <c r="D75" s="33">
        <v>40486</v>
      </c>
      <c r="E75" s="27" t="s">
        <v>82</v>
      </c>
      <c r="F75" s="35"/>
    </row>
    <row r="76" spans="1:6" x14ac:dyDescent="0.25">
      <c r="A76" s="20"/>
      <c r="B76" s="20" t="s">
        <v>114</v>
      </c>
      <c r="C76" s="20" t="s">
        <v>115</v>
      </c>
      <c r="D76" s="33">
        <v>40486</v>
      </c>
      <c r="E76" s="27" t="s">
        <v>82</v>
      </c>
      <c r="F76" s="35"/>
    </row>
    <row r="77" spans="1:6" x14ac:dyDescent="0.25">
      <c r="A77" s="20"/>
      <c r="B77" s="20" t="s">
        <v>116</v>
      </c>
      <c r="C77" s="20" t="s">
        <v>117</v>
      </c>
      <c r="D77" s="33">
        <v>40486</v>
      </c>
      <c r="E77" s="27" t="s">
        <v>82</v>
      </c>
      <c r="F77" s="35"/>
    </row>
    <row r="78" spans="1:6" x14ac:dyDescent="0.25">
      <c r="A78" s="47">
        <v>332.4</v>
      </c>
      <c r="B78" s="47" t="s">
        <v>74</v>
      </c>
      <c r="C78" s="44" t="s">
        <v>118</v>
      </c>
      <c r="D78" s="48" t="s">
        <v>58</v>
      </c>
      <c r="E78" s="48">
        <v>29004</v>
      </c>
      <c r="F78" s="35"/>
    </row>
    <row r="79" spans="1:6" x14ac:dyDescent="0.25">
      <c r="A79" s="41"/>
      <c r="B79" s="41"/>
      <c r="C79" s="44"/>
      <c r="D79" s="49"/>
      <c r="E79" s="49"/>
      <c r="F79" s="35"/>
    </row>
    <row r="80" spans="1:6" x14ac:dyDescent="0.25">
      <c r="A80" s="20">
        <v>657.6</v>
      </c>
      <c r="B80" s="20" t="s">
        <v>119</v>
      </c>
      <c r="C80" s="20" t="s">
        <v>120</v>
      </c>
      <c r="D80" s="33">
        <v>43251</v>
      </c>
      <c r="E80" s="27">
        <v>27280</v>
      </c>
      <c r="F80" s="35"/>
    </row>
    <row r="81" spans="1:6" ht="30" x14ac:dyDescent="0.25">
      <c r="A81" s="20">
        <v>342.3</v>
      </c>
      <c r="B81" s="20" t="s">
        <v>121</v>
      </c>
      <c r="C81" s="21" t="s">
        <v>122</v>
      </c>
      <c r="D81" s="33">
        <v>42879</v>
      </c>
      <c r="E81" s="27" t="s">
        <v>82</v>
      </c>
      <c r="F81" s="35"/>
    </row>
    <row r="82" spans="1:6" x14ac:dyDescent="0.25">
      <c r="A82" s="47">
        <v>342.72840000000002</v>
      </c>
      <c r="B82" s="44" t="s">
        <v>123</v>
      </c>
      <c r="C82" s="47" t="s">
        <v>124</v>
      </c>
      <c r="D82" s="54">
        <v>42879</v>
      </c>
      <c r="E82" s="48">
        <v>25421</v>
      </c>
      <c r="F82" s="35"/>
    </row>
    <row r="83" spans="1:6" x14ac:dyDescent="0.25">
      <c r="A83" s="41"/>
      <c r="B83" s="44"/>
      <c r="C83" s="41"/>
      <c r="D83" s="55"/>
      <c r="E83" s="49"/>
      <c r="F83" s="35"/>
    </row>
    <row r="84" spans="1:6" ht="30" x14ac:dyDescent="0.25">
      <c r="A84" s="20">
        <v>342.3</v>
      </c>
      <c r="B84" s="20" t="s">
        <v>125</v>
      </c>
      <c r="C84" s="21" t="s">
        <v>126</v>
      </c>
      <c r="D84" s="33">
        <v>42879</v>
      </c>
      <c r="E84" s="27">
        <v>7150</v>
      </c>
      <c r="F84" s="35"/>
    </row>
    <row r="85" spans="1:6" ht="30" x14ac:dyDescent="0.25">
      <c r="A85" s="20">
        <v>310</v>
      </c>
      <c r="B85" s="20" t="s">
        <v>127</v>
      </c>
      <c r="C85" s="21" t="s">
        <v>128</v>
      </c>
      <c r="D85" s="27" t="s">
        <v>58</v>
      </c>
      <c r="E85" s="27" t="s">
        <v>82</v>
      </c>
      <c r="F85" s="35"/>
    </row>
    <row r="86" spans="1:6" x14ac:dyDescent="0.25">
      <c r="A86" s="20"/>
      <c r="B86" s="20" t="s">
        <v>21</v>
      </c>
      <c r="C86" s="20" t="s">
        <v>129</v>
      </c>
      <c r="D86" s="27" t="s">
        <v>58</v>
      </c>
      <c r="E86" s="27" t="s">
        <v>82</v>
      </c>
      <c r="F86" s="35"/>
    </row>
    <row r="87" spans="1:6" x14ac:dyDescent="0.25">
      <c r="A87" s="20"/>
      <c r="B87" s="20" t="s">
        <v>21</v>
      </c>
      <c r="C87" s="20" t="s">
        <v>130</v>
      </c>
      <c r="D87" s="27" t="s">
        <v>58</v>
      </c>
      <c r="E87" s="27" t="s">
        <v>82</v>
      </c>
      <c r="F87" s="35"/>
    </row>
    <row r="88" spans="1:6" ht="30" x14ac:dyDescent="0.25">
      <c r="A88" s="20">
        <v>336.4</v>
      </c>
      <c r="B88" s="20" t="s">
        <v>131</v>
      </c>
      <c r="C88" s="21" t="s">
        <v>132</v>
      </c>
      <c r="D88" s="27" t="s">
        <v>58</v>
      </c>
      <c r="E88" s="27" t="s">
        <v>82</v>
      </c>
      <c r="F88" s="35"/>
    </row>
    <row r="89" spans="1:6" ht="30" x14ac:dyDescent="0.25">
      <c r="A89" s="20">
        <v>336.4</v>
      </c>
      <c r="B89" s="20" t="s">
        <v>116</v>
      </c>
      <c r="C89" s="21" t="s">
        <v>133</v>
      </c>
      <c r="D89" s="27" t="s">
        <v>58</v>
      </c>
      <c r="E89" s="27" t="s">
        <v>82</v>
      </c>
      <c r="F89" s="35"/>
    </row>
    <row r="90" spans="1:6" ht="30" x14ac:dyDescent="0.25">
      <c r="A90" s="20"/>
      <c r="B90" s="20" t="s">
        <v>114</v>
      </c>
      <c r="C90" s="21" t="s">
        <v>134</v>
      </c>
      <c r="D90" s="27" t="s">
        <v>58</v>
      </c>
      <c r="E90" s="27" t="s">
        <v>82</v>
      </c>
      <c r="F90" s="35"/>
    </row>
    <row r="91" spans="1:6" x14ac:dyDescent="0.25">
      <c r="A91" s="47"/>
      <c r="B91" s="44" t="s">
        <v>135</v>
      </c>
      <c r="C91" s="44" t="s">
        <v>136</v>
      </c>
      <c r="D91" s="44" t="s">
        <v>58</v>
      </c>
      <c r="E91" s="56">
        <v>10618</v>
      </c>
      <c r="F91" s="35"/>
    </row>
    <row r="92" spans="1:6" x14ac:dyDescent="0.25">
      <c r="A92" s="57"/>
      <c r="B92" s="44"/>
      <c r="C92" s="44"/>
      <c r="D92" s="44"/>
      <c r="E92" s="56"/>
      <c r="F92" s="35"/>
    </row>
    <row r="93" spans="1:6" x14ac:dyDescent="0.25">
      <c r="A93" s="41"/>
      <c r="B93" s="44"/>
      <c r="C93" s="44"/>
      <c r="D93" s="44"/>
      <c r="E93" s="56"/>
      <c r="F93" s="35"/>
    </row>
    <row r="94" spans="1:6" x14ac:dyDescent="0.25">
      <c r="A94" s="20">
        <v>70.593999999999994</v>
      </c>
      <c r="B94" s="22" t="s">
        <v>137</v>
      </c>
      <c r="C94" s="20" t="s">
        <v>138</v>
      </c>
      <c r="D94" s="27" t="s">
        <v>58</v>
      </c>
      <c r="E94" s="27">
        <v>27702</v>
      </c>
      <c r="F94" s="35"/>
    </row>
    <row r="95" spans="1:6" x14ac:dyDescent="0.25">
      <c r="A95" s="20"/>
      <c r="B95" s="20" t="s">
        <v>139</v>
      </c>
      <c r="C95" s="20" t="s">
        <v>140</v>
      </c>
      <c r="D95" s="27" t="s">
        <v>58</v>
      </c>
      <c r="E95" s="27">
        <v>29098</v>
      </c>
      <c r="F95" s="35"/>
    </row>
    <row r="96" spans="1:6" x14ac:dyDescent="0.25">
      <c r="A96" s="20">
        <v>332.11</v>
      </c>
      <c r="B96" s="20" t="s">
        <v>21</v>
      </c>
      <c r="C96" s="20" t="s">
        <v>141</v>
      </c>
      <c r="D96" s="27" t="s">
        <v>58</v>
      </c>
      <c r="E96" s="27" t="s">
        <v>82</v>
      </c>
      <c r="F96" s="35"/>
    </row>
    <row r="97" spans="1:6" x14ac:dyDescent="0.25">
      <c r="A97" s="20"/>
      <c r="B97" s="20"/>
      <c r="C97" s="20"/>
      <c r="D97" s="27"/>
      <c r="E97" s="27"/>
      <c r="F97" s="35"/>
    </row>
    <row r="98" spans="1:6" ht="30" x14ac:dyDescent="0.25">
      <c r="A98" s="20"/>
      <c r="B98" s="20" t="s">
        <v>142</v>
      </c>
      <c r="C98" s="21" t="s">
        <v>143</v>
      </c>
      <c r="D98" s="27" t="s">
        <v>144</v>
      </c>
      <c r="E98" s="27">
        <v>10531</v>
      </c>
      <c r="F98" s="35"/>
    </row>
    <row r="99" spans="1:6" x14ac:dyDescent="0.25">
      <c r="A99" s="20">
        <v>82</v>
      </c>
      <c r="B99" s="20" t="s">
        <v>145</v>
      </c>
      <c r="C99" s="20" t="s">
        <v>146</v>
      </c>
      <c r="D99" s="27" t="s">
        <v>58</v>
      </c>
      <c r="E99" s="27">
        <v>10602</v>
      </c>
      <c r="F99" s="35"/>
    </row>
    <row r="100" spans="1:6" ht="30" x14ac:dyDescent="0.25">
      <c r="A100" s="20">
        <v>382</v>
      </c>
      <c r="B100" s="20" t="s">
        <v>147</v>
      </c>
      <c r="C100" s="21" t="s">
        <v>148</v>
      </c>
      <c r="D100" s="27" t="s">
        <v>58</v>
      </c>
      <c r="E100" s="27">
        <v>22696</v>
      </c>
      <c r="F100" s="35"/>
    </row>
    <row r="101" spans="1:6" x14ac:dyDescent="0.25">
      <c r="A101" s="20">
        <v>972.84</v>
      </c>
      <c r="B101" s="20" t="s">
        <v>149</v>
      </c>
      <c r="C101" s="20" t="s">
        <v>150</v>
      </c>
      <c r="D101" s="27" t="s">
        <v>58</v>
      </c>
      <c r="E101" s="27">
        <v>24649</v>
      </c>
      <c r="F101" s="35"/>
    </row>
    <row r="102" spans="1:6" ht="45" x14ac:dyDescent="0.25">
      <c r="A102" s="20">
        <v>301.2</v>
      </c>
      <c r="B102" s="20" t="s">
        <v>151</v>
      </c>
      <c r="C102" s="21" t="s">
        <v>152</v>
      </c>
      <c r="D102" s="27" t="s">
        <v>58</v>
      </c>
      <c r="E102" s="27">
        <v>28039</v>
      </c>
      <c r="F102" s="35"/>
    </row>
    <row r="103" spans="1:6" x14ac:dyDescent="0.25">
      <c r="A103" s="20"/>
      <c r="B103" s="20" t="s">
        <v>153</v>
      </c>
      <c r="C103" s="20" t="s">
        <v>154</v>
      </c>
      <c r="D103" s="27" t="s">
        <v>58</v>
      </c>
      <c r="E103" s="27" t="s">
        <v>82</v>
      </c>
      <c r="F103" s="35"/>
    </row>
    <row r="104" spans="1:6" ht="30" x14ac:dyDescent="0.25">
      <c r="A104" s="20"/>
      <c r="B104" s="20" t="s">
        <v>155</v>
      </c>
      <c r="C104" s="21" t="s">
        <v>156</v>
      </c>
      <c r="D104" s="27" t="s">
        <v>58</v>
      </c>
      <c r="E104" s="27">
        <v>21660</v>
      </c>
      <c r="F104" s="35"/>
    </row>
    <row r="105" spans="1:6" x14ac:dyDescent="0.25">
      <c r="A105" s="47"/>
      <c r="B105" s="47"/>
      <c r="C105" s="44" t="s">
        <v>157</v>
      </c>
      <c r="D105" s="48" t="s">
        <v>58</v>
      </c>
      <c r="E105" s="48" t="s">
        <v>82</v>
      </c>
      <c r="F105" s="35"/>
    </row>
    <row r="106" spans="1:6" x14ac:dyDescent="0.25">
      <c r="A106" s="41"/>
      <c r="B106" s="41"/>
      <c r="C106" s="44"/>
      <c r="D106" s="49"/>
      <c r="E106" s="49"/>
      <c r="F106" s="35"/>
    </row>
    <row r="107" spans="1:6" x14ac:dyDescent="0.25">
      <c r="A107" s="20">
        <v>658.15</v>
      </c>
      <c r="B107" s="20" t="s">
        <v>158</v>
      </c>
      <c r="C107" s="20" t="s">
        <v>159</v>
      </c>
      <c r="D107" s="27" t="s">
        <v>58</v>
      </c>
      <c r="E107" s="27">
        <v>27437</v>
      </c>
      <c r="F107" s="35"/>
    </row>
    <row r="108" spans="1:6" x14ac:dyDescent="0.25">
      <c r="A108" s="20"/>
      <c r="B108" s="20" t="s">
        <v>91</v>
      </c>
      <c r="C108" s="20" t="s">
        <v>160</v>
      </c>
      <c r="D108" s="27" t="s">
        <v>58</v>
      </c>
      <c r="E108" s="27">
        <v>14139</v>
      </c>
      <c r="F108" s="35"/>
    </row>
    <row r="109" spans="1:6" x14ac:dyDescent="0.25">
      <c r="A109" s="20">
        <v>339.1</v>
      </c>
      <c r="B109" s="20" t="s">
        <v>161</v>
      </c>
      <c r="C109" s="20" t="s">
        <v>162</v>
      </c>
      <c r="D109" s="27" t="s">
        <v>58</v>
      </c>
      <c r="E109" s="27">
        <v>27072</v>
      </c>
      <c r="F109" s="35"/>
    </row>
    <row r="110" spans="1:6" x14ac:dyDescent="0.25">
      <c r="A110" s="20">
        <v>339.46</v>
      </c>
      <c r="B110" s="20" t="s">
        <v>163</v>
      </c>
      <c r="C110" s="20" t="s">
        <v>164</v>
      </c>
      <c r="D110" s="27" t="s">
        <v>58</v>
      </c>
      <c r="E110" s="27">
        <v>27870</v>
      </c>
      <c r="F110" s="35"/>
    </row>
    <row r="111" spans="1:6" x14ac:dyDescent="0.25">
      <c r="A111" s="20"/>
      <c r="B111" s="20" t="s">
        <v>165</v>
      </c>
      <c r="C111" s="20" t="s">
        <v>166</v>
      </c>
      <c r="D111" s="27" t="s">
        <v>58</v>
      </c>
      <c r="E111" s="27">
        <v>26786</v>
      </c>
      <c r="F111" s="35"/>
    </row>
    <row r="112" spans="1:6" x14ac:dyDescent="0.25">
      <c r="A112" s="20"/>
      <c r="B112" s="20" t="s">
        <v>167</v>
      </c>
      <c r="C112" s="20" t="s">
        <v>168</v>
      </c>
      <c r="D112" s="27" t="s">
        <v>58</v>
      </c>
      <c r="E112" s="27">
        <v>16215</v>
      </c>
      <c r="F112" s="35"/>
    </row>
    <row r="113" spans="1:6" x14ac:dyDescent="0.25">
      <c r="A113" s="20"/>
      <c r="B113" s="20" t="s">
        <v>169</v>
      </c>
      <c r="C113" s="20" t="s">
        <v>170</v>
      </c>
      <c r="D113" s="27" t="s">
        <v>58</v>
      </c>
      <c r="E113" s="27">
        <v>16434</v>
      </c>
      <c r="F113" s="35"/>
    </row>
    <row r="114" spans="1:6" x14ac:dyDescent="0.25">
      <c r="A114" s="20"/>
      <c r="B114" s="20" t="s">
        <v>171</v>
      </c>
      <c r="C114" s="20" t="s">
        <v>172</v>
      </c>
      <c r="D114" s="27" t="s">
        <v>58</v>
      </c>
      <c r="E114" s="27">
        <v>22542</v>
      </c>
      <c r="F114" s="35"/>
    </row>
    <row r="115" spans="1:6" x14ac:dyDescent="0.25">
      <c r="A115" s="42" t="s">
        <v>173</v>
      </c>
      <c r="B115" s="42"/>
      <c r="C115" s="42"/>
      <c r="D115" s="42"/>
      <c r="E115" s="42"/>
      <c r="F115" s="36">
        <f>SUM(F34:F114)</f>
        <v>159.70000000000002</v>
      </c>
    </row>
    <row r="116" spans="1:6" x14ac:dyDescent="0.25">
      <c r="A116" s="42" t="s">
        <v>174</v>
      </c>
      <c r="B116" s="42"/>
      <c r="C116" s="42"/>
      <c r="D116" s="42"/>
      <c r="E116" s="42"/>
      <c r="F116" s="37">
        <f>F115+G29</f>
        <v>348.70000000000005</v>
      </c>
    </row>
  </sheetData>
  <mergeCells count="60">
    <mergeCell ref="A116:E116"/>
    <mergeCell ref="A115:E115"/>
    <mergeCell ref="A31:F31"/>
    <mergeCell ref="A29:F29"/>
    <mergeCell ref="A91:A93"/>
    <mergeCell ref="B91:B93"/>
    <mergeCell ref="C91:C93"/>
    <mergeCell ref="D91:D93"/>
    <mergeCell ref="E91:E93"/>
    <mergeCell ref="A105:A106"/>
    <mergeCell ref="B105:B106"/>
    <mergeCell ref="C105:C106"/>
    <mergeCell ref="D105:D106"/>
    <mergeCell ref="E105:E106"/>
    <mergeCell ref="A78:A79"/>
    <mergeCell ref="B78:B79"/>
    <mergeCell ref="C78:C79"/>
    <mergeCell ref="D78:D79"/>
    <mergeCell ref="E78:E79"/>
    <mergeCell ref="A82:A83"/>
    <mergeCell ref="B82:B83"/>
    <mergeCell ref="C82:C83"/>
    <mergeCell ref="D82:D83"/>
    <mergeCell ref="E82:E83"/>
    <mergeCell ref="F56:F57"/>
    <mergeCell ref="F48:F49"/>
    <mergeCell ref="F50:F51"/>
    <mergeCell ref="F52:F53"/>
    <mergeCell ref="A54:A55"/>
    <mergeCell ref="B54:B55"/>
    <mergeCell ref="C54:C55"/>
    <mergeCell ref="D54:D55"/>
    <mergeCell ref="E54:E55"/>
    <mergeCell ref="F54:F55"/>
    <mergeCell ref="A56:A57"/>
    <mergeCell ref="B56:B57"/>
    <mergeCell ref="C56:C57"/>
    <mergeCell ref="D56:D57"/>
    <mergeCell ref="E56:E57"/>
    <mergeCell ref="F37:F38"/>
    <mergeCell ref="C42:C43"/>
    <mergeCell ref="D42:D43"/>
    <mergeCell ref="E42:E43"/>
    <mergeCell ref="A48:A49"/>
    <mergeCell ref="B48:B49"/>
    <mergeCell ref="C48:C49"/>
    <mergeCell ref="D48:D49"/>
    <mergeCell ref="E48:E49"/>
    <mergeCell ref="A37:A38"/>
    <mergeCell ref="B37:B38"/>
    <mergeCell ref="C37:C38"/>
    <mergeCell ref="D37:D38"/>
    <mergeCell ref="E37:E38"/>
    <mergeCell ref="A1:G1"/>
    <mergeCell ref="A32:A33"/>
    <mergeCell ref="B32:B33"/>
    <mergeCell ref="C32:C33"/>
    <mergeCell ref="D32:D33"/>
    <mergeCell ref="E32:E33"/>
    <mergeCell ref="F32:F3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Mirian Estela Duarte Serrano</dc:creator>
  <cp:keywords/>
  <dc:description/>
  <cp:lastModifiedBy>Flor Idania Romero de Fernández</cp:lastModifiedBy>
  <cp:revision/>
  <dcterms:created xsi:type="dcterms:W3CDTF">2020-12-16T00:27:10Z</dcterms:created>
  <dcterms:modified xsi:type="dcterms:W3CDTF">2023-10-11T18:45:10Z</dcterms:modified>
  <cp:category/>
  <cp:contentStatus/>
</cp:coreProperties>
</file>