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-90" windowWidth="9180" windowHeight="4185"/>
  </bookViews>
  <sheets>
    <sheet name="SERIE 1992  2017" sheetId="1" r:id="rId1"/>
  </sheets>
  <calcPr calcId="152511"/>
</workbook>
</file>

<file path=xl/calcChain.xml><?xml version="1.0" encoding="utf-8"?>
<calcChain xmlns="http://schemas.openxmlformats.org/spreadsheetml/2006/main">
  <c r="T22" i="1" l="1"/>
  <c r="S21" i="1"/>
  <c r="R21" i="1"/>
  <c r="Q21" i="1"/>
  <c r="Q22" i="1" s="1"/>
  <c r="O21" i="1"/>
  <c r="P21" i="1"/>
  <c r="J22" i="1"/>
  <c r="G22" i="1"/>
  <c r="H22" i="1"/>
  <c r="F22" i="1"/>
  <c r="D22" i="1"/>
  <c r="AA21" i="1"/>
  <c r="Z21" i="1"/>
  <c r="U22" i="1"/>
  <c r="V22" i="1"/>
  <c r="W22" i="1"/>
  <c r="X22" i="1"/>
  <c r="Y22" i="1"/>
  <c r="C21" i="1"/>
  <c r="S22" i="1" l="1"/>
  <c r="R22" i="1"/>
  <c r="P22" i="1"/>
  <c r="AA22" i="1"/>
  <c r="Z22" i="1"/>
  <c r="AB21" i="1"/>
  <c r="H21" i="1" l="1"/>
  <c r="Y21" i="1" l="1"/>
  <c r="I21" i="1" l="1"/>
  <c r="I22" i="1" s="1"/>
  <c r="X21" i="1" l="1"/>
  <c r="W21" i="1" l="1"/>
  <c r="T21" i="1" l="1"/>
  <c r="U21" i="1"/>
  <c r="V21" i="1" l="1"/>
  <c r="D21" i="1"/>
  <c r="O22" i="1"/>
  <c r="J21" i="1"/>
  <c r="K21" i="1"/>
  <c r="K22" i="1" s="1"/>
  <c r="L21" i="1"/>
  <c r="L22" i="1" s="1"/>
  <c r="M21" i="1"/>
  <c r="N21" i="1"/>
  <c r="N22" i="1" s="1"/>
  <c r="G21" i="1"/>
  <c r="F21" i="1"/>
  <c r="E21" i="1"/>
  <c r="E22" i="1" s="1"/>
  <c r="M22" i="1" l="1"/>
</calcChain>
</file>

<file path=xl/sharedStrings.xml><?xml version="1.0" encoding="utf-8"?>
<sst xmlns="http://schemas.openxmlformats.org/spreadsheetml/2006/main" count="24" uniqueCount="24">
  <si>
    <t>(Cifras en millones de US Dólares)</t>
  </si>
  <si>
    <t>1993</t>
  </si>
  <si>
    <t>1994</t>
  </si>
  <si>
    <t>1995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</si>
  <si>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</si>
  <si>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</si>
  <si>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</si>
  <si>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</si>
  <si>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</si>
  <si>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</si>
  <si>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</si>
  <si>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</si>
  <si>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</si>
  <si>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</si>
  <si>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</si>
  <si>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</si>
  <si>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</si>
  <si>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mensuales en concepto de remesas familiares</t>
  </si>
  <si>
    <t>Banco Central de Reserva</t>
  </si>
  <si>
    <t>Fuente: Banco Central de Reserva de El Salvador</t>
  </si>
  <si>
    <t>Tasa de crecimiento anual</t>
  </si>
  <si>
    <t>Gerencia de Estadísticas Económicas</t>
  </si>
  <si>
    <t>Departamento del Sector Externo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</si>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</sst>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General_)"/>
  </numFmts>
  <fonts count="7" x14ac:knownFonts="1">
    <font>
      <sz val="10"/>
      <name val="Arial"/>
    </font>
    <font>
      <sz val="10"/>
      <name val="Helv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165" fontId="1" fillId="0" borderId="0"/>
  </cellStyleXfs>
  <cellXfs count="23">
    <xf numFmtId="0" fontId="0" fillId="0" borderId="0" xfId="0"/>
    <xf numFmtId="0" fontId="4" fillId="0" borderId="0" xfId="0" applyFont="1"/>
    <xf numFmtId="0" fontId="2" fillId="0" borderId="6" xfId="0" applyFont="1" applyBorder="1" applyAlignment="1" applyProtection="1">
      <alignment horizontal="left"/>
    </xf>
    <xf numFmtId="0" fontId="3" fillId="2" borderId="9" xfId="0" applyFont="1" applyFill="1" applyBorder="1" applyAlignment="1" applyProtection="1">
      <alignment horizontal="left"/>
    </xf>
    <xf numFmtId="164" fontId="2" fillId="0" borderId="6" xfId="0" applyNumberFormat="1" applyFont="1" applyBorder="1" applyAlignment="1" applyProtection="1">
      <alignment horizontal="center"/>
    </xf>
    <xf numFmtId="164" fontId="2" fillId="0" borderId="6" xfId="0" applyNumberFormat="1" applyFont="1" applyFill="1" applyBorder="1" applyAlignment="1" applyProtection="1">
      <alignment horizontal="center"/>
    </xf>
    <xf numFmtId="164" fontId="2" fillId="0" borderId="6" xfId="0" applyNumberFormat="1" applyFont="1" applyBorder="1" applyAlignment="1">
      <alignment horizontal="center"/>
    </xf>
    <xf numFmtId="164" fontId="3" fillId="2" borderId="9" xfId="0" applyNumberFormat="1" applyFont="1" applyFill="1" applyBorder="1" applyAlignment="1" applyProtection="1">
      <alignment horizontal="center"/>
    </xf>
    <xf numFmtId="164" fontId="3" fillId="2" borderId="9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164" fontId="5" fillId="0" borderId="0" xfId="0" applyNumberFormat="1" applyFont="1"/>
    <xf numFmtId="0" fontId="5" fillId="0" borderId="0" xfId="0" applyFont="1" applyAlignment="1">
      <alignment horizontal="left"/>
    </xf>
    <xf numFmtId="0" fontId="3" fillId="2" borderId="8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6"/>
  <sheetViews>
    <sheetView showGridLines="0" tabSelected="1" workbookViewId="0">
      <selection activeCell="AC14" sqref="AC14"/>
    </sheetView>
  </sheetViews>
  <sheetFormatPr baseColWidth="10" defaultRowHeight="12.75" x14ac:dyDescent="0.2"/>
  <cols>
    <col min="1" max="1" width="1.140625" customWidth="1"/>
    <col min="2" max="2" width="11.140625" customWidth="1"/>
    <col min="3" max="28" width="5.28515625" customWidth="1"/>
    <col min="29" max="29" width="38.85546875" customWidth="1"/>
  </cols>
  <sheetData>
    <row r="1" spans="2:29" ht="3.75" customHeight="1" x14ac:dyDescent="0.2"/>
    <row r="2" spans="2:29" ht="18" customHeight="1" x14ac:dyDescent="0.2">
      <c r="B2" s="11" t="s">
        <v>18</v>
      </c>
      <c r="C2" s="11"/>
      <c r="D2" s="10"/>
      <c r="E2" s="10"/>
      <c r="F2" s="10"/>
      <c r="G2" s="10"/>
      <c r="H2" s="10"/>
      <c r="I2" s="12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2:29" ht="18" customHeight="1" x14ac:dyDescent="0.2">
      <c r="B3" s="11" t="s">
        <v>21</v>
      </c>
      <c r="C3" s="11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2:29" ht="18" customHeight="1" x14ac:dyDescent="0.2">
      <c r="B4" s="11" t="s">
        <v>22</v>
      </c>
      <c r="C4" s="1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2:29" ht="3" customHeight="1" x14ac:dyDescent="0.2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2:29" ht="20.100000000000001" customHeight="1" x14ac:dyDescent="0.2">
      <c r="B6" s="17" t="s">
        <v>17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9"/>
    </row>
    <row r="7" spans="2:29" ht="20.100000000000001" customHeight="1" x14ac:dyDescent="0.2">
      <c r="B7" s="20" t="s">
        <v>0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2"/>
    </row>
    <row r="8" spans="2:29" ht="20.100000000000001" customHeight="1" x14ac:dyDescent="0.2">
      <c r="B8" s="15" t="s">
        <v>23</v>
      </c>
      <c r="C8" s="16">
        <v>1992</v>
      </c>
      <c r="D8" s="16" t="s">
        <v>1</v>
      </c>
      <c r="E8" s="16" t="s">
        <v>2</v>
      </c>
      <c r="F8" s="16" t="s">
        <v>3</v>
      </c>
      <c r="G8" s="16">
        <v>1996</v>
      </c>
      <c r="H8" s="16">
        <v>1997</v>
      </c>
      <c r="I8" s="16">
        <v>1998</v>
      </c>
      <c r="J8" s="16">
        <v>1999</v>
      </c>
      <c r="K8" s="16">
        <v>2000</v>
      </c>
      <c r="L8" s="16">
        <v>2001</v>
      </c>
      <c r="M8" s="16">
        <v>2002</v>
      </c>
      <c r="N8" s="16">
        <v>2003</v>
      </c>
      <c r="O8" s="16">
        <v>2004</v>
      </c>
      <c r="P8" s="16">
        <v>2005</v>
      </c>
      <c r="Q8" s="16">
        <v>2006</v>
      </c>
      <c r="R8" s="16">
        <v>2007</v>
      </c>
      <c r="S8" s="16">
        <v>2008</v>
      </c>
      <c r="T8" s="16">
        <v>2009</v>
      </c>
      <c r="U8" s="16">
        <v>2010</v>
      </c>
      <c r="V8" s="16">
        <v>2011</v>
      </c>
      <c r="W8" s="16">
        <v>2012</v>
      </c>
      <c r="X8" s="16">
        <v>2013</v>
      </c>
      <c r="Y8" s="16">
        <v>2014</v>
      </c>
      <c r="Z8" s="16">
        <v>2015</v>
      </c>
      <c r="AA8" s="16">
        <v>2016</v>
      </c>
      <c r="AB8" s="16">
        <v>2017</v>
      </c>
    </row>
    <row r="9" spans="2:29" ht="20.100000000000001" customHeight="1" x14ac:dyDescent="0.2">
      <c r="B9" s="2" t="s">
        <v>5</v>
      </c>
      <c r="C9" s="4">
        <v>65</v>
      </c>
      <c r="D9" s="4">
        <v>57.7</v>
      </c>
      <c r="E9" s="4">
        <v>69.400000000000006</v>
      </c>
      <c r="F9" s="4">
        <v>82.1</v>
      </c>
      <c r="G9" s="4">
        <v>90.6</v>
      </c>
      <c r="H9" s="4">
        <v>89.2</v>
      </c>
      <c r="I9" s="4">
        <v>98.9</v>
      </c>
      <c r="J9" s="4">
        <v>106.7</v>
      </c>
      <c r="K9" s="4">
        <v>132.1</v>
      </c>
      <c r="L9" s="4">
        <v>147.6</v>
      </c>
      <c r="M9" s="4">
        <v>143.4</v>
      </c>
      <c r="N9" s="4">
        <v>146</v>
      </c>
      <c r="O9" s="4">
        <v>171.3</v>
      </c>
      <c r="P9" s="4">
        <v>189.73396237153378</v>
      </c>
      <c r="Q9" s="4">
        <v>237.67474188522888</v>
      </c>
      <c r="R9" s="4">
        <v>270.85973237247231</v>
      </c>
      <c r="S9" s="4">
        <v>270.45621971891887</v>
      </c>
      <c r="T9" s="4">
        <v>248.64785795469339</v>
      </c>
      <c r="U9" s="4">
        <v>229.56451294999999</v>
      </c>
      <c r="V9" s="4">
        <v>248.36833314379973</v>
      </c>
      <c r="W9" s="4">
        <v>267.81052321161496</v>
      </c>
      <c r="X9" s="4">
        <v>278.97691765049035</v>
      </c>
      <c r="Y9" s="4">
        <v>281.64297640246161</v>
      </c>
      <c r="Z9" s="4">
        <v>294.57099222091745</v>
      </c>
      <c r="AA9" s="4">
        <v>305.70853431</v>
      </c>
      <c r="AB9" s="4">
        <v>344.97929926</v>
      </c>
    </row>
    <row r="10" spans="2:29" ht="20.100000000000001" customHeight="1" x14ac:dyDescent="0.2">
      <c r="B10" s="2" t="s">
        <v>6</v>
      </c>
      <c r="C10" s="4">
        <v>66</v>
      </c>
      <c r="D10" s="4">
        <v>65.3</v>
      </c>
      <c r="E10" s="4">
        <v>72.900000000000006</v>
      </c>
      <c r="F10" s="4">
        <v>74.400000000000006</v>
      </c>
      <c r="G10" s="4">
        <v>74</v>
      </c>
      <c r="H10" s="4">
        <v>77.8</v>
      </c>
      <c r="I10" s="4">
        <v>86.6</v>
      </c>
      <c r="J10" s="4">
        <v>97.2</v>
      </c>
      <c r="K10" s="4">
        <v>125.9</v>
      </c>
      <c r="L10" s="4">
        <v>147.19999999999999</v>
      </c>
      <c r="M10" s="4">
        <v>146.19999999999999</v>
      </c>
      <c r="N10" s="4">
        <v>149.1</v>
      </c>
      <c r="O10" s="4">
        <v>170.3</v>
      </c>
      <c r="P10" s="4">
        <v>199.30884891701623</v>
      </c>
      <c r="Q10" s="4">
        <v>249.75365698485479</v>
      </c>
      <c r="R10" s="4">
        <v>269.04931248448332</v>
      </c>
      <c r="S10" s="4">
        <v>295.90577749885205</v>
      </c>
      <c r="T10" s="4">
        <v>270.9342508333138</v>
      </c>
      <c r="U10" s="4">
        <v>264.71592891999995</v>
      </c>
      <c r="V10" s="4">
        <v>279.59990889414468</v>
      </c>
      <c r="W10" s="4">
        <v>316.14989238347653</v>
      </c>
      <c r="X10" s="4">
        <v>299.62414607167926</v>
      </c>
      <c r="Y10" s="4">
        <v>310.42153903357723</v>
      </c>
      <c r="Z10" s="4">
        <v>315.83311468026972</v>
      </c>
      <c r="AA10" s="4">
        <v>353.02845688999997</v>
      </c>
      <c r="AB10" s="4">
        <v>381.11949190000001</v>
      </c>
    </row>
    <row r="11" spans="2:29" ht="20.100000000000001" customHeight="1" x14ac:dyDescent="0.2">
      <c r="B11" s="2" t="s">
        <v>7</v>
      </c>
      <c r="C11" s="4">
        <v>75.599999999999994</v>
      </c>
      <c r="D11" s="4">
        <v>81</v>
      </c>
      <c r="E11" s="4">
        <v>81.099999999999994</v>
      </c>
      <c r="F11" s="4">
        <v>86.2</v>
      </c>
      <c r="G11" s="4">
        <v>89.6</v>
      </c>
      <c r="H11" s="4">
        <v>84.2</v>
      </c>
      <c r="I11" s="4">
        <v>110.2</v>
      </c>
      <c r="J11" s="4">
        <v>115.5</v>
      </c>
      <c r="K11" s="4">
        <v>140.69999999999999</v>
      </c>
      <c r="L11" s="4">
        <v>149.6</v>
      </c>
      <c r="M11" s="4">
        <v>157.80000000000001</v>
      </c>
      <c r="N11" s="4">
        <v>170.11</v>
      </c>
      <c r="O11" s="4">
        <v>218.4</v>
      </c>
      <c r="P11" s="4">
        <v>250.40795990408725</v>
      </c>
      <c r="Q11" s="4">
        <v>309.35382501516182</v>
      </c>
      <c r="R11" s="4">
        <v>320.21037978935146</v>
      </c>
      <c r="S11" s="4">
        <v>338.36973326552601</v>
      </c>
      <c r="T11" s="4">
        <v>309.29004270592333</v>
      </c>
      <c r="U11" s="4">
        <v>338.86231870000006</v>
      </c>
      <c r="V11" s="4">
        <v>332.05207157243899</v>
      </c>
      <c r="W11" s="4">
        <v>361.95538883968618</v>
      </c>
      <c r="X11" s="4">
        <v>336.19228100711285</v>
      </c>
      <c r="Y11" s="4">
        <v>374.22891685935838</v>
      </c>
      <c r="Z11" s="4">
        <v>372.95329633270654</v>
      </c>
      <c r="AA11" s="5">
        <v>386.44171110000008</v>
      </c>
      <c r="AB11" s="5">
        <v>449.17001264000004</v>
      </c>
    </row>
    <row r="12" spans="2:29" ht="20.100000000000001" customHeight="1" x14ac:dyDescent="0.2">
      <c r="B12" s="2" t="s">
        <v>8</v>
      </c>
      <c r="C12" s="4">
        <v>74.5</v>
      </c>
      <c r="D12" s="4">
        <v>76.400000000000006</v>
      </c>
      <c r="E12" s="4">
        <v>79</v>
      </c>
      <c r="F12" s="4">
        <v>76.2</v>
      </c>
      <c r="G12" s="4">
        <v>84.6</v>
      </c>
      <c r="H12" s="4">
        <v>103.3</v>
      </c>
      <c r="I12" s="4">
        <v>113.1</v>
      </c>
      <c r="J12" s="4">
        <v>117.9</v>
      </c>
      <c r="K12" s="4">
        <v>121.7</v>
      </c>
      <c r="L12" s="4">
        <v>139.69999999999999</v>
      </c>
      <c r="M12" s="4">
        <v>174.2</v>
      </c>
      <c r="N12" s="4">
        <v>177.4</v>
      </c>
      <c r="O12" s="4">
        <v>213.8</v>
      </c>
      <c r="P12" s="4">
        <v>245.4723606302197</v>
      </c>
      <c r="Q12" s="4">
        <v>274.04536957762218</v>
      </c>
      <c r="R12" s="4">
        <v>310.29107560489376</v>
      </c>
      <c r="S12" s="4">
        <v>334.35651541184404</v>
      </c>
      <c r="T12" s="4">
        <v>281.80991142896528</v>
      </c>
      <c r="U12" s="4">
        <v>298.1066065</v>
      </c>
      <c r="V12" s="4">
        <v>307.58419598800901</v>
      </c>
      <c r="W12" s="4">
        <v>332.59241591130473</v>
      </c>
      <c r="X12" s="4">
        <v>354.7720916710901</v>
      </c>
      <c r="Y12" s="4">
        <v>353.21753124223432</v>
      </c>
      <c r="Z12" s="4">
        <v>354.59820676595206</v>
      </c>
      <c r="AA12" s="4">
        <v>384.12003568</v>
      </c>
      <c r="AB12" s="4">
        <v>405.86</v>
      </c>
    </row>
    <row r="13" spans="2:29" ht="20.100000000000001" customHeight="1" x14ac:dyDescent="0.2">
      <c r="B13" s="2" t="s">
        <v>9</v>
      </c>
      <c r="C13" s="5">
        <v>76.3</v>
      </c>
      <c r="D13" s="5">
        <v>75.599999999999994</v>
      </c>
      <c r="E13" s="5">
        <v>88.2</v>
      </c>
      <c r="F13" s="5">
        <v>98.1</v>
      </c>
      <c r="G13" s="5">
        <v>100.9</v>
      </c>
      <c r="H13" s="5">
        <v>100.9</v>
      </c>
      <c r="I13" s="5">
        <v>112.5</v>
      </c>
      <c r="J13" s="5">
        <v>119.4</v>
      </c>
      <c r="K13" s="5">
        <v>153.4</v>
      </c>
      <c r="L13" s="5">
        <v>179.1</v>
      </c>
      <c r="M13" s="5">
        <v>180.3</v>
      </c>
      <c r="N13" s="5">
        <v>186.1</v>
      </c>
      <c r="O13" s="5">
        <v>220.5</v>
      </c>
      <c r="P13" s="5">
        <v>272.17430868213216</v>
      </c>
      <c r="Q13" s="5">
        <v>330.8273446197278</v>
      </c>
      <c r="R13" s="5">
        <v>337.96441293220511</v>
      </c>
      <c r="S13" s="5">
        <v>343.57945315542401</v>
      </c>
      <c r="T13" s="5">
        <v>296.32457688970015</v>
      </c>
      <c r="U13" s="5">
        <v>321.31602879000002</v>
      </c>
      <c r="V13" s="5">
        <v>336.9529027265578</v>
      </c>
      <c r="W13" s="5">
        <v>348.7168721364086</v>
      </c>
      <c r="X13" s="5">
        <v>357.65587973773654</v>
      </c>
      <c r="Y13" s="5">
        <v>383.50811781000493</v>
      </c>
      <c r="Z13" s="5">
        <v>386.36098572877137</v>
      </c>
      <c r="AA13" s="5">
        <v>412.2155958653446</v>
      </c>
      <c r="AB13" s="5">
        <v>459.940618125497</v>
      </c>
    </row>
    <row r="14" spans="2:29" ht="20.100000000000001" customHeight="1" x14ac:dyDescent="0.2">
      <c r="B14" s="2" t="s">
        <v>10</v>
      </c>
      <c r="C14" s="4">
        <v>75.599999999999994</v>
      </c>
      <c r="D14" s="4">
        <v>71.599999999999994</v>
      </c>
      <c r="E14" s="4">
        <v>77.099999999999994</v>
      </c>
      <c r="F14" s="4">
        <v>91.6</v>
      </c>
      <c r="G14" s="4">
        <v>86.1</v>
      </c>
      <c r="H14" s="4">
        <v>106.8</v>
      </c>
      <c r="I14" s="4">
        <v>111.3</v>
      </c>
      <c r="J14" s="4">
        <v>108.6</v>
      </c>
      <c r="K14" s="4">
        <v>143.6</v>
      </c>
      <c r="L14" s="4">
        <v>157.80000000000001</v>
      </c>
      <c r="M14" s="4">
        <v>167.9</v>
      </c>
      <c r="N14" s="4">
        <v>178.1</v>
      </c>
      <c r="O14" s="4">
        <v>212.6</v>
      </c>
      <c r="P14" s="4">
        <v>250.81102720802443</v>
      </c>
      <c r="Q14" s="4">
        <v>289.76909513649156</v>
      </c>
      <c r="R14" s="4">
        <v>310.0305753254749</v>
      </c>
      <c r="S14" s="4">
        <v>332.94291080005689</v>
      </c>
      <c r="T14" s="4">
        <v>286.9017169725758</v>
      </c>
      <c r="U14" s="4">
        <v>296.18721442999998</v>
      </c>
      <c r="V14" s="4">
        <v>298.18224289489103</v>
      </c>
      <c r="W14" s="4">
        <v>318.61159726613016</v>
      </c>
      <c r="X14" s="4">
        <v>318.42754682075093</v>
      </c>
      <c r="Y14" s="4">
        <v>352.63668311282748</v>
      </c>
      <c r="Z14" s="4">
        <v>363.34743864451923</v>
      </c>
      <c r="AA14" s="4">
        <v>379.66648941000005</v>
      </c>
      <c r="AB14" s="4">
        <v>413.16475384966105</v>
      </c>
    </row>
    <row r="15" spans="2:29" ht="20.100000000000001" customHeight="1" x14ac:dyDescent="0.2">
      <c r="B15" s="2" t="s">
        <v>11</v>
      </c>
      <c r="C15" s="4">
        <v>77.7</v>
      </c>
      <c r="D15" s="4">
        <v>76</v>
      </c>
      <c r="E15" s="4">
        <v>75.099999999999994</v>
      </c>
      <c r="F15" s="4">
        <v>90.6</v>
      </c>
      <c r="G15" s="4">
        <v>105.3</v>
      </c>
      <c r="H15" s="4">
        <v>117.1</v>
      </c>
      <c r="I15" s="4">
        <v>116.2</v>
      </c>
      <c r="J15" s="4">
        <v>119.1</v>
      </c>
      <c r="K15" s="4">
        <v>152</v>
      </c>
      <c r="L15" s="4">
        <v>162.9</v>
      </c>
      <c r="M15" s="4">
        <v>162.19999999999999</v>
      </c>
      <c r="N15" s="4">
        <v>175.8</v>
      </c>
      <c r="O15" s="4">
        <v>210.1</v>
      </c>
      <c r="P15" s="4">
        <v>240.88987146155986</v>
      </c>
      <c r="Q15" s="4">
        <v>284.9096129592408</v>
      </c>
      <c r="R15" s="4">
        <v>324.60917631446858</v>
      </c>
      <c r="S15" s="4">
        <v>328.81759975492713</v>
      </c>
      <c r="T15" s="4">
        <v>275.38621943475471</v>
      </c>
      <c r="U15" s="4">
        <v>289.16833701000007</v>
      </c>
      <c r="V15" s="4">
        <v>299.91112915230605</v>
      </c>
      <c r="W15" s="4">
        <v>330.47090907874872</v>
      </c>
      <c r="X15" s="4">
        <v>330.90343794008646</v>
      </c>
      <c r="Y15" s="4">
        <v>349.3330286210529</v>
      </c>
      <c r="Z15" s="4">
        <v>355.00128177837672</v>
      </c>
      <c r="AA15" s="4">
        <v>373.35979096815743</v>
      </c>
      <c r="AB15" s="4"/>
    </row>
    <row r="16" spans="2:29" ht="20.100000000000001" customHeight="1" x14ac:dyDescent="0.2">
      <c r="B16" s="2" t="s">
        <v>12</v>
      </c>
      <c r="C16" s="4">
        <v>62</v>
      </c>
      <c r="D16" s="4">
        <v>68.7</v>
      </c>
      <c r="E16" s="4">
        <v>86.4</v>
      </c>
      <c r="F16" s="4">
        <v>93.1</v>
      </c>
      <c r="G16" s="4">
        <v>96.3</v>
      </c>
      <c r="H16" s="4">
        <v>98.2</v>
      </c>
      <c r="I16" s="4">
        <v>114.7</v>
      </c>
      <c r="J16" s="4">
        <v>106.5</v>
      </c>
      <c r="K16" s="4">
        <v>156.19999999999999</v>
      </c>
      <c r="L16" s="4">
        <v>166.8</v>
      </c>
      <c r="M16" s="4">
        <v>160.1</v>
      </c>
      <c r="N16" s="4">
        <v>172.8</v>
      </c>
      <c r="O16" s="4">
        <v>224.4</v>
      </c>
      <c r="P16" s="4">
        <v>272.23233098470143</v>
      </c>
      <c r="Q16" s="4">
        <v>293.71513070861056</v>
      </c>
      <c r="R16" s="4">
        <v>312.20528781353761</v>
      </c>
      <c r="S16" s="4">
        <v>299.47734946210522</v>
      </c>
      <c r="T16" s="4">
        <v>285.19347082265415</v>
      </c>
      <c r="U16" s="4">
        <v>289.06815234999999</v>
      </c>
      <c r="V16" s="4">
        <v>302.5764909999516</v>
      </c>
      <c r="W16" s="4">
        <v>312.90621527580447</v>
      </c>
      <c r="X16" s="4">
        <v>322.48371423058978</v>
      </c>
      <c r="Y16" s="4">
        <v>339.03349932006427</v>
      </c>
      <c r="Z16" s="4">
        <v>356.21593824853744</v>
      </c>
      <c r="AA16" s="4">
        <v>379.91480615</v>
      </c>
      <c r="AB16" s="4"/>
      <c r="AC16" s="1"/>
    </row>
    <row r="17" spans="2:28" ht="20.100000000000001" customHeight="1" x14ac:dyDescent="0.2">
      <c r="B17" s="2" t="s">
        <v>13</v>
      </c>
      <c r="C17" s="4">
        <v>60.3</v>
      </c>
      <c r="D17" s="4">
        <v>62.9</v>
      </c>
      <c r="E17" s="4">
        <v>80.400000000000006</v>
      </c>
      <c r="F17" s="4">
        <v>85</v>
      </c>
      <c r="G17" s="4">
        <v>88.2</v>
      </c>
      <c r="H17" s="4">
        <v>105.8</v>
      </c>
      <c r="I17" s="4">
        <v>114.2</v>
      </c>
      <c r="J17" s="4">
        <v>106.4</v>
      </c>
      <c r="K17" s="4">
        <v>142.69999999999999</v>
      </c>
      <c r="L17" s="4">
        <v>146.69999999999999</v>
      </c>
      <c r="M17" s="4">
        <v>150.5</v>
      </c>
      <c r="N17" s="4">
        <v>180.4</v>
      </c>
      <c r="O17" s="4">
        <v>213.5</v>
      </c>
      <c r="P17" s="4">
        <v>245.19275210853993</v>
      </c>
      <c r="Q17" s="4">
        <v>271.40872004381401</v>
      </c>
      <c r="R17" s="4">
        <v>281.63640333550268</v>
      </c>
      <c r="S17" s="4">
        <v>303.14447121997699</v>
      </c>
      <c r="T17" s="4">
        <v>269.40304096106001</v>
      </c>
      <c r="U17" s="4">
        <v>262.84062969999997</v>
      </c>
      <c r="V17" s="4">
        <v>286.68714862093964</v>
      </c>
      <c r="W17" s="4">
        <v>304.34098007407636</v>
      </c>
      <c r="X17" s="4">
        <v>314.95051016689132</v>
      </c>
      <c r="Y17" s="4">
        <v>331.03492420320009</v>
      </c>
      <c r="Z17" s="4">
        <v>346.53332653749641</v>
      </c>
      <c r="AA17" s="4">
        <v>362.73781965000001</v>
      </c>
      <c r="AB17" s="4"/>
    </row>
    <row r="18" spans="2:28" ht="20.100000000000001" customHeight="1" x14ac:dyDescent="0.2">
      <c r="B18" s="2" t="s">
        <v>14</v>
      </c>
      <c r="C18" s="4">
        <v>65.5</v>
      </c>
      <c r="D18" s="4">
        <v>66.599999999999994</v>
      </c>
      <c r="E18" s="4">
        <v>73.5</v>
      </c>
      <c r="F18" s="4">
        <v>89.1</v>
      </c>
      <c r="G18" s="4">
        <v>94</v>
      </c>
      <c r="H18" s="4">
        <v>106.9</v>
      </c>
      <c r="I18" s="4">
        <v>114.6</v>
      </c>
      <c r="J18" s="4">
        <v>113.9</v>
      </c>
      <c r="K18" s="4">
        <v>159.80000000000001</v>
      </c>
      <c r="L18" s="4">
        <v>169.6</v>
      </c>
      <c r="M18" s="4">
        <v>156.5</v>
      </c>
      <c r="N18" s="4">
        <v>181.1</v>
      </c>
      <c r="O18" s="4">
        <v>215.9</v>
      </c>
      <c r="P18" s="4">
        <v>261.54271836880253</v>
      </c>
      <c r="Q18" s="4">
        <v>301.01620665720469</v>
      </c>
      <c r="R18" s="4">
        <v>323.78912741247143</v>
      </c>
      <c r="S18" s="4">
        <v>302.95731747138598</v>
      </c>
      <c r="T18" s="4">
        <v>278.0944295500156</v>
      </c>
      <c r="U18" s="4">
        <v>272.16733773000004</v>
      </c>
      <c r="V18" s="4">
        <v>299.85262815321335</v>
      </c>
      <c r="W18" s="4">
        <v>319.71361563129517</v>
      </c>
      <c r="X18" s="4">
        <v>332.29166813676653</v>
      </c>
      <c r="Y18" s="4">
        <v>340.30007817573244</v>
      </c>
      <c r="Z18" s="4">
        <v>364.16501263226735</v>
      </c>
      <c r="AA18" s="4">
        <v>390.86972649999996</v>
      </c>
      <c r="AB18" s="4"/>
    </row>
    <row r="19" spans="2:28" ht="20.100000000000001" customHeight="1" x14ac:dyDescent="0.2">
      <c r="B19" s="2" t="s">
        <v>15</v>
      </c>
      <c r="C19" s="4">
        <v>70.5</v>
      </c>
      <c r="D19" s="4">
        <v>74.099999999999994</v>
      </c>
      <c r="E19" s="4">
        <v>80.099999999999994</v>
      </c>
      <c r="F19" s="6">
        <v>89.1</v>
      </c>
      <c r="G19" s="4">
        <v>80</v>
      </c>
      <c r="H19" s="4">
        <v>88.7</v>
      </c>
      <c r="I19" s="4">
        <v>115.1</v>
      </c>
      <c r="J19" s="4">
        <v>121.5</v>
      </c>
      <c r="K19" s="4">
        <v>155.6</v>
      </c>
      <c r="L19" s="4">
        <v>158.69999999999999</v>
      </c>
      <c r="M19" s="4">
        <v>160.9</v>
      </c>
      <c r="N19" s="4">
        <v>174.8</v>
      </c>
      <c r="O19" s="4">
        <v>230.6</v>
      </c>
      <c r="P19" s="4">
        <v>266.10582101274042</v>
      </c>
      <c r="Q19" s="4">
        <v>279.54555729528784</v>
      </c>
      <c r="R19" s="4">
        <v>283.50126534404126</v>
      </c>
      <c r="S19" s="4">
        <v>262.74353509434184</v>
      </c>
      <c r="T19" s="4">
        <v>259.01249001488202</v>
      </c>
      <c r="U19" s="4">
        <v>265.02107773</v>
      </c>
      <c r="V19" s="4">
        <v>281.32802741712942</v>
      </c>
      <c r="W19" s="4">
        <v>291.92022599559687</v>
      </c>
      <c r="X19" s="4">
        <v>306.72584089796749</v>
      </c>
      <c r="Y19" s="4">
        <v>315.85993098327612</v>
      </c>
      <c r="Z19" s="4">
        <v>337.61816413125007</v>
      </c>
      <c r="AA19" s="4">
        <v>374.77986700000002</v>
      </c>
      <c r="AB19" s="4"/>
    </row>
    <row r="20" spans="2:28" ht="20.100000000000001" customHeight="1" x14ac:dyDescent="0.2">
      <c r="B20" s="2" t="s">
        <v>16</v>
      </c>
      <c r="C20" s="4">
        <v>89.3</v>
      </c>
      <c r="D20" s="4">
        <v>88.2</v>
      </c>
      <c r="E20" s="4">
        <v>99.3</v>
      </c>
      <c r="F20" s="6">
        <v>105.9</v>
      </c>
      <c r="G20" s="4">
        <v>96.9</v>
      </c>
      <c r="H20" s="4">
        <v>120.6</v>
      </c>
      <c r="I20" s="4">
        <v>130.9</v>
      </c>
      <c r="J20" s="4">
        <v>141.1</v>
      </c>
      <c r="K20" s="4">
        <v>167</v>
      </c>
      <c r="L20" s="4">
        <v>184.8</v>
      </c>
      <c r="M20" s="4">
        <v>175.2</v>
      </c>
      <c r="N20" s="4">
        <v>213.6</v>
      </c>
      <c r="O20" s="4">
        <v>246.2</v>
      </c>
      <c r="P20" s="4">
        <v>323.32344321875212</v>
      </c>
      <c r="Q20" s="4">
        <v>348.86042990592199</v>
      </c>
      <c r="R20" s="4">
        <v>351.10812924191134</v>
      </c>
      <c r="S20" s="4">
        <v>329.32360045196413</v>
      </c>
      <c r="T20" s="4">
        <v>326.17373778164824</v>
      </c>
      <c r="U20" s="4">
        <v>328.26047421999994</v>
      </c>
      <c r="V20" s="4">
        <v>354.385530058092</v>
      </c>
      <c r="W20" s="4">
        <v>374.50853764503694</v>
      </c>
      <c r="X20" s="4">
        <v>384.41651551967578</v>
      </c>
      <c r="Y20" s="4">
        <v>401.82170510742077</v>
      </c>
      <c r="Z20" s="4">
        <v>422.80748025020517</v>
      </c>
      <c r="AA20" s="4">
        <v>473.19093254000001</v>
      </c>
      <c r="AB20" s="4"/>
    </row>
    <row r="21" spans="2:28" ht="20.100000000000001" customHeight="1" x14ac:dyDescent="0.2">
      <c r="B21" s="3" t="s">
        <v>4</v>
      </c>
      <c r="C21" s="7">
        <f>SUM(C9:C20)</f>
        <v>858.3</v>
      </c>
      <c r="D21" s="7">
        <f t="shared" ref="D21:G21" si="0">SUM(D9:D20)</f>
        <v>864.10000000000014</v>
      </c>
      <c r="E21" s="7">
        <f t="shared" si="0"/>
        <v>962.49999999999989</v>
      </c>
      <c r="F21" s="7">
        <f t="shared" si="0"/>
        <v>1061.4000000000001</v>
      </c>
      <c r="G21" s="7">
        <f t="shared" si="0"/>
        <v>1086.5</v>
      </c>
      <c r="H21" s="8">
        <f>SUM(H9:H20)</f>
        <v>1199.4999999999998</v>
      </c>
      <c r="I21" s="8">
        <f>SUM(I9:I20)</f>
        <v>1338.3</v>
      </c>
      <c r="J21" s="8">
        <f t="shared" ref="J21:N21" si="1">SUM(J9:J20)</f>
        <v>1373.8</v>
      </c>
      <c r="K21" s="8">
        <f t="shared" si="1"/>
        <v>1750.6999999999998</v>
      </c>
      <c r="L21" s="8">
        <f t="shared" si="1"/>
        <v>1910.5</v>
      </c>
      <c r="M21" s="8">
        <f t="shared" si="1"/>
        <v>1935.2</v>
      </c>
      <c r="N21" s="8">
        <f t="shared" si="1"/>
        <v>2105.31</v>
      </c>
      <c r="O21" s="8">
        <f>SUM(O9:O20)</f>
        <v>2547.5999999999995</v>
      </c>
      <c r="P21" s="8">
        <f>SUM(P9:P20)</f>
        <v>3017.19540486811</v>
      </c>
      <c r="Q21" s="8">
        <f>SUM(Q9:Q20)</f>
        <v>3470.8796907891669</v>
      </c>
      <c r="R21" s="8">
        <f>SUM(R9:R20)</f>
        <v>3695.2548779708136</v>
      </c>
      <c r="S21" s="8">
        <f>SUM(S9:S20)</f>
        <v>3742.0744833053232</v>
      </c>
      <c r="T21" s="8">
        <f t="shared" ref="T21:V21" si="2">SUM(T9:T20)</f>
        <v>3387.1717453501869</v>
      </c>
      <c r="U21" s="8">
        <f t="shared" si="2"/>
        <v>3455.2786190299998</v>
      </c>
      <c r="V21" s="8">
        <f t="shared" si="2"/>
        <v>3627.4806096214729</v>
      </c>
      <c r="W21" s="8">
        <f t="shared" ref="W21:AB21" si="3">SUM(W9:W20)</f>
        <v>3879.6971734491804</v>
      </c>
      <c r="X21" s="8">
        <f t="shared" si="3"/>
        <v>3937.4205498508368</v>
      </c>
      <c r="Y21" s="8">
        <f t="shared" si="3"/>
        <v>4133.0389308712111</v>
      </c>
      <c r="Z21" s="8">
        <f>SUM(Z9:Z20)</f>
        <v>4270.0052379512699</v>
      </c>
      <c r="AA21" s="8">
        <f>SUM(AA9:AA20)</f>
        <v>4576.0337660635023</v>
      </c>
      <c r="AB21" s="8">
        <f t="shared" si="3"/>
        <v>2454.2341757751583</v>
      </c>
    </row>
    <row r="22" spans="2:28" ht="35.450000000000003" customHeight="1" x14ac:dyDescent="0.2">
      <c r="B22" s="14" t="s">
        <v>20</v>
      </c>
      <c r="C22" s="9"/>
      <c r="D22" s="9">
        <f t="shared" ref="D22:T22" si="4">(D21/C21-1)*100</f>
        <v>0.67575439822908923</v>
      </c>
      <c r="E22" s="9">
        <f t="shared" si="4"/>
        <v>11.38757088299962</v>
      </c>
      <c r="F22" s="9">
        <f t="shared" si="4"/>
        <v>10.275324675324704</v>
      </c>
      <c r="G22" s="9">
        <f t="shared" si="4"/>
        <v>2.3648012059543921</v>
      </c>
      <c r="H22" s="9">
        <f t="shared" si="4"/>
        <v>10.400368154624928</v>
      </c>
      <c r="I22" s="9">
        <f t="shared" si="4"/>
        <v>11.571488120050045</v>
      </c>
      <c r="J22" s="9">
        <f t="shared" si="4"/>
        <v>2.6526189942464251</v>
      </c>
      <c r="K22" s="9">
        <f t="shared" si="4"/>
        <v>27.434852234677521</v>
      </c>
      <c r="L22" s="9">
        <f t="shared" si="4"/>
        <v>9.1277774604443973</v>
      </c>
      <c r="M22" s="9">
        <f t="shared" si="4"/>
        <v>1.2928552734886134</v>
      </c>
      <c r="N22" s="9">
        <f t="shared" si="4"/>
        <v>8.7903059115336912</v>
      </c>
      <c r="O22" s="9">
        <f t="shared" si="4"/>
        <v>21.00830756515666</v>
      </c>
      <c r="P22" s="9">
        <f t="shared" si="4"/>
        <v>18.432854642334373</v>
      </c>
      <c r="Q22" s="9">
        <f t="shared" si="4"/>
        <v>15.036622592923798</v>
      </c>
      <c r="R22" s="9">
        <f t="shared" si="4"/>
        <v>6.4645048855217047</v>
      </c>
      <c r="S22" s="9">
        <f t="shared" si="4"/>
        <v>1.2670196476465945</v>
      </c>
      <c r="T22" s="9">
        <f t="shared" si="4"/>
        <v>-9.4841174203901808</v>
      </c>
      <c r="U22" s="9">
        <f t="shared" ref="U22:Z22" si="5">(U21/T21-1)*100</f>
        <v>2.0107298596035994</v>
      </c>
      <c r="V22" s="9">
        <f t="shared" si="5"/>
        <v>4.9837367569453894</v>
      </c>
      <c r="W22" s="9">
        <f t="shared" si="5"/>
        <v>6.952940372961125</v>
      </c>
      <c r="X22" s="9">
        <f t="shared" si="5"/>
        <v>1.4878320090724539</v>
      </c>
      <c r="Y22" s="9">
        <f t="shared" si="5"/>
        <v>4.9681861143276995</v>
      </c>
      <c r="Z22" s="9">
        <f t="shared" si="5"/>
        <v>3.3139370175540028</v>
      </c>
      <c r="AA22" s="9">
        <f>(AA21/Z21-1)*100</f>
        <v>7.1669356606940182</v>
      </c>
      <c r="AB22" s="9"/>
    </row>
    <row r="23" spans="2:28" x14ac:dyDescent="0.2">
      <c r="B23" s="13" t="s">
        <v>19</v>
      </c>
      <c r="C23" s="13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2:28" ht="8.25" customHeight="1" x14ac:dyDescent="0.2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2:28" x14ac:dyDescent="0.2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2:28" x14ac:dyDescent="0.2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</row>
  </sheetData>
  <mergeCells count="2">
    <mergeCell ref="B6:AB6"/>
    <mergeCell ref="B7:AB7"/>
  </mergeCells>
  <phoneticPr fontId="0" type="noConversion"/>
  <printOptions horizontalCentered="1"/>
  <pageMargins left="0.75" right="0.75" top="1" bottom="1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SERIE 1992  2017</vt:lpstr>
    </vt:vector>
  </TitlesOfParts>
  <Company>BCR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 User</dc:creator>
  <cp:lastModifiedBy>Flor Idania Romero de Fernández</cp:lastModifiedBy>
  <cp:lastPrinted>2014-10-02T16:51:54Z</cp:lastPrinted>
  <dcterms:created xsi:type="dcterms:W3CDTF">2001-02-22T17:50:35Z</dcterms:created>
  <dcterms:modified xsi:type="dcterms:W3CDTF">2017-07-27T20:36:18Z</dcterms:modified>
</cp:coreProperties>
</file>