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INDICE" sheetId="1" r:id="rId1"/>
    <sheet name="1959-1969" sheetId="4" r:id="rId2"/>
    <sheet name="1970-1989" sheetId="2" r:id="rId3"/>
    <sheet name="1990-2018" sheetId="3" r:id="rId4"/>
    <sheet name="Tipo de Cambio" sheetId="5" r:id="rId5"/>
  </sheets>
  <calcPr calcId="145621"/>
</workbook>
</file>

<file path=xl/calcChain.xml><?xml version="1.0" encoding="utf-8"?>
<calcChain xmlns="http://schemas.openxmlformats.org/spreadsheetml/2006/main">
  <c r="D6" i="2" l="1"/>
  <c r="E6" i="2" s="1"/>
</calcChain>
</file>

<file path=xl/comments1.xml><?xml version="1.0" encoding="utf-8"?>
<comments xmlns="http://schemas.openxmlformats.org/spreadsheetml/2006/main">
  <authors>
    <author>CMYUDIS</author>
  </authors>
  <commentList>
    <comment ref="O5" authorId="0">
      <text>
        <r>
          <rPr>
            <b/>
            <sz val="8"/>
            <color indexed="81"/>
            <rFont val="Tahoma"/>
            <family val="2"/>
          </rPr>
          <t>CMYUDIS:</t>
        </r>
        <r>
          <rPr>
            <sz val="8"/>
            <color indexed="81"/>
            <rFont val="Tahoma"/>
            <family val="2"/>
          </rPr>
          <t xml:space="preserve">
en DIC. De 1978 se incluyen resultado de revisión de las cifras de los años de 1975-1977</t>
        </r>
      </text>
    </comment>
  </commentList>
</comments>
</file>

<file path=xl/sharedStrings.xml><?xml version="1.0" encoding="utf-8"?>
<sst xmlns="http://schemas.openxmlformats.org/spreadsheetml/2006/main" count="106" uniqueCount="103">
  <si>
    <t>1)</t>
  </si>
  <si>
    <t xml:space="preserve">2) </t>
  </si>
  <si>
    <t>Serie 1970-1989, en millones de colones, base 1990</t>
  </si>
  <si>
    <t>Serie homogénea Oferta 1990-2018</t>
  </si>
  <si>
    <t>A precios Corrientes</t>
  </si>
  <si>
    <t>En Millones de Dólares</t>
  </si>
  <si>
    <t>CÓDIGO</t>
  </si>
  <si>
    <t>CONCEPTO</t>
  </si>
  <si>
    <r>
      <t>2012</t>
    </r>
    <r>
      <rPr>
        <b/>
        <vertAlign val="superscript"/>
        <sz val="10"/>
        <rFont val="Arial"/>
        <family val="2"/>
      </rPr>
      <t>(r)</t>
    </r>
  </si>
  <si>
    <r>
      <t>2013</t>
    </r>
    <r>
      <rPr>
        <b/>
        <vertAlign val="superscript"/>
        <sz val="10"/>
        <rFont val="Arial"/>
        <family val="2"/>
      </rPr>
      <t>(r)</t>
    </r>
  </si>
  <si>
    <r>
      <t>2016</t>
    </r>
    <r>
      <rPr>
        <b/>
        <vertAlign val="superscript"/>
        <sz val="10"/>
        <rFont val="Arial"/>
        <family val="2"/>
      </rPr>
      <t>(p)</t>
    </r>
  </si>
  <si>
    <r>
      <t>2017</t>
    </r>
    <r>
      <rPr>
        <b/>
        <vertAlign val="superscript"/>
        <sz val="10"/>
        <rFont val="Arial"/>
        <family val="2"/>
      </rPr>
      <t>(p)</t>
    </r>
  </si>
  <si>
    <r>
      <t>2018</t>
    </r>
    <r>
      <rPr>
        <b/>
        <vertAlign val="superscript"/>
        <sz val="10"/>
        <rFont val="Arial"/>
        <family val="2"/>
      </rPr>
      <t>(e)</t>
    </r>
  </si>
  <si>
    <t>A</t>
  </si>
  <si>
    <t>Agricultura, Ganadería, Silvicultura y Pesca</t>
  </si>
  <si>
    <t>B</t>
  </si>
  <si>
    <t>Explotación de Minas y Canteras</t>
  </si>
  <si>
    <t>C</t>
  </si>
  <si>
    <t>Industrias Manufactureras</t>
  </si>
  <si>
    <t>D</t>
  </si>
  <si>
    <t>Suministro de Electricidad, Gas, Vapor y Aire Acondicionado</t>
  </si>
  <si>
    <t>E</t>
  </si>
  <si>
    <t>Suministro de Agua; Evacuación de Aguas Residuales, Gestión de  Desechos y Descontaminación</t>
  </si>
  <si>
    <t>F</t>
  </si>
  <si>
    <t>Construcción</t>
  </si>
  <si>
    <t>G</t>
  </si>
  <si>
    <t>Comercio al por Mayor y al por Menor, Reparación de Vehículos Automotores y Motocicletas</t>
  </si>
  <si>
    <t>H</t>
  </si>
  <si>
    <t>Transporte y Almacenamiento</t>
  </si>
  <si>
    <t>I</t>
  </si>
  <si>
    <t>Actividades de Alojamiento y de Servicio de Comidas</t>
  </si>
  <si>
    <t>J</t>
  </si>
  <si>
    <t>Información y Comunicaciones</t>
  </si>
  <si>
    <t>K</t>
  </si>
  <si>
    <t>Actividades Financieras y de Seguros</t>
  </si>
  <si>
    <t>T</t>
  </si>
  <si>
    <r>
      <t xml:space="preserve">Actividades de los Hogares Como Empleadores, Actividades No Diferenciadas de los Hogares Como Productores de Bienes y Servicios Para Uso Propio </t>
    </r>
    <r>
      <rPr>
        <vertAlign val="superscript"/>
        <sz val="11"/>
        <color theme="1"/>
        <rFont val="Calibri"/>
        <family val="2"/>
        <scheme val="minor"/>
      </rPr>
      <t>1</t>
    </r>
  </si>
  <si>
    <t>L - S</t>
  </si>
  <si>
    <t>Resto Servicios</t>
  </si>
  <si>
    <t>Valor Agregado Bruto</t>
  </si>
  <si>
    <t>D.21 - D.31 Impuestos netos sobre Productos (IVA, Derechos arancelarios e Impuestos a los productos)</t>
  </si>
  <si>
    <t>PIB</t>
  </si>
  <si>
    <r>
      <t>(p)</t>
    </r>
    <r>
      <rPr>
        <sz val="10"/>
        <rFont val="Arial"/>
        <family val="2"/>
      </rPr>
      <t xml:space="preserve"> Cifras Preliminares</t>
    </r>
  </si>
  <si>
    <r>
      <t>(e)</t>
    </r>
    <r>
      <rPr>
        <sz val="10"/>
        <rFont val="Arial"/>
        <family val="2"/>
      </rPr>
      <t xml:space="preserve"> Cifras Estimadas por suma de trimestres</t>
    </r>
  </si>
  <si>
    <r>
      <t>(r)</t>
    </r>
    <r>
      <rPr>
        <sz val="10"/>
        <rFont val="Arial"/>
        <family val="2"/>
      </rPr>
      <t xml:space="preserve"> Cifras revisadas</t>
    </r>
  </si>
  <si>
    <t>https://www.bcr.gob.sv/bcrsite/?cat=1000&amp;lang=es#ancla1047</t>
  </si>
  <si>
    <t xml:space="preserve">       a) Agricultura, Caza, Silvicultura y Pesca</t>
  </si>
  <si>
    <t xml:space="preserve">       b) Explotación de Minas y Canteras</t>
  </si>
  <si>
    <t xml:space="preserve">       c) Industria Manufacturera</t>
  </si>
  <si>
    <t xml:space="preserve">       d) Electricidad, Gas y Agua</t>
  </si>
  <si>
    <t xml:space="preserve">       e) Construcción</t>
  </si>
  <si>
    <t xml:space="preserve">       f) Comercio, Restaurantes y Hoteles</t>
  </si>
  <si>
    <t xml:space="preserve">      g) Transporte, Almacenamiento y Comunicaciones</t>
  </si>
  <si>
    <t xml:space="preserve">      h) Establecimientos Financieros y Seguros</t>
  </si>
  <si>
    <t xml:space="preserve">       i) Bienes Inmuebles y Servicios Prestados a las Empresas</t>
  </si>
  <si>
    <t xml:space="preserve">      j) Alquileres de Vivienda</t>
  </si>
  <si>
    <t xml:space="preserve">      k) Servicios Comunales, Sociales, Personales y Domésticos</t>
  </si>
  <si>
    <t xml:space="preserve">       l) Servicios del Gobierno</t>
  </si>
  <si>
    <t xml:space="preserve">          Otros Servicios......</t>
  </si>
  <si>
    <t>Producto Interno Bruto</t>
  </si>
  <si>
    <t>A Precios corrientes, en millones de colones</t>
  </si>
  <si>
    <t>Serie retropolada base 1990</t>
  </si>
  <si>
    <t>PRODUCTO INTERNO BRUTO</t>
  </si>
  <si>
    <t xml:space="preserve">       m) Menos: Servicios Bancarios Imputados a/</t>
  </si>
  <si>
    <t>a/ no se estimaban los Servicios Bancarios Imputados en el SCN base 1962</t>
  </si>
  <si>
    <t>CUENTAS NACIONALES DE EL SALVADOR</t>
  </si>
  <si>
    <t xml:space="preserve">CUENTA DEL PRODUCTO A PRECIOS CORRIENTES </t>
  </si>
  <si>
    <t>(En miles de colones )</t>
  </si>
  <si>
    <t>SECTORES</t>
  </si>
  <si>
    <t>1.- Agropecuario</t>
  </si>
  <si>
    <t>2.- Minería y canteras</t>
  </si>
  <si>
    <t>3.- Industria manufacturera</t>
  </si>
  <si>
    <t>4.- Construcción pública y privada</t>
  </si>
  <si>
    <t>5.- Electricidad, agua y servicios sanitarios</t>
  </si>
  <si>
    <t>6.- Transporte, almacenaje y comunicaciones</t>
  </si>
  <si>
    <t>7.- Comercio</t>
  </si>
  <si>
    <t>8.- Financiero</t>
  </si>
  <si>
    <t>9.- Propiedad de viviendas</t>
  </si>
  <si>
    <t>10.- Administració Pública</t>
  </si>
  <si>
    <t>11.- Servicios personales</t>
  </si>
  <si>
    <t>PRODUCTO TERRITORIAL BRUTO A PRECIOS DE MERCADO = VA</t>
  </si>
  <si>
    <t>NOTAS:</t>
  </si>
  <si>
    <t>(r) Esta serie contiene cifras revisadas de las estimaciones publicadas por el Banco Central de Reserva en esta revista hasta el número de febrero de 1968.</t>
  </si>
  <si>
    <t>los nuevos datos del PTB resultan de la introducción de cambios metodológicos en el cálculo de algunos productos agrícolas,</t>
  </si>
  <si>
    <t>que afectan en toda la serie al sector agropecuario y al sector comercio. El cambio de las cifras del Sector Transporte de 1965 también</t>
  </si>
  <si>
    <t>es consecuencia de rerinanciamientos metodológicos.</t>
  </si>
  <si>
    <t>Agua y Servicios Sanitarios se incluyen  a partir de 1963</t>
  </si>
  <si>
    <t>Las cuentas globales de 1968 difieren de las publicaciones en los ejemplares de febrero y marzo de este año, debido a ajustes efectuados en la producción del sector Comercio</t>
  </si>
  <si>
    <t>A partir de 1983, las cifras de los cuadros de Cuentas Nacionales se han calculado considerando los diferentes tipos de cambio</t>
  </si>
  <si>
    <t>3)</t>
  </si>
  <si>
    <t>Serie 1959-1989 en miles de colones, base 1962</t>
  </si>
  <si>
    <t>Fuente: Banco Central de Reserva, Departamento de Cuentas Nacionales</t>
  </si>
  <si>
    <t>Tipo de Cambio</t>
  </si>
  <si>
    <t>Colones por US$1.00</t>
  </si>
  <si>
    <t>Años</t>
  </si>
  <si>
    <t>¢ por US$</t>
  </si>
  <si>
    <t>Fuente: Revista Trimestral BCR. Varios Números</t>
  </si>
  <si>
    <t>PIB_CORRIENTE- POR ACTIVIDAD ECONÓMICA</t>
  </si>
  <si>
    <t>SCN  UTILIZADO</t>
  </si>
  <si>
    <t>Serie 1990-2018, en millones de dólares Base 2005</t>
  </si>
  <si>
    <t>Fuente: Departamento de Cuentas Nacionales, Banco Central de Reserva</t>
  </si>
  <si>
    <t>1/</t>
  </si>
  <si>
    <t>1/ Para 2017 y 2018 el grupo de actividades de la L a la S incluye la letra T (actividades de los hogares como empleadores).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</si>
</sst>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16"/>
      </bottom>
      <diagonal/>
    </border>
    <border>
      <left/>
      <right/>
      <top/>
      <bottom style="medium">
        <color indexed="16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wrapText="1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0" fontId="1" fillId="2" borderId="0" xfId="0" applyFont="1" applyFill="1"/>
    <xf numFmtId="2" fontId="1" fillId="2" borderId="0" xfId="0" applyNumberFormat="1" applyFont="1" applyFill="1"/>
    <xf numFmtId="0" fontId="0" fillId="2" borderId="0" xfId="0" applyFill="1" applyAlignment="1">
      <alignment wrapText="1"/>
    </xf>
    <xf numFmtId="0" fontId="0" fillId="2" borderId="1" xfId="0" applyFill="1" applyBorder="1"/>
    <xf numFmtId="0" fontId="8" fillId="2" borderId="0" xfId="0" applyFont="1" applyFill="1" applyAlignment="1">
      <alignment horizontal="left"/>
    </xf>
    <xf numFmtId="0" fontId="0" fillId="2" borderId="0" xfId="0" applyFill="1" applyBorder="1"/>
    <xf numFmtId="0" fontId="0" fillId="2" borderId="0" xfId="0" applyFont="1" applyFill="1"/>
    <xf numFmtId="0" fontId="8" fillId="2" borderId="0" xfId="0" applyFont="1" applyFill="1" applyBorder="1" applyAlignment="1"/>
    <xf numFmtId="0" fontId="9" fillId="2" borderId="0" xfId="1" applyFill="1"/>
    <xf numFmtId="164" fontId="0" fillId="2" borderId="0" xfId="0" applyNumberFormat="1" applyFill="1"/>
    <xf numFmtId="164" fontId="0" fillId="2" borderId="0" xfId="0" applyNumberFormat="1" applyFill="1" applyAlignment="1">
      <alignment vertical="center"/>
    </xf>
    <xf numFmtId="164" fontId="0" fillId="2" borderId="0" xfId="0" applyNumberFormat="1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0" fillId="0" borderId="0" xfId="0" applyFill="1" applyBorder="1"/>
    <xf numFmtId="0" fontId="0" fillId="0" borderId="8" xfId="0" applyBorder="1"/>
    <xf numFmtId="0" fontId="0" fillId="0" borderId="2" xfId="0" applyBorder="1"/>
    <xf numFmtId="0" fontId="0" fillId="0" borderId="0" xfId="0" applyBorder="1"/>
    <xf numFmtId="0" fontId="0" fillId="0" borderId="1" xfId="0" applyBorder="1"/>
    <xf numFmtId="0" fontId="0" fillId="0" borderId="11" xfId="0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0" fontId="12" fillId="0" borderId="4" xfId="0" applyFont="1" applyFill="1" applyBorder="1"/>
    <xf numFmtId="0" fontId="14" fillId="0" borderId="0" xfId="0" applyFont="1" applyFill="1" applyBorder="1"/>
    <xf numFmtId="3" fontId="14" fillId="0" borderId="0" xfId="0" applyNumberFormat="1" applyFont="1" applyFill="1" applyBorder="1"/>
    <xf numFmtId="3" fontId="14" fillId="0" borderId="0" xfId="0" applyNumberFormat="1" applyFont="1" applyFill="1"/>
    <xf numFmtId="0" fontId="14" fillId="0" borderId="0" xfId="0" applyFont="1" applyFill="1"/>
    <xf numFmtId="0" fontId="14" fillId="0" borderId="3" xfId="0" applyFont="1" applyFill="1" applyBorder="1"/>
    <xf numFmtId="3" fontId="14" fillId="0" borderId="3" xfId="0" applyNumberFormat="1" applyFont="1" applyFill="1" applyBorder="1"/>
    <xf numFmtId="4" fontId="14" fillId="0" borderId="0" xfId="0" applyNumberFormat="1" applyFont="1" applyFill="1"/>
    <xf numFmtId="0" fontId="15" fillId="0" borderId="0" xfId="0" applyFont="1" applyFill="1"/>
    <xf numFmtId="0" fontId="16" fillId="0" borderId="0" xfId="0" applyFont="1" applyFill="1"/>
    <xf numFmtId="0" fontId="17" fillId="2" borderId="0" xfId="0" applyFont="1" applyFill="1"/>
    <xf numFmtId="0" fontId="18" fillId="2" borderId="0" xfId="0" applyFont="1" applyFill="1" applyAlignment="1"/>
    <xf numFmtId="0" fontId="17" fillId="2" borderId="0" xfId="0" applyFont="1" applyFill="1" applyBorder="1" applyAlignment="1">
      <alignment horizontal="center"/>
    </xf>
    <xf numFmtId="4" fontId="17" fillId="2" borderId="0" xfId="0" applyNumberFormat="1" applyFont="1" applyFill="1" applyBorder="1" applyAlignment="1"/>
    <xf numFmtId="0" fontId="17" fillId="2" borderId="15" xfId="0" applyFont="1" applyFill="1" applyBorder="1" applyAlignment="1">
      <alignment horizontal="center"/>
    </xf>
    <xf numFmtId="4" fontId="17" fillId="2" borderId="15" xfId="0" applyNumberFormat="1" applyFont="1" applyFill="1" applyBorder="1" applyAlignment="1"/>
    <xf numFmtId="0" fontId="17" fillId="2" borderId="0" xfId="0" applyFont="1" applyFill="1" applyBorder="1"/>
    <xf numFmtId="164" fontId="17" fillId="2" borderId="0" xfId="0" applyNumberFormat="1" applyFont="1" applyFill="1" applyBorder="1" applyAlignment="1">
      <alignment horizontal="center"/>
    </xf>
    <xf numFmtId="164" fontId="17" fillId="2" borderId="0" xfId="0" applyNumberFormat="1" applyFont="1" applyFill="1" applyBorder="1" applyAlignment="1"/>
    <xf numFmtId="0" fontId="18" fillId="2" borderId="1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0" xfId="1" applyBorder="1"/>
    <xf numFmtId="0" fontId="9" fillId="0" borderId="0" xfId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0</xdr:row>
      <xdr:rowOff>104775</xdr:rowOff>
    </xdr:from>
    <xdr:to>
      <xdr:col>16</xdr:col>
      <xdr:colOff>704850</xdr:colOff>
      <xdr:row>1</xdr:row>
      <xdr:rowOff>247650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6868775" y="104775"/>
          <a:ext cx="485775" cy="4095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485775</xdr:colOff>
      <xdr:row>1</xdr:row>
      <xdr:rowOff>219075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4992350" y="0"/>
          <a:ext cx="485775" cy="4095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27</xdr:col>
      <xdr:colOff>485775</xdr:colOff>
      <xdr:row>1</xdr:row>
      <xdr:rowOff>219075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7621250" y="0"/>
          <a:ext cx="485775" cy="4095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485775</xdr:colOff>
      <xdr:row>2</xdr:row>
      <xdr:rowOff>9525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428875" y="0"/>
          <a:ext cx="485775" cy="4095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cr.gob.sv/bcrsite/?cat=1000&amp;lang=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showGridLines="0" tabSelected="1" workbookViewId="0">
      <selection activeCell="B2" sqref="B2:D8"/>
    </sheetView>
  </sheetViews>
  <sheetFormatPr baseColWidth="10" defaultRowHeight="15" x14ac:dyDescent="0.25"/>
  <cols>
    <col min="2" max="2" width="6.140625" customWidth="1"/>
    <col min="3" max="3" width="52.7109375" customWidth="1"/>
    <col min="4" max="4" width="17.5703125" customWidth="1"/>
  </cols>
  <sheetData>
    <row r="1" spans="2:4" ht="15.75" thickBot="1" x14ac:dyDescent="0.3"/>
    <row r="2" spans="2:4" ht="22.5" customHeight="1" thickBot="1" x14ac:dyDescent="0.3">
      <c r="B2" s="57" t="s">
        <v>97</v>
      </c>
      <c r="C2" s="58"/>
      <c r="D2" s="52" t="s">
        <v>98</v>
      </c>
    </row>
    <row r="3" spans="2:4" x14ac:dyDescent="0.25">
      <c r="B3" s="23"/>
      <c r="C3" s="24"/>
      <c r="D3" s="27"/>
    </row>
    <row r="4" spans="2:4" x14ac:dyDescent="0.25">
      <c r="B4" s="53" t="s">
        <v>0</v>
      </c>
      <c r="C4" s="55" t="s">
        <v>90</v>
      </c>
      <c r="D4" s="29">
        <v>1953</v>
      </c>
    </row>
    <row r="5" spans="2:4" x14ac:dyDescent="0.25">
      <c r="B5" s="53" t="s">
        <v>1</v>
      </c>
      <c r="C5" s="56" t="s">
        <v>2</v>
      </c>
      <c r="D5" s="29">
        <v>1968</v>
      </c>
    </row>
    <row r="6" spans="2:4" x14ac:dyDescent="0.25">
      <c r="B6" s="53" t="s">
        <v>89</v>
      </c>
      <c r="C6" s="55" t="s">
        <v>99</v>
      </c>
      <c r="D6" s="29">
        <v>2008</v>
      </c>
    </row>
    <row r="7" spans="2:4" ht="15.75" thickBot="1" x14ac:dyDescent="0.3">
      <c r="B7" s="54"/>
      <c r="C7" s="26"/>
      <c r="D7" s="28"/>
    </row>
    <row r="8" spans="2:4" s="25" customFormat="1" x14ac:dyDescent="0.25">
      <c r="B8" s="22" t="s">
        <v>91</v>
      </c>
    </row>
  </sheetData>
  <mergeCells count="1">
    <mergeCell ref="B2:C2"/>
  </mergeCells>
  <hyperlinks>
    <hyperlink ref="C4" location="'1959-1969'!A1" display="Serie 1959-1989 en miles de colones, base 1962"/>
    <hyperlink ref="C5" location="'1970-1989'!A1" display="Serie 1970-1989, en millones de colones, base 1990"/>
    <hyperlink ref="C6" location="'1990-2018'!A1" display="Serie 1990-2018, en millones de dólares Base 2005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30"/>
  <sheetViews>
    <sheetView showGridLines="0" workbookViewId="0">
      <selection activeCell="M30" sqref="M30"/>
    </sheetView>
  </sheetViews>
  <sheetFormatPr baseColWidth="10" defaultRowHeight="15.75" x14ac:dyDescent="0.25"/>
  <cols>
    <col min="1" max="1" width="71.140625" style="36" customWidth="1"/>
    <col min="2" max="12" width="11.42578125" style="36"/>
    <col min="13" max="13" width="14.7109375" style="36" bestFit="1" customWidth="1"/>
    <col min="14" max="22" width="12.7109375" style="36" bestFit="1" customWidth="1"/>
    <col min="23" max="32" width="14.7109375" style="36" bestFit="1" customWidth="1"/>
    <col min="33" max="256" width="11.42578125" style="36"/>
    <col min="257" max="257" width="71.140625" style="36" customWidth="1"/>
    <col min="258" max="268" width="11.42578125" style="36"/>
    <col min="269" max="269" width="14.7109375" style="36" bestFit="1" customWidth="1"/>
    <col min="270" max="278" width="12.7109375" style="36" bestFit="1" customWidth="1"/>
    <col min="279" max="288" width="14.7109375" style="36" bestFit="1" customWidth="1"/>
    <col min="289" max="512" width="11.42578125" style="36"/>
    <col min="513" max="513" width="71.140625" style="36" customWidth="1"/>
    <col min="514" max="524" width="11.42578125" style="36"/>
    <col min="525" max="525" width="14.7109375" style="36" bestFit="1" customWidth="1"/>
    <col min="526" max="534" width="12.7109375" style="36" bestFit="1" customWidth="1"/>
    <col min="535" max="544" width="14.7109375" style="36" bestFit="1" customWidth="1"/>
    <col min="545" max="768" width="11.42578125" style="36"/>
    <col min="769" max="769" width="71.140625" style="36" customWidth="1"/>
    <col min="770" max="780" width="11.42578125" style="36"/>
    <col min="781" max="781" width="14.7109375" style="36" bestFit="1" customWidth="1"/>
    <col min="782" max="790" width="12.7109375" style="36" bestFit="1" customWidth="1"/>
    <col min="791" max="800" width="14.7109375" style="36" bestFit="1" customWidth="1"/>
    <col min="801" max="1024" width="11.42578125" style="36"/>
    <col min="1025" max="1025" width="71.140625" style="36" customWidth="1"/>
    <col min="1026" max="1036" width="11.42578125" style="36"/>
    <col min="1037" max="1037" width="14.7109375" style="36" bestFit="1" customWidth="1"/>
    <col min="1038" max="1046" width="12.7109375" style="36" bestFit="1" customWidth="1"/>
    <col min="1047" max="1056" width="14.7109375" style="36" bestFit="1" customWidth="1"/>
    <col min="1057" max="1280" width="11.42578125" style="36"/>
    <col min="1281" max="1281" width="71.140625" style="36" customWidth="1"/>
    <col min="1282" max="1292" width="11.42578125" style="36"/>
    <col min="1293" max="1293" width="14.7109375" style="36" bestFit="1" customWidth="1"/>
    <col min="1294" max="1302" width="12.7109375" style="36" bestFit="1" customWidth="1"/>
    <col min="1303" max="1312" width="14.7109375" style="36" bestFit="1" customWidth="1"/>
    <col min="1313" max="1536" width="11.42578125" style="36"/>
    <col min="1537" max="1537" width="71.140625" style="36" customWidth="1"/>
    <col min="1538" max="1548" width="11.42578125" style="36"/>
    <col min="1549" max="1549" width="14.7109375" style="36" bestFit="1" customWidth="1"/>
    <col min="1550" max="1558" width="12.7109375" style="36" bestFit="1" customWidth="1"/>
    <col min="1559" max="1568" width="14.7109375" style="36" bestFit="1" customWidth="1"/>
    <col min="1569" max="1792" width="11.42578125" style="36"/>
    <col min="1793" max="1793" width="71.140625" style="36" customWidth="1"/>
    <col min="1794" max="1804" width="11.42578125" style="36"/>
    <col min="1805" max="1805" width="14.7109375" style="36" bestFit="1" customWidth="1"/>
    <col min="1806" max="1814" width="12.7109375" style="36" bestFit="1" customWidth="1"/>
    <col min="1815" max="1824" width="14.7109375" style="36" bestFit="1" customWidth="1"/>
    <col min="1825" max="2048" width="11.42578125" style="36"/>
    <col min="2049" max="2049" width="71.140625" style="36" customWidth="1"/>
    <col min="2050" max="2060" width="11.42578125" style="36"/>
    <col min="2061" max="2061" width="14.7109375" style="36" bestFit="1" customWidth="1"/>
    <col min="2062" max="2070" width="12.7109375" style="36" bestFit="1" customWidth="1"/>
    <col min="2071" max="2080" width="14.7109375" style="36" bestFit="1" customWidth="1"/>
    <col min="2081" max="2304" width="11.42578125" style="36"/>
    <col min="2305" max="2305" width="71.140625" style="36" customWidth="1"/>
    <col min="2306" max="2316" width="11.42578125" style="36"/>
    <col min="2317" max="2317" width="14.7109375" style="36" bestFit="1" customWidth="1"/>
    <col min="2318" max="2326" width="12.7109375" style="36" bestFit="1" customWidth="1"/>
    <col min="2327" max="2336" width="14.7109375" style="36" bestFit="1" customWidth="1"/>
    <col min="2337" max="2560" width="11.42578125" style="36"/>
    <col min="2561" max="2561" width="71.140625" style="36" customWidth="1"/>
    <col min="2562" max="2572" width="11.42578125" style="36"/>
    <col min="2573" max="2573" width="14.7109375" style="36" bestFit="1" customWidth="1"/>
    <col min="2574" max="2582" width="12.7109375" style="36" bestFit="1" customWidth="1"/>
    <col min="2583" max="2592" width="14.7109375" style="36" bestFit="1" customWidth="1"/>
    <col min="2593" max="2816" width="11.42578125" style="36"/>
    <col min="2817" max="2817" width="71.140625" style="36" customWidth="1"/>
    <col min="2818" max="2828" width="11.42578125" style="36"/>
    <col min="2829" max="2829" width="14.7109375" style="36" bestFit="1" customWidth="1"/>
    <col min="2830" max="2838" width="12.7109375" style="36" bestFit="1" customWidth="1"/>
    <col min="2839" max="2848" width="14.7109375" style="36" bestFit="1" customWidth="1"/>
    <col min="2849" max="3072" width="11.42578125" style="36"/>
    <col min="3073" max="3073" width="71.140625" style="36" customWidth="1"/>
    <col min="3074" max="3084" width="11.42578125" style="36"/>
    <col min="3085" max="3085" width="14.7109375" style="36" bestFit="1" customWidth="1"/>
    <col min="3086" max="3094" width="12.7109375" style="36" bestFit="1" customWidth="1"/>
    <col min="3095" max="3104" width="14.7109375" style="36" bestFit="1" customWidth="1"/>
    <col min="3105" max="3328" width="11.42578125" style="36"/>
    <col min="3329" max="3329" width="71.140625" style="36" customWidth="1"/>
    <col min="3330" max="3340" width="11.42578125" style="36"/>
    <col min="3341" max="3341" width="14.7109375" style="36" bestFit="1" customWidth="1"/>
    <col min="3342" max="3350" width="12.7109375" style="36" bestFit="1" customWidth="1"/>
    <col min="3351" max="3360" width="14.7109375" style="36" bestFit="1" customWidth="1"/>
    <col min="3361" max="3584" width="11.42578125" style="36"/>
    <col min="3585" max="3585" width="71.140625" style="36" customWidth="1"/>
    <col min="3586" max="3596" width="11.42578125" style="36"/>
    <col min="3597" max="3597" width="14.7109375" style="36" bestFit="1" customWidth="1"/>
    <col min="3598" max="3606" width="12.7109375" style="36" bestFit="1" customWidth="1"/>
    <col min="3607" max="3616" width="14.7109375" style="36" bestFit="1" customWidth="1"/>
    <col min="3617" max="3840" width="11.42578125" style="36"/>
    <col min="3841" max="3841" width="71.140625" style="36" customWidth="1"/>
    <col min="3842" max="3852" width="11.42578125" style="36"/>
    <col min="3853" max="3853" width="14.7109375" style="36" bestFit="1" customWidth="1"/>
    <col min="3854" max="3862" width="12.7109375" style="36" bestFit="1" customWidth="1"/>
    <col min="3863" max="3872" width="14.7109375" style="36" bestFit="1" customWidth="1"/>
    <col min="3873" max="4096" width="11.42578125" style="36"/>
    <col min="4097" max="4097" width="71.140625" style="36" customWidth="1"/>
    <col min="4098" max="4108" width="11.42578125" style="36"/>
    <col min="4109" max="4109" width="14.7109375" style="36" bestFit="1" customWidth="1"/>
    <col min="4110" max="4118" width="12.7109375" style="36" bestFit="1" customWidth="1"/>
    <col min="4119" max="4128" width="14.7109375" style="36" bestFit="1" customWidth="1"/>
    <col min="4129" max="4352" width="11.42578125" style="36"/>
    <col min="4353" max="4353" width="71.140625" style="36" customWidth="1"/>
    <col min="4354" max="4364" width="11.42578125" style="36"/>
    <col min="4365" max="4365" width="14.7109375" style="36" bestFit="1" customWidth="1"/>
    <col min="4366" max="4374" width="12.7109375" style="36" bestFit="1" customWidth="1"/>
    <col min="4375" max="4384" width="14.7109375" style="36" bestFit="1" customWidth="1"/>
    <col min="4385" max="4608" width="11.42578125" style="36"/>
    <col min="4609" max="4609" width="71.140625" style="36" customWidth="1"/>
    <col min="4610" max="4620" width="11.42578125" style="36"/>
    <col min="4621" max="4621" width="14.7109375" style="36" bestFit="1" customWidth="1"/>
    <col min="4622" max="4630" width="12.7109375" style="36" bestFit="1" customWidth="1"/>
    <col min="4631" max="4640" width="14.7109375" style="36" bestFit="1" customWidth="1"/>
    <col min="4641" max="4864" width="11.42578125" style="36"/>
    <col min="4865" max="4865" width="71.140625" style="36" customWidth="1"/>
    <col min="4866" max="4876" width="11.42578125" style="36"/>
    <col min="4877" max="4877" width="14.7109375" style="36" bestFit="1" customWidth="1"/>
    <col min="4878" max="4886" width="12.7109375" style="36" bestFit="1" customWidth="1"/>
    <col min="4887" max="4896" width="14.7109375" style="36" bestFit="1" customWidth="1"/>
    <col min="4897" max="5120" width="11.42578125" style="36"/>
    <col min="5121" max="5121" width="71.140625" style="36" customWidth="1"/>
    <col min="5122" max="5132" width="11.42578125" style="36"/>
    <col min="5133" max="5133" width="14.7109375" style="36" bestFit="1" customWidth="1"/>
    <col min="5134" max="5142" width="12.7109375" style="36" bestFit="1" customWidth="1"/>
    <col min="5143" max="5152" width="14.7109375" style="36" bestFit="1" customWidth="1"/>
    <col min="5153" max="5376" width="11.42578125" style="36"/>
    <col min="5377" max="5377" width="71.140625" style="36" customWidth="1"/>
    <col min="5378" max="5388" width="11.42578125" style="36"/>
    <col min="5389" max="5389" width="14.7109375" style="36" bestFit="1" customWidth="1"/>
    <col min="5390" max="5398" width="12.7109375" style="36" bestFit="1" customWidth="1"/>
    <col min="5399" max="5408" width="14.7109375" style="36" bestFit="1" customWidth="1"/>
    <col min="5409" max="5632" width="11.42578125" style="36"/>
    <col min="5633" max="5633" width="71.140625" style="36" customWidth="1"/>
    <col min="5634" max="5644" width="11.42578125" style="36"/>
    <col min="5645" max="5645" width="14.7109375" style="36" bestFit="1" customWidth="1"/>
    <col min="5646" max="5654" width="12.7109375" style="36" bestFit="1" customWidth="1"/>
    <col min="5655" max="5664" width="14.7109375" style="36" bestFit="1" customWidth="1"/>
    <col min="5665" max="5888" width="11.42578125" style="36"/>
    <col min="5889" max="5889" width="71.140625" style="36" customWidth="1"/>
    <col min="5890" max="5900" width="11.42578125" style="36"/>
    <col min="5901" max="5901" width="14.7109375" style="36" bestFit="1" customWidth="1"/>
    <col min="5902" max="5910" width="12.7109375" style="36" bestFit="1" customWidth="1"/>
    <col min="5911" max="5920" width="14.7109375" style="36" bestFit="1" customWidth="1"/>
    <col min="5921" max="6144" width="11.42578125" style="36"/>
    <col min="6145" max="6145" width="71.140625" style="36" customWidth="1"/>
    <col min="6146" max="6156" width="11.42578125" style="36"/>
    <col min="6157" max="6157" width="14.7109375" style="36" bestFit="1" customWidth="1"/>
    <col min="6158" max="6166" width="12.7109375" style="36" bestFit="1" customWidth="1"/>
    <col min="6167" max="6176" width="14.7109375" style="36" bestFit="1" customWidth="1"/>
    <col min="6177" max="6400" width="11.42578125" style="36"/>
    <col min="6401" max="6401" width="71.140625" style="36" customWidth="1"/>
    <col min="6402" max="6412" width="11.42578125" style="36"/>
    <col min="6413" max="6413" width="14.7109375" style="36" bestFit="1" customWidth="1"/>
    <col min="6414" max="6422" width="12.7109375" style="36" bestFit="1" customWidth="1"/>
    <col min="6423" max="6432" width="14.7109375" style="36" bestFit="1" customWidth="1"/>
    <col min="6433" max="6656" width="11.42578125" style="36"/>
    <col min="6657" max="6657" width="71.140625" style="36" customWidth="1"/>
    <col min="6658" max="6668" width="11.42578125" style="36"/>
    <col min="6669" max="6669" width="14.7109375" style="36" bestFit="1" customWidth="1"/>
    <col min="6670" max="6678" width="12.7109375" style="36" bestFit="1" customWidth="1"/>
    <col min="6679" max="6688" width="14.7109375" style="36" bestFit="1" customWidth="1"/>
    <col min="6689" max="6912" width="11.42578125" style="36"/>
    <col min="6913" max="6913" width="71.140625" style="36" customWidth="1"/>
    <col min="6914" max="6924" width="11.42578125" style="36"/>
    <col min="6925" max="6925" width="14.7109375" style="36" bestFit="1" customWidth="1"/>
    <col min="6926" max="6934" width="12.7109375" style="36" bestFit="1" customWidth="1"/>
    <col min="6935" max="6944" width="14.7109375" style="36" bestFit="1" customWidth="1"/>
    <col min="6945" max="7168" width="11.42578125" style="36"/>
    <col min="7169" max="7169" width="71.140625" style="36" customWidth="1"/>
    <col min="7170" max="7180" width="11.42578125" style="36"/>
    <col min="7181" max="7181" width="14.7109375" style="36" bestFit="1" customWidth="1"/>
    <col min="7182" max="7190" width="12.7109375" style="36" bestFit="1" customWidth="1"/>
    <col min="7191" max="7200" width="14.7109375" style="36" bestFit="1" customWidth="1"/>
    <col min="7201" max="7424" width="11.42578125" style="36"/>
    <col min="7425" max="7425" width="71.140625" style="36" customWidth="1"/>
    <col min="7426" max="7436" width="11.42578125" style="36"/>
    <col min="7437" max="7437" width="14.7109375" style="36" bestFit="1" customWidth="1"/>
    <col min="7438" max="7446" width="12.7109375" style="36" bestFit="1" customWidth="1"/>
    <col min="7447" max="7456" width="14.7109375" style="36" bestFit="1" customWidth="1"/>
    <col min="7457" max="7680" width="11.42578125" style="36"/>
    <col min="7681" max="7681" width="71.140625" style="36" customWidth="1"/>
    <col min="7682" max="7692" width="11.42578125" style="36"/>
    <col min="7693" max="7693" width="14.7109375" style="36" bestFit="1" customWidth="1"/>
    <col min="7694" max="7702" width="12.7109375" style="36" bestFit="1" customWidth="1"/>
    <col min="7703" max="7712" width="14.7109375" style="36" bestFit="1" customWidth="1"/>
    <col min="7713" max="7936" width="11.42578125" style="36"/>
    <col min="7937" max="7937" width="71.140625" style="36" customWidth="1"/>
    <col min="7938" max="7948" width="11.42578125" style="36"/>
    <col min="7949" max="7949" width="14.7109375" style="36" bestFit="1" customWidth="1"/>
    <col min="7950" max="7958" width="12.7109375" style="36" bestFit="1" customWidth="1"/>
    <col min="7959" max="7968" width="14.7109375" style="36" bestFit="1" customWidth="1"/>
    <col min="7969" max="8192" width="11.42578125" style="36"/>
    <col min="8193" max="8193" width="71.140625" style="36" customWidth="1"/>
    <col min="8194" max="8204" width="11.42578125" style="36"/>
    <col min="8205" max="8205" width="14.7109375" style="36" bestFit="1" customWidth="1"/>
    <col min="8206" max="8214" width="12.7109375" style="36" bestFit="1" customWidth="1"/>
    <col min="8215" max="8224" width="14.7109375" style="36" bestFit="1" customWidth="1"/>
    <col min="8225" max="8448" width="11.42578125" style="36"/>
    <col min="8449" max="8449" width="71.140625" style="36" customWidth="1"/>
    <col min="8450" max="8460" width="11.42578125" style="36"/>
    <col min="8461" max="8461" width="14.7109375" style="36" bestFit="1" customWidth="1"/>
    <col min="8462" max="8470" width="12.7109375" style="36" bestFit="1" customWidth="1"/>
    <col min="8471" max="8480" width="14.7109375" style="36" bestFit="1" customWidth="1"/>
    <col min="8481" max="8704" width="11.42578125" style="36"/>
    <col min="8705" max="8705" width="71.140625" style="36" customWidth="1"/>
    <col min="8706" max="8716" width="11.42578125" style="36"/>
    <col min="8717" max="8717" width="14.7109375" style="36" bestFit="1" customWidth="1"/>
    <col min="8718" max="8726" width="12.7109375" style="36" bestFit="1" customWidth="1"/>
    <col min="8727" max="8736" width="14.7109375" style="36" bestFit="1" customWidth="1"/>
    <col min="8737" max="8960" width="11.42578125" style="36"/>
    <col min="8961" max="8961" width="71.140625" style="36" customWidth="1"/>
    <col min="8962" max="8972" width="11.42578125" style="36"/>
    <col min="8973" max="8973" width="14.7109375" style="36" bestFit="1" customWidth="1"/>
    <col min="8974" max="8982" width="12.7109375" style="36" bestFit="1" customWidth="1"/>
    <col min="8983" max="8992" width="14.7109375" style="36" bestFit="1" customWidth="1"/>
    <col min="8993" max="9216" width="11.42578125" style="36"/>
    <col min="9217" max="9217" width="71.140625" style="36" customWidth="1"/>
    <col min="9218" max="9228" width="11.42578125" style="36"/>
    <col min="9229" max="9229" width="14.7109375" style="36" bestFit="1" customWidth="1"/>
    <col min="9230" max="9238" width="12.7109375" style="36" bestFit="1" customWidth="1"/>
    <col min="9239" max="9248" width="14.7109375" style="36" bestFit="1" customWidth="1"/>
    <col min="9249" max="9472" width="11.42578125" style="36"/>
    <col min="9473" max="9473" width="71.140625" style="36" customWidth="1"/>
    <col min="9474" max="9484" width="11.42578125" style="36"/>
    <col min="9485" max="9485" width="14.7109375" style="36" bestFit="1" customWidth="1"/>
    <col min="9486" max="9494" width="12.7109375" style="36" bestFit="1" customWidth="1"/>
    <col min="9495" max="9504" width="14.7109375" style="36" bestFit="1" customWidth="1"/>
    <col min="9505" max="9728" width="11.42578125" style="36"/>
    <col min="9729" max="9729" width="71.140625" style="36" customWidth="1"/>
    <col min="9730" max="9740" width="11.42578125" style="36"/>
    <col min="9741" max="9741" width="14.7109375" style="36" bestFit="1" customWidth="1"/>
    <col min="9742" max="9750" width="12.7109375" style="36" bestFit="1" customWidth="1"/>
    <col min="9751" max="9760" width="14.7109375" style="36" bestFit="1" customWidth="1"/>
    <col min="9761" max="9984" width="11.42578125" style="36"/>
    <col min="9985" max="9985" width="71.140625" style="36" customWidth="1"/>
    <col min="9986" max="9996" width="11.42578125" style="36"/>
    <col min="9997" max="9997" width="14.7109375" style="36" bestFit="1" customWidth="1"/>
    <col min="9998" max="10006" width="12.7109375" style="36" bestFit="1" customWidth="1"/>
    <col min="10007" max="10016" width="14.7109375" style="36" bestFit="1" customWidth="1"/>
    <col min="10017" max="10240" width="11.42578125" style="36"/>
    <col min="10241" max="10241" width="71.140625" style="36" customWidth="1"/>
    <col min="10242" max="10252" width="11.42578125" style="36"/>
    <col min="10253" max="10253" width="14.7109375" style="36" bestFit="1" customWidth="1"/>
    <col min="10254" max="10262" width="12.7109375" style="36" bestFit="1" customWidth="1"/>
    <col min="10263" max="10272" width="14.7109375" style="36" bestFit="1" customWidth="1"/>
    <col min="10273" max="10496" width="11.42578125" style="36"/>
    <col min="10497" max="10497" width="71.140625" style="36" customWidth="1"/>
    <col min="10498" max="10508" width="11.42578125" style="36"/>
    <col min="10509" max="10509" width="14.7109375" style="36" bestFit="1" customWidth="1"/>
    <col min="10510" max="10518" width="12.7109375" style="36" bestFit="1" customWidth="1"/>
    <col min="10519" max="10528" width="14.7109375" style="36" bestFit="1" customWidth="1"/>
    <col min="10529" max="10752" width="11.42578125" style="36"/>
    <col min="10753" max="10753" width="71.140625" style="36" customWidth="1"/>
    <col min="10754" max="10764" width="11.42578125" style="36"/>
    <col min="10765" max="10765" width="14.7109375" style="36" bestFit="1" customWidth="1"/>
    <col min="10766" max="10774" width="12.7109375" style="36" bestFit="1" customWidth="1"/>
    <col min="10775" max="10784" width="14.7109375" style="36" bestFit="1" customWidth="1"/>
    <col min="10785" max="11008" width="11.42578125" style="36"/>
    <col min="11009" max="11009" width="71.140625" style="36" customWidth="1"/>
    <col min="11010" max="11020" width="11.42578125" style="36"/>
    <col min="11021" max="11021" width="14.7109375" style="36" bestFit="1" customWidth="1"/>
    <col min="11022" max="11030" width="12.7109375" style="36" bestFit="1" customWidth="1"/>
    <col min="11031" max="11040" width="14.7109375" style="36" bestFit="1" customWidth="1"/>
    <col min="11041" max="11264" width="11.42578125" style="36"/>
    <col min="11265" max="11265" width="71.140625" style="36" customWidth="1"/>
    <col min="11266" max="11276" width="11.42578125" style="36"/>
    <col min="11277" max="11277" width="14.7109375" style="36" bestFit="1" customWidth="1"/>
    <col min="11278" max="11286" width="12.7109375" style="36" bestFit="1" customWidth="1"/>
    <col min="11287" max="11296" width="14.7109375" style="36" bestFit="1" customWidth="1"/>
    <col min="11297" max="11520" width="11.42578125" style="36"/>
    <col min="11521" max="11521" width="71.140625" style="36" customWidth="1"/>
    <col min="11522" max="11532" width="11.42578125" style="36"/>
    <col min="11533" max="11533" width="14.7109375" style="36" bestFit="1" customWidth="1"/>
    <col min="11534" max="11542" width="12.7109375" style="36" bestFit="1" customWidth="1"/>
    <col min="11543" max="11552" width="14.7109375" style="36" bestFit="1" customWidth="1"/>
    <col min="11553" max="11776" width="11.42578125" style="36"/>
    <col min="11777" max="11777" width="71.140625" style="36" customWidth="1"/>
    <col min="11778" max="11788" width="11.42578125" style="36"/>
    <col min="11789" max="11789" width="14.7109375" style="36" bestFit="1" customWidth="1"/>
    <col min="11790" max="11798" width="12.7109375" style="36" bestFit="1" customWidth="1"/>
    <col min="11799" max="11808" width="14.7109375" style="36" bestFit="1" customWidth="1"/>
    <col min="11809" max="12032" width="11.42578125" style="36"/>
    <col min="12033" max="12033" width="71.140625" style="36" customWidth="1"/>
    <col min="12034" max="12044" width="11.42578125" style="36"/>
    <col min="12045" max="12045" width="14.7109375" style="36" bestFit="1" customWidth="1"/>
    <col min="12046" max="12054" width="12.7109375" style="36" bestFit="1" customWidth="1"/>
    <col min="12055" max="12064" width="14.7109375" style="36" bestFit="1" customWidth="1"/>
    <col min="12065" max="12288" width="11.42578125" style="36"/>
    <col min="12289" max="12289" width="71.140625" style="36" customWidth="1"/>
    <col min="12290" max="12300" width="11.42578125" style="36"/>
    <col min="12301" max="12301" width="14.7109375" style="36" bestFit="1" customWidth="1"/>
    <col min="12302" max="12310" width="12.7109375" style="36" bestFit="1" customWidth="1"/>
    <col min="12311" max="12320" width="14.7109375" style="36" bestFit="1" customWidth="1"/>
    <col min="12321" max="12544" width="11.42578125" style="36"/>
    <col min="12545" max="12545" width="71.140625" style="36" customWidth="1"/>
    <col min="12546" max="12556" width="11.42578125" style="36"/>
    <col min="12557" max="12557" width="14.7109375" style="36" bestFit="1" customWidth="1"/>
    <col min="12558" max="12566" width="12.7109375" style="36" bestFit="1" customWidth="1"/>
    <col min="12567" max="12576" width="14.7109375" style="36" bestFit="1" customWidth="1"/>
    <col min="12577" max="12800" width="11.42578125" style="36"/>
    <col min="12801" max="12801" width="71.140625" style="36" customWidth="1"/>
    <col min="12802" max="12812" width="11.42578125" style="36"/>
    <col min="12813" max="12813" width="14.7109375" style="36" bestFit="1" customWidth="1"/>
    <col min="12814" max="12822" width="12.7109375" style="36" bestFit="1" customWidth="1"/>
    <col min="12823" max="12832" width="14.7109375" style="36" bestFit="1" customWidth="1"/>
    <col min="12833" max="13056" width="11.42578125" style="36"/>
    <col min="13057" max="13057" width="71.140625" style="36" customWidth="1"/>
    <col min="13058" max="13068" width="11.42578125" style="36"/>
    <col min="13069" max="13069" width="14.7109375" style="36" bestFit="1" customWidth="1"/>
    <col min="13070" max="13078" width="12.7109375" style="36" bestFit="1" customWidth="1"/>
    <col min="13079" max="13088" width="14.7109375" style="36" bestFit="1" customWidth="1"/>
    <col min="13089" max="13312" width="11.42578125" style="36"/>
    <col min="13313" max="13313" width="71.140625" style="36" customWidth="1"/>
    <col min="13314" max="13324" width="11.42578125" style="36"/>
    <col min="13325" max="13325" width="14.7109375" style="36" bestFit="1" customWidth="1"/>
    <col min="13326" max="13334" width="12.7109375" style="36" bestFit="1" customWidth="1"/>
    <col min="13335" max="13344" width="14.7109375" style="36" bestFit="1" customWidth="1"/>
    <col min="13345" max="13568" width="11.42578125" style="36"/>
    <col min="13569" max="13569" width="71.140625" style="36" customWidth="1"/>
    <col min="13570" max="13580" width="11.42578125" style="36"/>
    <col min="13581" max="13581" width="14.7109375" style="36" bestFit="1" customWidth="1"/>
    <col min="13582" max="13590" width="12.7109375" style="36" bestFit="1" customWidth="1"/>
    <col min="13591" max="13600" width="14.7109375" style="36" bestFit="1" customWidth="1"/>
    <col min="13601" max="13824" width="11.42578125" style="36"/>
    <col min="13825" max="13825" width="71.140625" style="36" customWidth="1"/>
    <col min="13826" max="13836" width="11.42578125" style="36"/>
    <col min="13837" max="13837" width="14.7109375" style="36" bestFit="1" customWidth="1"/>
    <col min="13838" max="13846" width="12.7109375" style="36" bestFit="1" customWidth="1"/>
    <col min="13847" max="13856" width="14.7109375" style="36" bestFit="1" customWidth="1"/>
    <col min="13857" max="14080" width="11.42578125" style="36"/>
    <col min="14081" max="14081" width="71.140625" style="36" customWidth="1"/>
    <col min="14082" max="14092" width="11.42578125" style="36"/>
    <col min="14093" max="14093" width="14.7109375" style="36" bestFit="1" customWidth="1"/>
    <col min="14094" max="14102" width="12.7109375" style="36" bestFit="1" customWidth="1"/>
    <col min="14103" max="14112" width="14.7109375" style="36" bestFit="1" customWidth="1"/>
    <col min="14113" max="14336" width="11.42578125" style="36"/>
    <col min="14337" max="14337" width="71.140625" style="36" customWidth="1"/>
    <col min="14338" max="14348" width="11.42578125" style="36"/>
    <col min="14349" max="14349" width="14.7109375" style="36" bestFit="1" customWidth="1"/>
    <col min="14350" max="14358" width="12.7109375" style="36" bestFit="1" customWidth="1"/>
    <col min="14359" max="14368" width="14.7109375" style="36" bestFit="1" customWidth="1"/>
    <col min="14369" max="14592" width="11.42578125" style="36"/>
    <col min="14593" max="14593" width="71.140625" style="36" customWidth="1"/>
    <col min="14594" max="14604" width="11.42578125" style="36"/>
    <col min="14605" max="14605" width="14.7109375" style="36" bestFit="1" customWidth="1"/>
    <col min="14606" max="14614" width="12.7109375" style="36" bestFit="1" customWidth="1"/>
    <col min="14615" max="14624" width="14.7109375" style="36" bestFit="1" customWidth="1"/>
    <col min="14625" max="14848" width="11.42578125" style="36"/>
    <col min="14849" max="14849" width="71.140625" style="36" customWidth="1"/>
    <col min="14850" max="14860" width="11.42578125" style="36"/>
    <col min="14861" max="14861" width="14.7109375" style="36" bestFit="1" customWidth="1"/>
    <col min="14862" max="14870" width="12.7109375" style="36" bestFit="1" customWidth="1"/>
    <col min="14871" max="14880" width="14.7109375" style="36" bestFit="1" customWidth="1"/>
    <col min="14881" max="15104" width="11.42578125" style="36"/>
    <col min="15105" max="15105" width="71.140625" style="36" customWidth="1"/>
    <col min="15106" max="15116" width="11.42578125" style="36"/>
    <col min="15117" max="15117" width="14.7109375" style="36" bestFit="1" customWidth="1"/>
    <col min="15118" max="15126" width="12.7109375" style="36" bestFit="1" customWidth="1"/>
    <col min="15127" max="15136" width="14.7109375" style="36" bestFit="1" customWidth="1"/>
    <col min="15137" max="15360" width="11.42578125" style="36"/>
    <col min="15361" max="15361" width="71.140625" style="36" customWidth="1"/>
    <col min="15362" max="15372" width="11.42578125" style="36"/>
    <col min="15373" max="15373" width="14.7109375" style="36" bestFit="1" customWidth="1"/>
    <col min="15374" max="15382" width="12.7109375" style="36" bestFit="1" customWidth="1"/>
    <col min="15383" max="15392" width="14.7109375" style="36" bestFit="1" customWidth="1"/>
    <col min="15393" max="15616" width="11.42578125" style="36"/>
    <col min="15617" max="15617" width="71.140625" style="36" customWidth="1"/>
    <col min="15618" max="15628" width="11.42578125" style="36"/>
    <col min="15629" max="15629" width="14.7109375" style="36" bestFit="1" customWidth="1"/>
    <col min="15630" max="15638" width="12.7109375" style="36" bestFit="1" customWidth="1"/>
    <col min="15639" max="15648" width="14.7109375" style="36" bestFit="1" customWidth="1"/>
    <col min="15649" max="15872" width="11.42578125" style="36"/>
    <col min="15873" max="15873" width="71.140625" style="36" customWidth="1"/>
    <col min="15874" max="15884" width="11.42578125" style="36"/>
    <col min="15885" max="15885" width="14.7109375" style="36" bestFit="1" customWidth="1"/>
    <col min="15886" max="15894" width="12.7109375" style="36" bestFit="1" customWidth="1"/>
    <col min="15895" max="15904" width="14.7109375" style="36" bestFit="1" customWidth="1"/>
    <col min="15905" max="16128" width="11.42578125" style="36"/>
    <col min="16129" max="16129" width="71.140625" style="36" customWidth="1"/>
    <col min="16130" max="16140" width="11.42578125" style="36"/>
    <col min="16141" max="16141" width="14.7109375" style="36" bestFit="1" customWidth="1"/>
    <col min="16142" max="16150" width="12.7109375" style="36" bestFit="1" customWidth="1"/>
    <col min="16151" max="16160" width="14.7109375" style="36" bestFit="1" customWidth="1"/>
    <col min="16161" max="16384" width="11.42578125" style="36"/>
  </cols>
  <sheetData>
    <row r="1" spans="1:42" s="41" customFormat="1" ht="21" x14ac:dyDescent="0.35">
      <c r="A1" s="40" t="s">
        <v>65</v>
      </c>
      <c r="T1" s="40"/>
    </row>
    <row r="2" spans="1:42" s="41" customFormat="1" ht="21" x14ac:dyDescent="0.35">
      <c r="A2" s="40" t="s">
        <v>66</v>
      </c>
      <c r="T2" s="40"/>
    </row>
    <row r="3" spans="1:42" s="41" customFormat="1" ht="21" x14ac:dyDescent="0.35">
      <c r="A3" s="40" t="s">
        <v>67</v>
      </c>
      <c r="T3" s="40"/>
    </row>
    <row r="4" spans="1:42" s="31" customFormat="1" x14ac:dyDescent="0.25"/>
    <row r="5" spans="1:42" s="30" customFormat="1" x14ac:dyDescent="0.25">
      <c r="A5" s="32" t="s">
        <v>68</v>
      </c>
      <c r="B5" s="32">
        <v>1959</v>
      </c>
      <c r="C5" s="32">
        <v>1960</v>
      </c>
      <c r="D5" s="32">
        <v>1961</v>
      </c>
      <c r="E5" s="32">
        <v>1962</v>
      </c>
      <c r="F5" s="32">
        <v>1963</v>
      </c>
      <c r="G5" s="32">
        <v>1964</v>
      </c>
      <c r="H5" s="32">
        <v>1965</v>
      </c>
      <c r="I5" s="32">
        <v>1966</v>
      </c>
      <c r="J5" s="32">
        <v>1967</v>
      </c>
      <c r="K5" s="32">
        <v>1968</v>
      </c>
      <c r="L5" s="32">
        <v>1969</v>
      </c>
      <c r="M5" s="32">
        <v>1970</v>
      </c>
      <c r="N5" s="32">
        <v>1971</v>
      </c>
      <c r="O5" s="32">
        <v>1972</v>
      </c>
      <c r="P5" s="32">
        <v>1973</v>
      </c>
      <c r="Q5" s="32">
        <v>1974</v>
      </c>
      <c r="R5" s="32">
        <v>1975</v>
      </c>
      <c r="S5" s="32">
        <v>1976</v>
      </c>
      <c r="T5" s="32">
        <v>1977</v>
      </c>
      <c r="U5" s="32">
        <v>1978</v>
      </c>
      <c r="V5" s="32">
        <v>1979</v>
      </c>
      <c r="W5" s="32">
        <v>1980</v>
      </c>
      <c r="X5" s="32">
        <v>1981</v>
      </c>
      <c r="Y5" s="32">
        <v>1982</v>
      </c>
      <c r="Z5" s="32">
        <v>1983</v>
      </c>
      <c r="AA5" s="32">
        <v>1984</v>
      </c>
      <c r="AB5" s="32">
        <v>1985</v>
      </c>
      <c r="AC5" s="32">
        <v>1986</v>
      </c>
      <c r="AD5" s="32">
        <v>1987</v>
      </c>
      <c r="AE5" s="32">
        <v>1988</v>
      </c>
      <c r="AF5" s="32">
        <v>1989</v>
      </c>
    </row>
    <row r="6" spans="1:42" x14ac:dyDescent="0.25">
      <c r="A6" s="33" t="s">
        <v>69</v>
      </c>
      <c r="B6" s="34">
        <v>461579</v>
      </c>
      <c r="C6" s="34">
        <v>449267</v>
      </c>
      <c r="D6" s="34">
        <v>465613</v>
      </c>
      <c r="E6" s="34">
        <v>537038</v>
      </c>
      <c r="F6" s="34">
        <v>522818.4</v>
      </c>
      <c r="G6" s="34">
        <v>569736</v>
      </c>
      <c r="H6" s="34">
        <v>579571</v>
      </c>
      <c r="I6" s="34">
        <v>573892</v>
      </c>
      <c r="J6" s="34">
        <v>599869</v>
      </c>
      <c r="K6" s="34">
        <v>602727</v>
      </c>
      <c r="L6" s="34">
        <v>607119</v>
      </c>
      <c r="M6" s="34">
        <v>731231</v>
      </c>
      <c r="N6" s="34">
        <v>729019</v>
      </c>
      <c r="O6" s="34">
        <v>728052</v>
      </c>
      <c r="P6" s="34">
        <v>922411</v>
      </c>
      <c r="Q6" s="34">
        <v>999002</v>
      </c>
      <c r="R6" s="34">
        <v>1028166</v>
      </c>
      <c r="S6" s="34">
        <v>1614409</v>
      </c>
      <c r="T6" s="34">
        <v>2374143</v>
      </c>
      <c r="U6" s="34">
        <v>2048896</v>
      </c>
      <c r="V6" s="34">
        <v>2508208</v>
      </c>
      <c r="W6" s="34">
        <v>2480219</v>
      </c>
      <c r="X6" s="34">
        <v>2105986</v>
      </c>
      <c r="Y6" s="34">
        <v>2075434</v>
      </c>
      <c r="Z6" s="34">
        <v>2160500</v>
      </c>
      <c r="AA6" s="34">
        <v>2319800</v>
      </c>
      <c r="AB6" s="34">
        <v>2610600</v>
      </c>
      <c r="AC6" s="34">
        <v>3968900</v>
      </c>
      <c r="AD6" s="34">
        <v>3198400</v>
      </c>
      <c r="AE6" s="34">
        <v>3800800</v>
      </c>
      <c r="AF6" s="34">
        <v>3767000</v>
      </c>
      <c r="AG6" s="35"/>
      <c r="AH6" s="35"/>
      <c r="AI6" s="35"/>
      <c r="AJ6" s="35"/>
      <c r="AK6" s="35"/>
      <c r="AL6" s="35"/>
      <c r="AM6" s="35"/>
      <c r="AN6" s="35"/>
      <c r="AO6" s="35"/>
      <c r="AP6" s="35"/>
    </row>
    <row r="7" spans="1:42" x14ac:dyDescent="0.25">
      <c r="A7" s="33" t="s">
        <v>70</v>
      </c>
      <c r="B7" s="34">
        <v>2728</v>
      </c>
      <c r="C7" s="34">
        <v>2377</v>
      </c>
      <c r="D7" s="34">
        <v>2112</v>
      </c>
      <c r="E7" s="34">
        <v>2286</v>
      </c>
      <c r="F7" s="34">
        <v>2669.4</v>
      </c>
      <c r="G7" s="34">
        <v>2447</v>
      </c>
      <c r="H7" s="34">
        <v>2856</v>
      </c>
      <c r="I7" s="34">
        <v>2994</v>
      </c>
      <c r="J7" s="34">
        <v>3377</v>
      </c>
      <c r="K7" s="34">
        <v>3099</v>
      </c>
      <c r="L7" s="34">
        <v>3517</v>
      </c>
      <c r="M7" s="34">
        <v>4226</v>
      </c>
      <c r="N7" s="34">
        <v>4339</v>
      </c>
      <c r="O7" s="34">
        <v>4423</v>
      </c>
      <c r="P7" s="34">
        <v>5611</v>
      </c>
      <c r="Q7" s="34">
        <v>7262</v>
      </c>
      <c r="R7" s="34">
        <v>7419</v>
      </c>
      <c r="S7" s="34">
        <v>7787</v>
      </c>
      <c r="T7" s="34">
        <v>8057</v>
      </c>
      <c r="U7" s="34">
        <v>8474</v>
      </c>
      <c r="V7" s="34">
        <v>9545</v>
      </c>
      <c r="W7" s="34">
        <v>11300</v>
      </c>
      <c r="X7" s="34">
        <v>12500</v>
      </c>
      <c r="Y7" s="34">
        <v>13601</v>
      </c>
      <c r="Z7" s="34">
        <v>15200</v>
      </c>
      <c r="AA7" s="34">
        <v>18200</v>
      </c>
      <c r="AB7" s="34">
        <v>20700</v>
      </c>
      <c r="AC7" s="34">
        <v>26700</v>
      </c>
      <c r="AD7" s="34">
        <v>38100</v>
      </c>
      <c r="AE7" s="34">
        <v>47000</v>
      </c>
      <c r="AF7" s="34">
        <v>58200</v>
      </c>
      <c r="AG7" s="35"/>
      <c r="AH7" s="35"/>
      <c r="AI7" s="35"/>
      <c r="AJ7" s="35"/>
      <c r="AK7" s="35"/>
      <c r="AL7" s="35"/>
      <c r="AM7" s="35"/>
      <c r="AN7" s="35"/>
      <c r="AO7" s="35"/>
      <c r="AP7" s="35"/>
    </row>
    <row r="8" spans="1:42" x14ac:dyDescent="0.25">
      <c r="A8" s="33" t="s">
        <v>71</v>
      </c>
      <c r="B8" s="34">
        <v>185532</v>
      </c>
      <c r="C8" s="34">
        <v>206806</v>
      </c>
      <c r="D8" s="34">
        <v>223438</v>
      </c>
      <c r="E8" s="34">
        <v>241391</v>
      </c>
      <c r="F8" s="34">
        <v>267745.40000000002</v>
      </c>
      <c r="G8" s="34">
        <v>306111</v>
      </c>
      <c r="H8" s="34">
        <v>352159</v>
      </c>
      <c r="I8" s="34">
        <v>396647</v>
      </c>
      <c r="J8" s="34">
        <v>422316</v>
      </c>
      <c r="K8" s="34">
        <v>448014</v>
      </c>
      <c r="L8" s="34">
        <v>466239</v>
      </c>
      <c r="M8" s="34">
        <v>484682</v>
      </c>
      <c r="N8" s="34">
        <v>519247</v>
      </c>
      <c r="O8" s="34">
        <v>562551</v>
      </c>
      <c r="P8" s="34">
        <v>610493</v>
      </c>
      <c r="Q8" s="34">
        <v>706575</v>
      </c>
      <c r="R8" s="34">
        <v>831296</v>
      </c>
      <c r="S8" s="34">
        <v>932612</v>
      </c>
      <c r="T8" s="34">
        <v>1046621</v>
      </c>
      <c r="U8" s="34">
        <v>1204695</v>
      </c>
      <c r="V8" s="34">
        <v>1337560</v>
      </c>
      <c r="W8" s="34">
        <v>1339449</v>
      </c>
      <c r="X8" s="34">
        <v>1359145</v>
      </c>
      <c r="Y8" s="34">
        <v>1381843</v>
      </c>
      <c r="Z8" s="34">
        <v>1572100</v>
      </c>
      <c r="AA8" s="34">
        <v>1837100</v>
      </c>
      <c r="AB8" s="34">
        <v>2345700</v>
      </c>
      <c r="AC8" s="34">
        <v>3085700</v>
      </c>
      <c r="AD8" s="34">
        <v>4044800</v>
      </c>
      <c r="AE8" s="34">
        <v>4808500</v>
      </c>
      <c r="AF8" s="34">
        <v>5836300</v>
      </c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A9" s="33" t="s">
        <v>72</v>
      </c>
      <c r="B9" s="34">
        <v>44246</v>
      </c>
      <c r="C9" s="34">
        <v>46979</v>
      </c>
      <c r="D9" s="34">
        <v>47239</v>
      </c>
      <c r="E9" s="34">
        <v>39679</v>
      </c>
      <c r="F9" s="34">
        <v>48179.4</v>
      </c>
      <c r="G9" s="34">
        <v>57016</v>
      </c>
      <c r="H9" s="34">
        <v>62019</v>
      </c>
      <c r="I9" s="34">
        <v>74665</v>
      </c>
      <c r="J9" s="34">
        <v>68226</v>
      </c>
      <c r="K9" s="34">
        <v>56788</v>
      </c>
      <c r="L9" s="34">
        <v>67551</v>
      </c>
      <c r="M9" s="34">
        <v>72352</v>
      </c>
      <c r="N9" s="34">
        <v>80089</v>
      </c>
      <c r="O9" s="34">
        <v>102093</v>
      </c>
      <c r="P9" s="34">
        <v>104023</v>
      </c>
      <c r="Q9" s="34">
        <v>146417</v>
      </c>
      <c r="R9" s="34">
        <v>219372</v>
      </c>
      <c r="S9" s="34">
        <v>216273</v>
      </c>
      <c r="T9" s="34">
        <v>327260</v>
      </c>
      <c r="U9" s="34">
        <v>319780</v>
      </c>
      <c r="V9" s="34">
        <v>336849</v>
      </c>
      <c r="W9" s="34">
        <v>305926</v>
      </c>
      <c r="X9" s="34">
        <v>284241</v>
      </c>
      <c r="Y9" s="34">
        <v>300558</v>
      </c>
      <c r="Z9" s="34">
        <v>343400</v>
      </c>
      <c r="AA9" s="34">
        <v>355300</v>
      </c>
      <c r="AB9" s="34">
        <v>437000</v>
      </c>
      <c r="AC9" s="34">
        <v>547100</v>
      </c>
      <c r="AD9" s="34">
        <v>710400</v>
      </c>
      <c r="AE9" s="34">
        <v>814500</v>
      </c>
      <c r="AF9" s="34">
        <v>984300</v>
      </c>
      <c r="AG9" s="35"/>
      <c r="AH9" s="35"/>
      <c r="AI9" s="35"/>
      <c r="AJ9" s="35"/>
      <c r="AK9" s="35"/>
      <c r="AL9" s="35"/>
      <c r="AM9" s="35"/>
      <c r="AN9" s="35"/>
      <c r="AO9" s="35"/>
      <c r="AP9" s="35"/>
    </row>
    <row r="10" spans="1:42" x14ac:dyDescent="0.25">
      <c r="A10" s="33" t="s">
        <v>73</v>
      </c>
      <c r="B10" s="34">
        <v>14836</v>
      </c>
      <c r="C10" s="34">
        <v>16270</v>
      </c>
      <c r="D10" s="34">
        <v>17803</v>
      </c>
      <c r="E10" s="34">
        <v>18392</v>
      </c>
      <c r="F10" s="34">
        <v>21403</v>
      </c>
      <c r="G10" s="34">
        <v>24167</v>
      </c>
      <c r="H10" s="34">
        <v>26427</v>
      </c>
      <c r="I10" s="34">
        <v>29856</v>
      </c>
      <c r="J10" s="34">
        <v>31473</v>
      </c>
      <c r="K10" s="34">
        <v>35100</v>
      </c>
      <c r="L10" s="34">
        <v>36034</v>
      </c>
      <c r="M10" s="34">
        <v>38839</v>
      </c>
      <c r="N10" s="34">
        <v>40297</v>
      </c>
      <c r="O10" s="34">
        <v>43075</v>
      </c>
      <c r="P10" s="34">
        <v>48504</v>
      </c>
      <c r="Q10" s="34">
        <v>54347</v>
      </c>
      <c r="R10" s="34">
        <v>56644</v>
      </c>
      <c r="S10" s="34">
        <v>89512</v>
      </c>
      <c r="T10" s="34">
        <v>106541</v>
      </c>
      <c r="U10" s="34">
        <v>131484</v>
      </c>
      <c r="V10" s="34">
        <v>167172</v>
      </c>
      <c r="W10" s="34">
        <v>189100</v>
      </c>
      <c r="X10" s="34">
        <v>191600</v>
      </c>
      <c r="Y10" s="34">
        <v>199677</v>
      </c>
      <c r="Z10" s="34">
        <v>243900</v>
      </c>
      <c r="AA10" s="34">
        <v>281200</v>
      </c>
      <c r="AB10" s="34">
        <v>335300</v>
      </c>
      <c r="AC10" s="34">
        <v>418100</v>
      </c>
      <c r="AD10" s="34">
        <v>497200</v>
      </c>
      <c r="AE10" s="34">
        <v>535300</v>
      </c>
      <c r="AF10" s="34">
        <v>605500</v>
      </c>
      <c r="AG10" s="35"/>
      <c r="AH10" s="35"/>
      <c r="AI10" s="35"/>
      <c r="AJ10" s="35"/>
      <c r="AK10" s="35"/>
      <c r="AL10" s="35"/>
      <c r="AM10" s="35"/>
      <c r="AN10" s="35"/>
      <c r="AO10" s="35"/>
      <c r="AP10" s="35"/>
    </row>
    <row r="11" spans="1:42" x14ac:dyDescent="0.25">
      <c r="A11" s="33" t="s">
        <v>74</v>
      </c>
      <c r="B11" s="34">
        <v>61708</v>
      </c>
      <c r="C11" s="34">
        <v>66377</v>
      </c>
      <c r="D11" s="34">
        <v>69180</v>
      </c>
      <c r="E11" s="34">
        <v>75094</v>
      </c>
      <c r="F11" s="34">
        <v>77191.399999999994</v>
      </c>
      <c r="G11" s="34">
        <v>85602</v>
      </c>
      <c r="H11" s="34">
        <v>89457</v>
      </c>
      <c r="I11" s="34">
        <v>91224</v>
      </c>
      <c r="J11" s="34">
        <v>97766</v>
      </c>
      <c r="K11" s="34">
        <v>113694</v>
      </c>
      <c r="L11" s="34">
        <v>123054</v>
      </c>
      <c r="M11" s="34">
        <v>128296</v>
      </c>
      <c r="N11" s="34">
        <v>131608</v>
      </c>
      <c r="O11" s="34">
        <v>139587</v>
      </c>
      <c r="P11" s="34">
        <v>146393</v>
      </c>
      <c r="Q11" s="34">
        <v>173391</v>
      </c>
      <c r="R11" s="34">
        <v>187568</v>
      </c>
      <c r="S11" s="34">
        <v>211116</v>
      </c>
      <c r="T11" s="34">
        <v>242857</v>
      </c>
      <c r="U11" s="34">
        <v>290988</v>
      </c>
      <c r="V11" s="34">
        <v>291859</v>
      </c>
      <c r="W11" s="34">
        <v>313500</v>
      </c>
      <c r="X11" s="34">
        <v>328200</v>
      </c>
      <c r="Y11" s="34">
        <v>346733</v>
      </c>
      <c r="Z11" s="34">
        <v>411500</v>
      </c>
      <c r="AA11" s="34">
        <v>480600</v>
      </c>
      <c r="AB11" s="34">
        <v>613300</v>
      </c>
      <c r="AC11" s="34">
        <v>815800</v>
      </c>
      <c r="AD11" s="34">
        <v>1060800</v>
      </c>
      <c r="AE11" s="34">
        <v>1205500</v>
      </c>
      <c r="AF11" s="34">
        <v>1415800</v>
      </c>
      <c r="AG11" s="35"/>
      <c r="AH11" s="35"/>
      <c r="AI11" s="35"/>
      <c r="AJ11" s="35"/>
      <c r="AK11" s="35"/>
      <c r="AL11" s="35"/>
      <c r="AM11" s="35"/>
      <c r="AN11" s="35"/>
      <c r="AO11" s="35"/>
      <c r="AP11" s="35"/>
    </row>
    <row r="12" spans="1:42" x14ac:dyDescent="0.25">
      <c r="A12" s="33" t="s">
        <v>75</v>
      </c>
      <c r="B12" s="34">
        <v>280708</v>
      </c>
      <c r="C12" s="34">
        <v>317583</v>
      </c>
      <c r="D12" s="34">
        <v>299208</v>
      </c>
      <c r="E12" s="34">
        <v>349169</v>
      </c>
      <c r="F12" s="34">
        <v>402322</v>
      </c>
      <c r="G12" s="34">
        <v>449741</v>
      </c>
      <c r="H12" s="34">
        <v>482300</v>
      </c>
      <c r="I12" s="34">
        <v>511317</v>
      </c>
      <c r="J12" s="34">
        <v>527950</v>
      </c>
      <c r="K12" s="34">
        <v>539806</v>
      </c>
      <c r="L12" s="34">
        <v>541724</v>
      </c>
      <c r="M12" s="34">
        <v>543634</v>
      </c>
      <c r="N12" s="34">
        <v>587053</v>
      </c>
      <c r="O12" s="34">
        <v>643820</v>
      </c>
      <c r="P12" s="34">
        <v>741992</v>
      </c>
      <c r="Q12" s="34">
        <v>964592</v>
      </c>
      <c r="R12" s="34">
        <v>1112053</v>
      </c>
      <c r="S12" s="34">
        <v>1411675</v>
      </c>
      <c r="T12" s="34">
        <v>1600937</v>
      </c>
      <c r="U12" s="34">
        <v>1935579</v>
      </c>
      <c r="V12" s="34">
        <v>2005495</v>
      </c>
      <c r="W12" s="34">
        <v>2037705</v>
      </c>
      <c r="X12" s="34">
        <v>2027644</v>
      </c>
      <c r="Y12" s="34">
        <v>2088808</v>
      </c>
      <c r="Z12" s="34">
        <v>2509500</v>
      </c>
      <c r="AA12" s="34">
        <v>2994800</v>
      </c>
      <c r="AB12" s="34">
        <v>3897800</v>
      </c>
      <c r="AC12" s="34">
        <v>5626500</v>
      </c>
      <c r="AD12" s="34">
        <v>7275300</v>
      </c>
      <c r="AE12" s="34">
        <v>8721300</v>
      </c>
      <c r="AF12" s="34">
        <v>10831500</v>
      </c>
      <c r="AG12" s="35"/>
      <c r="AH12" s="35"/>
      <c r="AI12" s="35"/>
      <c r="AJ12" s="35"/>
      <c r="AK12" s="35"/>
      <c r="AL12" s="35"/>
      <c r="AM12" s="35"/>
      <c r="AN12" s="35"/>
      <c r="AO12" s="35"/>
      <c r="AP12" s="35"/>
    </row>
    <row r="13" spans="1:42" x14ac:dyDescent="0.25">
      <c r="A13" s="33" t="s">
        <v>76</v>
      </c>
      <c r="B13" s="34">
        <v>19757</v>
      </c>
      <c r="C13" s="34">
        <v>21274</v>
      </c>
      <c r="D13" s="34">
        <v>23585</v>
      </c>
      <c r="E13" s="34">
        <v>26329</v>
      </c>
      <c r="F13" s="34">
        <v>25680</v>
      </c>
      <c r="G13" s="34">
        <v>31267</v>
      </c>
      <c r="H13" s="34">
        <v>33415</v>
      </c>
      <c r="I13" s="34">
        <v>38166</v>
      </c>
      <c r="J13" s="34">
        <v>42196</v>
      </c>
      <c r="K13" s="34">
        <v>46030</v>
      </c>
      <c r="L13" s="34">
        <v>51257</v>
      </c>
      <c r="M13" s="34">
        <v>57456</v>
      </c>
      <c r="N13" s="34">
        <v>62110</v>
      </c>
      <c r="O13" s="34">
        <v>65529</v>
      </c>
      <c r="P13" s="34">
        <v>85145</v>
      </c>
      <c r="Q13" s="34">
        <v>103932</v>
      </c>
      <c r="R13" s="34">
        <v>128200</v>
      </c>
      <c r="S13" s="34">
        <v>156872</v>
      </c>
      <c r="T13" s="34">
        <v>234431</v>
      </c>
      <c r="U13" s="34">
        <v>259522</v>
      </c>
      <c r="V13" s="34">
        <v>286160</v>
      </c>
      <c r="W13" s="34">
        <v>301900</v>
      </c>
      <c r="X13" s="34">
        <v>295200</v>
      </c>
      <c r="Y13" s="34">
        <v>330781</v>
      </c>
      <c r="Z13" s="34">
        <v>357800</v>
      </c>
      <c r="AA13" s="34">
        <v>392100</v>
      </c>
      <c r="AB13" s="34">
        <v>442000</v>
      </c>
      <c r="AC13" s="34">
        <v>564000</v>
      </c>
      <c r="AD13" s="34">
        <v>640000</v>
      </c>
      <c r="AE13" s="34">
        <v>779200</v>
      </c>
      <c r="AF13" s="34">
        <v>795000</v>
      </c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42" x14ac:dyDescent="0.25">
      <c r="A14" s="33" t="s">
        <v>77</v>
      </c>
      <c r="B14" s="34">
        <v>75338</v>
      </c>
      <c r="C14" s="34">
        <v>80318</v>
      </c>
      <c r="D14" s="34">
        <v>70449</v>
      </c>
      <c r="E14" s="34">
        <v>69696</v>
      </c>
      <c r="F14" s="34">
        <v>71398</v>
      </c>
      <c r="G14" s="34">
        <v>72949</v>
      </c>
      <c r="H14" s="34">
        <v>78064</v>
      </c>
      <c r="I14" s="34">
        <v>81433</v>
      </c>
      <c r="J14" s="34">
        <v>85830</v>
      </c>
      <c r="K14" s="34">
        <v>90155.5</v>
      </c>
      <c r="L14" s="34">
        <v>93322</v>
      </c>
      <c r="M14" s="34">
        <v>94861</v>
      </c>
      <c r="N14" s="34">
        <v>100343</v>
      </c>
      <c r="O14" s="34">
        <v>106963</v>
      </c>
      <c r="P14" s="34">
        <v>117967</v>
      </c>
      <c r="Q14" s="34">
        <v>142240</v>
      </c>
      <c r="R14" s="34">
        <v>171902</v>
      </c>
      <c r="S14" s="34">
        <v>192165</v>
      </c>
      <c r="T14" s="34">
        <v>227002</v>
      </c>
      <c r="U14" s="34">
        <v>284798</v>
      </c>
      <c r="V14" s="34">
        <v>318257</v>
      </c>
      <c r="W14" s="34">
        <v>383910</v>
      </c>
      <c r="X14" s="34">
        <v>411808</v>
      </c>
      <c r="Y14" s="34">
        <v>471044</v>
      </c>
      <c r="Z14" s="34">
        <v>537900</v>
      </c>
      <c r="AA14" s="34">
        <v>629500</v>
      </c>
      <c r="AB14" s="34">
        <v>747400</v>
      </c>
      <c r="AC14" s="34">
        <v>939300</v>
      </c>
      <c r="AD14" s="34">
        <v>1182100</v>
      </c>
      <c r="AE14" s="34">
        <v>1520300</v>
      </c>
      <c r="AF14" s="34">
        <v>1892500</v>
      </c>
      <c r="AG14" s="35"/>
      <c r="AH14" s="35"/>
      <c r="AI14" s="35"/>
      <c r="AJ14" s="35"/>
      <c r="AK14" s="35"/>
      <c r="AL14" s="35"/>
      <c r="AM14" s="35"/>
      <c r="AN14" s="35"/>
      <c r="AO14" s="35"/>
      <c r="AP14" s="35"/>
    </row>
    <row r="15" spans="1:42" x14ac:dyDescent="0.25">
      <c r="A15" s="33" t="s">
        <v>78</v>
      </c>
      <c r="B15" s="34">
        <v>111731.4</v>
      </c>
      <c r="C15" s="34">
        <v>114747</v>
      </c>
      <c r="D15" s="34">
        <v>121116</v>
      </c>
      <c r="E15" s="34">
        <v>131846</v>
      </c>
      <c r="F15" s="34">
        <v>133113</v>
      </c>
      <c r="G15" s="34">
        <v>134859</v>
      </c>
      <c r="H15" s="34">
        <v>142275</v>
      </c>
      <c r="I15" s="34">
        <v>155160</v>
      </c>
      <c r="J15" s="34">
        <v>167450</v>
      </c>
      <c r="K15" s="34">
        <v>170070.5</v>
      </c>
      <c r="L15" s="34">
        <v>190560</v>
      </c>
      <c r="M15" s="34">
        <v>200217</v>
      </c>
      <c r="N15" s="34">
        <v>218994</v>
      </c>
      <c r="O15" s="34">
        <v>238647</v>
      </c>
      <c r="P15" s="34">
        <v>278612</v>
      </c>
      <c r="Q15" s="34">
        <v>338145</v>
      </c>
      <c r="R15" s="34">
        <v>383845</v>
      </c>
      <c r="S15" s="34">
        <v>485741</v>
      </c>
      <c r="T15" s="34">
        <v>570700</v>
      </c>
      <c r="U15" s="34">
        <v>718497</v>
      </c>
      <c r="V15" s="34">
        <v>783713</v>
      </c>
      <c r="W15" s="34">
        <v>916356</v>
      </c>
      <c r="X15" s="34">
        <v>943517</v>
      </c>
      <c r="Y15" s="34">
        <v>1049735</v>
      </c>
      <c r="Z15" s="34">
        <v>1176900</v>
      </c>
      <c r="AA15" s="34">
        <v>1366200</v>
      </c>
      <c r="AB15" s="34">
        <v>1602800</v>
      </c>
      <c r="AC15" s="34">
        <v>1976500</v>
      </c>
      <c r="AD15" s="34">
        <v>2207100</v>
      </c>
      <c r="AE15" s="34">
        <v>2384800</v>
      </c>
      <c r="AF15" s="34">
        <v>2713600</v>
      </c>
      <c r="AG15" s="35"/>
      <c r="AH15" s="35"/>
      <c r="AI15" s="35"/>
      <c r="AJ15" s="35"/>
      <c r="AK15" s="35"/>
      <c r="AL15" s="35"/>
      <c r="AM15" s="35"/>
      <c r="AN15" s="35"/>
      <c r="AO15" s="35"/>
      <c r="AP15" s="35"/>
    </row>
    <row r="16" spans="1:42" s="33" customFormat="1" x14ac:dyDescent="0.25">
      <c r="A16" s="33" t="s">
        <v>79</v>
      </c>
      <c r="B16" s="34">
        <v>92171.4</v>
      </c>
      <c r="C16" s="34">
        <v>98046</v>
      </c>
      <c r="D16" s="34">
        <v>104406.5</v>
      </c>
      <c r="E16" s="34">
        <v>111661</v>
      </c>
      <c r="F16" s="34">
        <v>121123</v>
      </c>
      <c r="G16" s="34">
        <v>132847</v>
      </c>
      <c r="H16" s="34">
        <v>143639</v>
      </c>
      <c r="I16" s="34">
        <v>154394.5</v>
      </c>
      <c r="J16" s="34">
        <v>169250.5</v>
      </c>
      <c r="K16" s="34">
        <v>186427</v>
      </c>
      <c r="L16" s="34">
        <v>201442</v>
      </c>
      <c r="M16" s="34">
        <v>215564.4</v>
      </c>
      <c r="N16" s="34">
        <v>230828</v>
      </c>
      <c r="O16" s="34">
        <v>247175</v>
      </c>
      <c r="P16" s="34">
        <v>270460</v>
      </c>
      <c r="Q16" s="34">
        <v>307671</v>
      </c>
      <c r="R16" s="34">
        <v>351222</v>
      </c>
      <c r="S16" s="34">
        <v>387717</v>
      </c>
      <c r="T16" s="34">
        <v>428506</v>
      </c>
      <c r="U16" s="34">
        <v>489444</v>
      </c>
      <c r="V16" s="34">
        <v>562354</v>
      </c>
      <c r="W16" s="34">
        <v>637235</v>
      </c>
      <c r="X16" s="34">
        <v>686659</v>
      </c>
      <c r="Y16" s="34">
        <v>707977</v>
      </c>
      <c r="Z16" s="34">
        <v>823100</v>
      </c>
      <c r="AA16" s="34">
        <v>982400</v>
      </c>
      <c r="AB16" s="34">
        <v>1278200</v>
      </c>
      <c r="AC16" s="34">
        <v>1794300</v>
      </c>
      <c r="AD16" s="34">
        <v>2286400</v>
      </c>
      <c r="AE16" s="34">
        <v>2748600</v>
      </c>
      <c r="AF16" s="34">
        <v>3330300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4"/>
    </row>
    <row r="17" spans="1:42" x14ac:dyDescent="0.25">
      <c r="A17" s="37" t="s">
        <v>80</v>
      </c>
      <c r="B17" s="38">
        <v>1350334.8</v>
      </c>
      <c r="C17" s="38">
        <v>1420044</v>
      </c>
      <c r="D17" s="38">
        <v>1444149.5</v>
      </c>
      <c r="E17" s="38">
        <v>1602581</v>
      </c>
      <c r="F17" s="38">
        <v>1693643</v>
      </c>
      <c r="G17" s="38">
        <v>1866742</v>
      </c>
      <c r="H17" s="38">
        <v>1992182</v>
      </c>
      <c r="I17" s="38">
        <v>2109748.5</v>
      </c>
      <c r="J17" s="38">
        <v>2215703.5</v>
      </c>
      <c r="K17" s="38">
        <v>2291911</v>
      </c>
      <c r="L17" s="38">
        <v>2381819</v>
      </c>
      <c r="M17" s="38">
        <v>2571358.4</v>
      </c>
      <c r="N17" s="38">
        <v>2703927</v>
      </c>
      <c r="O17" s="38">
        <v>2881915</v>
      </c>
      <c r="P17" s="38">
        <v>3331611</v>
      </c>
      <c r="Q17" s="38">
        <v>3943574</v>
      </c>
      <c r="R17" s="38">
        <v>4477687</v>
      </c>
      <c r="S17" s="38">
        <v>5705879</v>
      </c>
      <c r="T17" s="38">
        <v>7167055</v>
      </c>
      <c r="U17" s="38">
        <v>7692157</v>
      </c>
      <c r="V17" s="38">
        <v>8607172</v>
      </c>
      <c r="W17" s="38">
        <v>8916600</v>
      </c>
      <c r="X17" s="38">
        <v>8646500</v>
      </c>
      <c r="Y17" s="38">
        <v>8966191</v>
      </c>
      <c r="Z17" s="38">
        <v>10151800</v>
      </c>
      <c r="AA17" s="38">
        <v>11657200</v>
      </c>
      <c r="AB17" s="38">
        <v>14330800</v>
      </c>
      <c r="AC17" s="38">
        <v>19762900</v>
      </c>
      <c r="AD17" s="38">
        <v>23140600</v>
      </c>
      <c r="AE17" s="38">
        <v>27365800</v>
      </c>
      <c r="AF17" s="38">
        <v>32230000</v>
      </c>
      <c r="AG17" s="35"/>
      <c r="AH17" s="35"/>
      <c r="AI17" s="35"/>
      <c r="AJ17" s="35"/>
      <c r="AK17" s="35"/>
      <c r="AL17" s="35"/>
      <c r="AM17" s="35"/>
      <c r="AN17" s="35"/>
      <c r="AO17" s="35"/>
      <c r="AP17" s="35"/>
    </row>
    <row r="18" spans="1:42" x14ac:dyDescent="0.25">
      <c r="A18" s="36" t="s">
        <v>100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5"/>
      <c r="AH18" s="35"/>
      <c r="AI18" s="35"/>
      <c r="AJ18" s="35"/>
      <c r="AK18" s="35"/>
      <c r="AL18" s="35"/>
      <c r="AM18" s="35"/>
      <c r="AN18" s="35"/>
      <c r="AO18" s="35"/>
      <c r="AP18" s="35"/>
    </row>
    <row r="19" spans="1:42" x14ac:dyDescent="0.25">
      <c r="A19" s="33" t="s">
        <v>81</v>
      </c>
    </row>
    <row r="20" spans="1:42" x14ac:dyDescent="0.25">
      <c r="A20" s="36" t="s">
        <v>82</v>
      </c>
    </row>
    <row r="21" spans="1:42" x14ac:dyDescent="0.25">
      <c r="A21" s="36" t="s">
        <v>83</v>
      </c>
    </row>
    <row r="22" spans="1:42" x14ac:dyDescent="0.25">
      <c r="A22" s="36" t="s">
        <v>84</v>
      </c>
    </row>
    <row r="23" spans="1:42" x14ac:dyDescent="0.25">
      <c r="A23" s="36" t="s">
        <v>85</v>
      </c>
    </row>
    <row r="25" spans="1:42" x14ac:dyDescent="0.25">
      <c r="A25" s="36" t="s">
        <v>86</v>
      </c>
    </row>
    <row r="27" spans="1:42" x14ac:dyDescent="0.25">
      <c r="A27" s="36" t="s">
        <v>87</v>
      </c>
    </row>
    <row r="29" spans="1:42" x14ac:dyDescent="0.25">
      <c r="A29" s="36" t="s">
        <v>88</v>
      </c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</row>
    <row r="30" spans="1:42" x14ac:dyDescent="0.25"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5"/>
  <sheetViews>
    <sheetView showGridLines="0" workbookViewId="0">
      <selection activeCell="W1" sqref="W1"/>
    </sheetView>
  </sheetViews>
  <sheetFormatPr baseColWidth="10" defaultRowHeight="15" x14ac:dyDescent="0.25"/>
  <cols>
    <col min="1" max="1" width="4" style="1" customWidth="1"/>
    <col min="2" max="2" width="72" style="1" customWidth="1"/>
    <col min="3" max="16" width="7.140625" style="1" bestFit="1" customWidth="1"/>
    <col min="17" max="23" width="8.140625" style="1" bestFit="1" customWidth="1"/>
    <col min="24" max="16384" width="11.42578125" style="1"/>
  </cols>
  <sheetData>
    <row r="2" spans="1:23" ht="30" x14ac:dyDescent="0.4">
      <c r="A2" s="61" t="s">
        <v>59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20.25" x14ac:dyDescent="0.3">
      <c r="A3" s="62" t="s">
        <v>60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3" ht="18" x14ac:dyDescent="0.25">
      <c r="A4" s="63" t="s">
        <v>61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3" ht="18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A6" s="59"/>
      <c r="B6" s="59"/>
      <c r="C6" s="59">
        <v>1970</v>
      </c>
      <c r="D6" s="59">
        <f>+C6+1</f>
        <v>1971</v>
      </c>
      <c r="E6" s="64">
        <f>+D6+1</f>
        <v>1972</v>
      </c>
      <c r="F6" s="59">
        <v>1973</v>
      </c>
      <c r="G6" s="59">
        <v>1974</v>
      </c>
      <c r="H6" s="59">
        <v>1975</v>
      </c>
      <c r="I6" s="59">
        <v>1976</v>
      </c>
      <c r="J6" s="59">
        <v>1977</v>
      </c>
      <c r="K6" s="59">
        <v>1978</v>
      </c>
      <c r="L6" s="59">
        <v>1979</v>
      </c>
      <c r="M6" s="59">
        <v>1980</v>
      </c>
      <c r="N6" s="59">
        <v>1981</v>
      </c>
      <c r="O6" s="59">
        <v>1982</v>
      </c>
      <c r="P6" s="59">
        <v>1983</v>
      </c>
      <c r="Q6" s="59">
        <v>1984</v>
      </c>
      <c r="R6" s="59">
        <v>1985</v>
      </c>
      <c r="S6" s="59">
        <v>1986</v>
      </c>
      <c r="T6" s="59">
        <v>1987</v>
      </c>
      <c r="U6" s="59">
        <v>1988</v>
      </c>
      <c r="V6" s="59">
        <v>1989</v>
      </c>
      <c r="W6" s="59">
        <v>1990</v>
      </c>
    </row>
    <row r="7" spans="1:23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 s="8" customFormat="1" x14ac:dyDescent="0.25">
      <c r="A8" s="4"/>
      <c r="B8" s="21" t="s">
        <v>62</v>
      </c>
      <c r="C8" s="20">
        <v>2832.2550000000001</v>
      </c>
      <c r="D8" s="20">
        <v>2857.2920000000004</v>
      </c>
      <c r="E8" s="20">
        <v>3159.277</v>
      </c>
      <c r="F8" s="20">
        <v>3605.8820000000001</v>
      </c>
      <c r="G8" s="20">
        <v>4164.7029999999995</v>
      </c>
      <c r="H8" s="20">
        <v>4710.3040000000001</v>
      </c>
      <c r="I8" s="20">
        <v>5820.6750000000002</v>
      </c>
      <c r="J8" s="20">
        <v>7354.0509999999995</v>
      </c>
      <c r="K8" s="20">
        <v>7819.8040000000001</v>
      </c>
      <c r="L8" s="20">
        <v>8659.1290000000008</v>
      </c>
      <c r="M8" s="20">
        <v>8934.866</v>
      </c>
      <c r="N8" s="20">
        <v>8593.0110000000004</v>
      </c>
      <c r="O8" s="20">
        <v>8803.8630000000012</v>
      </c>
      <c r="P8" s="20">
        <v>9887.8760000000002</v>
      </c>
      <c r="Q8" s="20">
        <v>11094.936000000002</v>
      </c>
      <c r="R8" s="20">
        <v>13415.324000000002</v>
      </c>
      <c r="S8" s="20">
        <v>17915.435000000001</v>
      </c>
      <c r="T8" s="20">
        <v>20660.921000000002</v>
      </c>
      <c r="U8" s="20">
        <v>24468.933000000005</v>
      </c>
      <c r="V8" s="20">
        <v>28419.367000000002</v>
      </c>
      <c r="W8" s="20">
        <v>36486.9</v>
      </c>
    </row>
    <row r="9" spans="1:23" x14ac:dyDescent="0.25">
      <c r="A9" s="4"/>
      <c r="B9" s="5" t="s">
        <v>46</v>
      </c>
      <c r="C9" s="17">
        <v>1145.4040000000002</v>
      </c>
      <c r="D9" s="17">
        <v>1162.2260000000001</v>
      </c>
      <c r="E9" s="17">
        <v>1202.364</v>
      </c>
      <c r="F9" s="17">
        <v>1436.144</v>
      </c>
      <c r="G9" s="17">
        <v>1553</v>
      </c>
      <c r="H9" s="17">
        <v>1664.1330000000003</v>
      </c>
      <c r="I9" s="17">
        <v>2289.4699999999998</v>
      </c>
      <c r="J9" s="17">
        <v>3162.8210000000004</v>
      </c>
      <c r="K9" s="17">
        <v>2896.1510000000003</v>
      </c>
      <c r="L9" s="17">
        <v>3368.64</v>
      </c>
      <c r="M9" s="17">
        <v>3391.52</v>
      </c>
      <c r="N9" s="17">
        <v>2955.143</v>
      </c>
      <c r="O9" s="17">
        <v>2869.598</v>
      </c>
      <c r="P9" s="17">
        <v>3083.0329999999999</v>
      </c>
      <c r="Q9" s="17">
        <v>3211.1260000000002</v>
      </c>
      <c r="R9" s="17">
        <v>3610.29</v>
      </c>
      <c r="S9" s="17">
        <v>4914.1149999999998</v>
      </c>
      <c r="T9" s="17">
        <v>4287.8770000000004</v>
      </c>
      <c r="U9" s="17">
        <v>5132.3879999999999</v>
      </c>
      <c r="V9" s="17">
        <v>5203.5150000000003</v>
      </c>
      <c r="W9" s="17">
        <v>6240</v>
      </c>
    </row>
    <row r="10" spans="1:23" x14ac:dyDescent="0.25">
      <c r="A10" s="4"/>
      <c r="B10" s="5" t="s">
        <v>47</v>
      </c>
      <c r="C10" s="17">
        <v>8.9039999999999999</v>
      </c>
      <c r="D10" s="17">
        <v>9.1420000000000012</v>
      </c>
      <c r="E10" s="17">
        <v>9.3190000000000008</v>
      </c>
      <c r="F10" s="17">
        <v>11.822000000000001</v>
      </c>
      <c r="G10" s="17">
        <v>15.301000000000002</v>
      </c>
      <c r="H10" s="17">
        <v>15.632000000000001</v>
      </c>
      <c r="I10" s="17">
        <v>16.407</v>
      </c>
      <c r="J10" s="17">
        <v>16.976000000000003</v>
      </c>
      <c r="K10" s="17">
        <v>17.855</v>
      </c>
      <c r="L10" s="17">
        <v>20.112000000000002</v>
      </c>
      <c r="M10" s="17">
        <v>23.81</v>
      </c>
      <c r="N10" s="17">
        <v>26.339000000000002</v>
      </c>
      <c r="O10" s="17">
        <v>28.659000000000002</v>
      </c>
      <c r="P10" s="17">
        <v>32.028000000000006</v>
      </c>
      <c r="Q10" s="17">
        <v>38.349000000000004</v>
      </c>
      <c r="R10" s="17">
        <v>43.616999999999997</v>
      </c>
      <c r="S10" s="17">
        <v>56.26</v>
      </c>
      <c r="T10" s="17">
        <v>80.281000000000006</v>
      </c>
      <c r="U10" s="17">
        <v>99.033999999999992</v>
      </c>
      <c r="V10" s="17">
        <v>122.634</v>
      </c>
      <c r="W10" s="17">
        <v>137.80000000000001</v>
      </c>
    </row>
    <row r="11" spans="1:23" x14ac:dyDescent="0.25">
      <c r="A11" s="4"/>
      <c r="B11" s="5" t="s">
        <v>48</v>
      </c>
      <c r="C11" s="17">
        <v>571.78</v>
      </c>
      <c r="D11" s="17">
        <v>610.19400000000007</v>
      </c>
      <c r="E11" s="17">
        <v>654.99900000000002</v>
      </c>
      <c r="F11" s="17">
        <v>714.46199999999999</v>
      </c>
      <c r="G11" s="17">
        <v>829.03800000000001</v>
      </c>
      <c r="H11" s="17">
        <v>943.49400000000014</v>
      </c>
      <c r="I11" s="17">
        <v>1076.4240000000002</v>
      </c>
      <c r="J11" s="17">
        <v>1222.9570000000001</v>
      </c>
      <c r="K11" s="17">
        <v>1416.027</v>
      </c>
      <c r="L11" s="17">
        <v>1539.81</v>
      </c>
      <c r="M11" s="17">
        <v>1473.575</v>
      </c>
      <c r="N11" s="17">
        <v>1466.1420000000001</v>
      </c>
      <c r="O11" s="17">
        <v>1459.364</v>
      </c>
      <c r="P11" s="17">
        <v>1640.71</v>
      </c>
      <c r="Q11" s="17">
        <v>1893.69</v>
      </c>
      <c r="R11" s="17">
        <v>2392.835</v>
      </c>
      <c r="S11" s="17">
        <v>3137.4970000000003</v>
      </c>
      <c r="T11" s="17">
        <v>4098.585</v>
      </c>
      <c r="U11" s="17">
        <v>4860.1320000000005</v>
      </c>
      <c r="V11" s="17">
        <v>5923.3820000000005</v>
      </c>
      <c r="W11" s="17">
        <v>7923.1</v>
      </c>
    </row>
    <row r="12" spans="1:23" x14ac:dyDescent="0.25">
      <c r="A12" s="4"/>
      <c r="B12" s="5" t="s">
        <v>49</v>
      </c>
      <c r="C12" s="17">
        <v>20.852</v>
      </c>
      <c r="D12" s="17">
        <v>21.635000000000002</v>
      </c>
      <c r="E12" s="17">
        <v>23.126000000000001</v>
      </c>
      <c r="F12" s="17">
        <v>26.041</v>
      </c>
      <c r="G12" s="17">
        <v>29.178000000000001</v>
      </c>
      <c r="H12" s="17">
        <v>30.411000000000001</v>
      </c>
      <c r="I12" s="17">
        <v>48.057000000000002</v>
      </c>
      <c r="J12" s="17">
        <v>57.199000000000005</v>
      </c>
      <c r="K12" s="17">
        <v>70.59</v>
      </c>
      <c r="L12" s="17">
        <v>89.75</v>
      </c>
      <c r="M12" s="17">
        <v>101.52300000000001</v>
      </c>
      <c r="N12" s="17">
        <v>102.86499999999999</v>
      </c>
      <c r="O12" s="17">
        <v>107.20100000000001</v>
      </c>
      <c r="P12" s="17">
        <v>130.94300000000001</v>
      </c>
      <c r="Q12" s="17">
        <v>150.96800000000002</v>
      </c>
      <c r="R12" s="17">
        <v>180.01300000000001</v>
      </c>
      <c r="S12" s="17">
        <v>224.46600000000004</v>
      </c>
      <c r="T12" s="17">
        <v>266.93299999999999</v>
      </c>
      <c r="U12" s="17">
        <v>287.38799999999998</v>
      </c>
      <c r="V12" s="17">
        <v>325.07600000000002</v>
      </c>
      <c r="W12" s="17">
        <v>425.6</v>
      </c>
    </row>
    <row r="13" spans="1:23" x14ac:dyDescent="0.25">
      <c r="A13" s="4"/>
      <c r="B13" s="5" t="s">
        <v>50</v>
      </c>
      <c r="C13" s="17">
        <v>85.594999999999999</v>
      </c>
      <c r="D13" s="17">
        <v>94.748000000000019</v>
      </c>
      <c r="E13" s="17">
        <v>120.779</v>
      </c>
      <c r="F13" s="17">
        <v>123.06200000000001</v>
      </c>
      <c r="G13" s="17">
        <v>173.215</v>
      </c>
      <c r="H13" s="17">
        <v>259.52199999999999</v>
      </c>
      <c r="I13" s="17">
        <v>255.85600000000002</v>
      </c>
      <c r="J13" s="17">
        <v>387.15600000000001</v>
      </c>
      <c r="K13" s="17">
        <v>452.35500000000002</v>
      </c>
      <c r="L13" s="17">
        <v>398.5</v>
      </c>
      <c r="M13" s="17">
        <v>361.91700000000003</v>
      </c>
      <c r="N13" s="17">
        <v>336.26300000000003</v>
      </c>
      <c r="O13" s="17">
        <v>355.56599999999997</v>
      </c>
      <c r="P13" s="17">
        <v>406.24900000000002</v>
      </c>
      <c r="Q13" s="17">
        <v>420.32700000000006</v>
      </c>
      <c r="R13" s="17">
        <v>516.98</v>
      </c>
      <c r="S13" s="17">
        <v>647.23</v>
      </c>
      <c r="T13" s="17">
        <v>840.41700000000003</v>
      </c>
      <c r="U13" s="17">
        <v>963.56900000000007</v>
      </c>
      <c r="V13" s="17">
        <v>1164.4460000000001</v>
      </c>
      <c r="W13" s="17">
        <v>1268</v>
      </c>
    </row>
    <row r="14" spans="1:23" x14ac:dyDescent="0.25">
      <c r="A14" s="4"/>
      <c r="B14" s="5" t="s">
        <v>51</v>
      </c>
      <c r="C14" s="17">
        <v>212.70700000000002</v>
      </c>
      <c r="D14" s="17">
        <v>229.69600000000003</v>
      </c>
      <c r="E14" s="17">
        <v>251.90700000000001</v>
      </c>
      <c r="F14" s="17">
        <v>290.31900000000002</v>
      </c>
      <c r="G14" s="17">
        <v>377.416</v>
      </c>
      <c r="H14" s="17">
        <v>435.11300000000006</v>
      </c>
      <c r="I14" s="17">
        <v>552.346</v>
      </c>
      <c r="J14" s="17">
        <v>626.39800000000002</v>
      </c>
      <c r="K14" s="17">
        <v>741.08900000000006</v>
      </c>
      <c r="L14" s="17">
        <v>784.68900000000008</v>
      </c>
      <c r="M14" s="17">
        <v>797.29200000000003</v>
      </c>
      <c r="N14" s="17">
        <v>793.35500000000002</v>
      </c>
      <c r="O14" s="17">
        <v>817.28700000000003</v>
      </c>
      <c r="P14" s="17">
        <v>981.89100000000008</v>
      </c>
      <c r="Q14" s="17">
        <v>1171.7740000000001</v>
      </c>
      <c r="R14" s="17">
        <v>1887.8630000000003</v>
      </c>
      <c r="S14" s="17">
        <v>2676.502</v>
      </c>
      <c r="T14" s="17">
        <v>3484.8760000000002</v>
      </c>
      <c r="U14" s="17">
        <v>4169.8500000000004</v>
      </c>
      <c r="V14" s="17">
        <v>5129.2669999999998</v>
      </c>
      <c r="W14" s="17">
        <v>6620.8</v>
      </c>
    </row>
    <row r="15" spans="1:23" x14ac:dyDescent="0.25">
      <c r="A15" s="4"/>
      <c r="B15" s="5" t="s">
        <v>52</v>
      </c>
      <c r="C15" s="17">
        <v>181.07</v>
      </c>
      <c r="D15" s="17">
        <v>185.75</v>
      </c>
      <c r="E15" s="17">
        <v>196.99700000000001</v>
      </c>
      <c r="F15" s="17">
        <v>206.60600000000002</v>
      </c>
      <c r="G15" s="17">
        <v>244.71299999999999</v>
      </c>
      <c r="H15" s="17">
        <v>264.71499999999997</v>
      </c>
      <c r="I15" s="17">
        <v>297.96100000000001</v>
      </c>
      <c r="J15" s="17">
        <v>342.75800000000004</v>
      </c>
      <c r="K15" s="17">
        <v>410.69</v>
      </c>
      <c r="L15" s="17">
        <v>411.91400000000004</v>
      </c>
      <c r="M15" s="17">
        <v>442.46100000000001</v>
      </c>
      <c r="N15" s="17">
        <v>463.20100000000002</v>
      </c>
      <c r="O15" s="17">
        <v>489.36200000000008</v>
      </c>
      <c r="P15" s="17">
        <v>580.75800000000004</v>
      </c>
      <c r="Q15" s="17">
        <v>678.29200000000003</v>
      </c>
      <c r="R15" s="17">
        <v>865.58100000000013</v>
      </c>
      <c r="S15" s="17">
        <v>1151.3790000000001</v>
      </c>
      <c r="T15" s="17">
        <v>1497.15</v>
      </c>
      <c r="U15" s="17">
        <v>1701.3820000000001</v>
      </c>
      <c r="V15" s="17">
        <v>1998.1830000000002</v>
      </c>
      <c r="W15" s="17">
        <v>2677.6</v>
      </c>
    </row>
    <row r="16" spans="1:23" x14ac:dyDescent="0.25">
      <c r="A16" s="4"/>
      <c r="B16" s="5" t="s">
        <v>53</v>
      </c>
      <c r="C16" s="17">
        <v>49.35</v>
      </c>
      <c r="D16" s="17">
        <v>53.347000000000001</v>
      </c>
      <c r="E16" s="17">
        <v>56.284000000000006</v>
      </c>
      <c r="F16" s="17">
        <v>73.132000000000005</v>
      </c>
      <c r="G16" s="17">
        <v>89.268000000000015</v>
      </c>
      <c r="H16" s="17">
        <v>110.11200000000001</v>
      </c>
      <c r="I16" s="17">
        <v>134.738</v>
      </c>
      <c r="J16" s="17">
        <v>201.35400000000001</v>
      </c>
      <c r="K16" s="17">
        <v>222.905</v>
      </c>
      <c r="L16" s="17">
        <v>245.785</v>
      </c>
      <c r="M16" s="17">
        <v>259.30400000000003</v>
      </c>
      <c r="N16" s="17">
        <v>253.54900000000001</v>
      </c>
      <c r="O16" s="17">
        <v>284.11</v>
      </c>
      <c r="P16" s="17">
        <v>307.31700000000001</v>
      </c>
      <c r="Q16" s="17">
        <v>336.77699999999999</v>
      </c>
      <c r="R16" s="17">
        <v>379.63599999999997</v>
      </c>
      <c r="S16" s="17">
        <v>484.42200000000003</v>
      </c>
      <c r="T16" s="17">
        <v>549.69900000000007</v>
      </c>
      <c r="U16" s="17">
        <v>669.25800000000004</v>
      </c>
      <c r="V16" s="17">
        <v>682.82899999999995</v>
      </c>
      <c r="W16" s="17">
        <v>793.3</v>
      </c>
    </row>
    <row r="17" spans="1:23" x14ac:dyDescent="0.25">
      <c r="A17" s="4"/>
      <c r="B17" s="5" t="s">
        <v>54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1278.5999999999999</v>
      </c>
    </row>
    <row r="18" spans="1:23" x14ac:dyDescent="0.25">
      <c r="A18" s="4"/>
      <c r="B18" s="5" t="s">
        <v>55</v>
      </c>
      <c r="C18" s="17">
        <v>165.36900000000003</v>
      </c>
      <c r="D18" s="17">
        <v>174.92600000000002</v>
      </c>
      <c r="E18" s="17">
        <v>186.46600000000004</v>
      </c>
      <c r="F18" s="17">
        <v>205.64900000000003</v>
      </c>
      <c r="G18" s="17">
        <v>247.96400000000003</v>
      </c>
      <c r="H18" s="17">
        <v>299.673</v>
      </c>
      <c r="I18" s="17">
        <v>334.99699999999996</v>
      </c>
      <c r="J18" s="17">
        <v>395.72800000000007</v>
      </c>
      <c r="K18" s="17">
        <v>496.48200000000003</v>
      </c>
      <c r="L18" s="17">
        <v>554.80999999999995</v>
      </c>
      <c r="M18" s="17">
        <v>669.26100000000008</v>
      </c>
      <c r="N18" s="17">
        <v>717.89499999999998</v>
      </c>
      <c r="O18" s="17">
        <v>821.16</v>
      </c>
      <c r="P18" s="17">
        <v>937.70800000000008</v>
      </c>
      <c r="Q18" s="17">
        <v>1097.3920000000001</v>
      </c>
      <c r="R18" s="17">
        <v>1302.9240000000002</v>
      </c>
      <c r="S18" s="17">
        <v>1637.4590000000001</v>
      </c>
      <c r="T18" s="17">
        <v>2060.7260000000001</v>
      </c>
      <c r="U18" s="17">
        <v>2650.3020000000001</v>
      </c>
      <c r="V18" s="17">
        <v>3299.1490000000003</v>
      </c>
      <c r="W18" s="17">
        <v>4125.1000000000004</v>
      </c>
    </row>
    <row r="19" spans="1:23" x14ac:dyDescent="0.25">
      <c r="A19" s="4"/>
      <c r="B19" s="5" t="s">
        <v>56</v>
      </c>
      <c r="C19" s="18">
        <v>112.97800000000001</v>
      </c>
      <c r="D19" s="18">
        <v>120.97800000000001</v>
      </c>
      <c r="E19" s="18">
        <v>129.54599999999999</v>
      </c>
      <c r="F19" s="18">
        <v>141.75</v>
      </c>
      <c r="G19" s="18">
        <v>161.25200000000001</v>
      </c>
      <c r="H19" s="18">
        <v>184.077</v>
      </c>
      <c r="I19" s="18">
        <v>203.20400000000001</v>
      </c>
      <c r="J19" s="18">
        <v>224.58200000000002</v>
      </c>
      <c r="K19" s="18">
        <v>256.52</v>
      </c>
      <c r="L19" s="18">
        <v>294.73200000000003</v>
      </c>
      <c r="M19" s="18">
        <v>333.97699999999998</v>
      </c>
      <c r="N19" s="18">
        <v>359.88</v>
      </c>
      <c r="O19" s="18">
        <v>371.05300000000005</v>
      </c>
      <c r="P19" s="18">
        <v>431.38900000000001</v>
      </c>
      <c r="Q19" s="18">
        <v>514.87900000000002</v>
      </c>
      <c r="R19" s="18">
        <v>669.90899999999999</v>
      </c>
      <c r="S19" s="18">
        <v>940.39900000000011</v>
      </c>
      <c r="T19" s="18">
        <v>1198.31</v>
      </c>
      <c r="U19" s="18">
        <v>1440.5510000000002</v>
      </c>
      <c r="V19" s="18">
        <v>1745.4220000000003</v>
      </c>
      <c r="W19" s="18">
        <v>2240.6</v>
      </c>
    </row>
    <row r="20" spans="1:23" x14ac:dyDescent="0.25">
      <c r="A20" s="4"/>
      <c r="B20" s="5" t="s">
        <v>57</v>
      </c>
      <c r="C20" s="17">
        <v>166.83200000000002</v>
      </c>
      <c r="D20" s="17">
        <v>182.47800000000001</v>
      </c>
      <c r="E20" s="17">
        <v>198.85400000000001</v>
      </c>
      <c r="F20" s="17">
        <v>232.155</v>
      </c>
      <c r="G20" s="17">
        <v>281.76100000000002</v>
      </c>
      <c r="H20" s="17">
        <v>319.84100000000001</v>
      </c>
      <c r="I20" s="17">
        <v>404.74599999999998</v>
      </c>
      <c r="J20" s="17">
        <v>475.53900000000004</v>
      </c>
      <c r="K20" s="17">
        <v>581.13099999999997</v>
      </c>
      <c r="L20" s="17">
        <v>653.03300000000002</v>
      </c>
      <c r="M20" s="17">
        <v>763.55900000000008</v>
      </c>
      <c r="N20" s="17">
        <v>786.19100000000003</v>
      </c>
      <c r="O20" s="17">
        <v>874.69800000000009</v>
      </c>
      <c r="P20" s="17">
        <v>980.65900000000011</v>
      </c>
      <c r="Q20" s="17">
        <v>1138.394</v>
      </c>
      <c r="R20" s="17">
        <v>1335.5420000000001</v>
      </c>
      <c r="S20" s="17">
        <v>1646.9290000000001</v>
      </c>
      <c r="T20" s="17">
        <v>1839.0780000000002</v>
      </c>
      <c r="U20" s="17">
        <v>1987.1480000000001</v>
      </c>
      <c r="V20" s="17">
        <v>2261.123</v>
      </c>
      <c r="W20" s="17">
        <v>2693</v>
      </c>
    </row>
    <row r="21" spans="1:23" x14ac:dyDescent="0.25">
      <c r="A21" s="4"/>
      <c r="B21" s="5" t="s">
        <v>58</v>
      </c>
      <c r="C21" s="17">
        <v>111.414</v>
      </c>
      <c r="D21" s="17">
        <v>12.172000000000001</v>
      </c>
      <c r="E21" s="17">
        <v>128.636</v>
      </c>
      <c r="F21" s="17">
        <v>144.74</v>
      </c>
      <c r="G21" s="17">
        <v>162.59700000000001</v>
      </c>
      <c r="H21" s="17">
        <v>183.58100000000002</v>
      </c>
      <c r="I21" s="17">
        <v>206.46900000000002</v>
      </c>
      <c r="J21" s="17">
        <v>240.583</v>
      </c>
      <c r="K21" s="17">
        <v>258.00900000000001</v>
      </c>
      <c r="L21" s="17">
        <v>297.35400000000004</v>
      </c>
      <c r="M21" s="17">
        <v>316.66700000000003</v>
      </c>
      <c r="N21" s="17">
        <v>332.18800000000005</v>
      </c>
      <c r="O21" s="17">
        <v>325.80500000000001</v>
      </c>
      <c r="P21" s="17">
        <v>375.19099999999997</v>
      </c>
      <c r="Q21" s="17">
        <v>442.96800000000002</v>
      </c>
      <c r="R21" s="17">
        <v>230.13400000000001</v>
      </c>
      <c r="S21" s="17">
        <v>398.77700000000004</v>
      </c>
      <c r="T21" s="17">
        <v>456.98900000000003</v>
      </c>
      <c r="U21" s="17">
        <v>507.93099999999998</v>
      </c>
      <c r="V21" s="17">
        <v>564.34100000000001</v>
      </c>
      <c r="W21" s="17">
        <v>0</v>
      </c>
    </row>
    <row r="22" spans="1:23" s="14" customFormat="1" x14ac:dyDescent="0.25">
      <c r="B22" s="14" t="s">
        <v>63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608.79999999999995</v>
      </c>
    </row>
    <row r="23" spans="1:23" ht="15.75" thickBo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x14ac:dyDescent="0.25">
      <c r="A24" s="12"/>
      <c r="B24" s="13" t="s">
        <v>64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x14ac:dyDescent="0.25">
      <c r="B25" s="1" t="s">
        <v>100</v>
      </c>
    </row>
  </sheetData>
  <mergeCells count="26"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S6:S7"/>
    <mergeCell ref="M6:M7"/>
    <mergeCell ref="A2:W2"/>
    <mergeCell ref="A3:W3"/>
    <mergeCell ref="A4:W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showGridLines="0" topLeftCell="I1" zoomScaleNormal="100" workbookViewId="0">
      <selection activeCell="B2" sqref="B2:AE2"/>
    </sheetView>
  </sheetViews>
  <sheetFormatPr baseColWidth="10" defaultRowHeight="15" x14ac:dyDescent="0.25"/>
  <cols>
    <col min="1" max="1" width="0.28515625" customWidth="1"/>
    <col min="2" max="2" width="7.5703125" style="1" customWidth="1"/>
    <col min="3" max="3" width="57.7109375" style="1" customWidth="1"/>
    <col min="4" max="10" width="7.5703125" style="1" bestFit="1" customWidth="1"/>
    <col min="11" max="32" width="8.5703125" style="1" bestFit="1" customWidth="1"/>
    <col min="33" max="16384" width="11.42578125" style="1"/>
  </cols>
  <sheetData>
    <row r="1" spans="2:32" s="1" customFormat="1" x14ac:dyDescent="0.25"/>
    <row r="2" spans="2:32" s="1" customFormat="1" ht="30" x14ac:dyDescent="0.4">
      <c r="B2" s="61" t="s">
        <v>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2:32" s="1" customFormat="1" ht="20.25" x14ac:dyDescent="0.3">
      <c r="B3" s="62" t="s">
        <v>4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2:32" s="1" customFormat="1" ht="18" x14ac:dyDescent="0.25">
      <c r="B4" s="63" t="s">
        <v>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</row>
    <row r="5" spans="2:32" s="1" customFormat="1" ht="18.75" thickBo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2" s="1" customFormat="1" x14ac:dyDescent="0.25">
      <c r="B6" s="59" t="s">
        <v>6</v>
      </c>
      <c r="C6" s="59" t="s">
        <v>7</v>
      </c>
      <c r="D6" s="59">
        <v>1990</v>
      </c>
      <c r="E6" s="59">
        <v>1991</v>
      </c>
      <c r="F6" s="59">
        <v>1992</v>
      </c>
      <c r="G6" s="59">
        <v>1993</v>
      </c>
      <c r="H6" s="59">
        <v>1994</v>
      </c>
      <c r="I6" s="59">
        <v>1995</v>
      </c>
      <c r="J6" s="59">
        <v>1996</v>
      </c>
      <c r="K6" s="59">
        <v>1997</v>
      </c>
      <c r="L6" s="59">
        <v>1998</v>
      </c>
      <c r="M6" s="59">
        <v>1999</v>
      </c>
      <c r="N6" s="59">
        <v>2000</v>
      </c>
      <c r="O6" s="59">
        <v>2001</v>
      </c>
      <c r="P6" s="59">
        <v>2002</v>
      </c>
      <c r="Q6" s="59">
        <v>2003</v>
      </c>
      <c r="R6" s="59">
        <v>2004</v>
      </c>
      <c r="S6" s="59">
        <v>2005</v>
      </c>
      <c r="T6" s="59">
        <v>2006</v>
      </c>
      <c r="U6" s="59">
        <v>2007</v>
      </c>
      <c r="V6" s="59">
        <v>2008</v>
      </c>
      <c r="W6" s="59">
        <v>2009</v>
      </c>
      <c r="X6" s="59">
        <v>2010</v>
      </c>
      <c r="Y6" s="59">
        <v>2011</v>
      </c>
      <c r="Z6" s="59" t="s">
        <v>8</v>
      </c>
      <c r="AA6" s="59" t="s">
        <v>9</v>
      </c>
      <c r="AB6" s="59">
        <v>2014</v>
      </c>
      <c r="AC6" s="67">
        <v>2015</v>
      </c>
      <c r="AD6" s="59" t="s">
        <v>10</v>
      </c>
      <c r="AE6" s="59" t="s">
        <v>11</v>
      </c>
      <c r="AF6" s="65" t="s">
        <v>12</v>
      </c>
    </row>
    <row r="7" spans="2:32" s="1" customFormat="1" x14ac:dyDescent="0.25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6"/>
      <c r="AD7" s="60"/>
      <c r="AE7" s="60"/>
      <c r="AF7" s="66"/>
    </row>
    <row r="8" spans="2:32" s="1" customFormat="1" x14ac:dyDescent="0.25">
      <c r="B8" s="4" t="s">
        <v>13</v>
      </c>
      <c r="C8" s="5" t="s">
        <v>14</v>
      </c>
      <c r="D8" s="6">
        <v>771.46565607601087</v>
      </c>
      <c r="E8" s="6">
        <v>829.47046429266072</v>
      </c>
      <c r="F8" s="6">
        <v>753.70908221503885</v>
      </c>
      <c r="G8" s="6">
        <v>850.31880651036681</v>
      </c>
      <c r="H8" s="6">
        <v>956.98811677818742</v>
      </c>
      <c r="I8" s="6">
        <v>1028.6004710548691</v>
      </c>
      <c r="J8" s="6">
        <v>1040.1479545915704</v>
      </c>
      <c r="K8" s="6">
        <v>1115.6539266775283</v>
      </c>
      <c r="L8" s="6">
        <v>1035.5040680041386</v>
      </c>
      <c r="M8" s="6">
        <v>895.25794993851696</v>
      </c>
      <c r="N8" s="6">
        <v>845.30754588896525</v>
      </c>
      <c r="O8" s="6">
        <v>821.27068646194573</v>
      </c>
      <c r="P8" s="6">
        <v>737.4338289069982</v>
      </c>
      <c r="Q8" s="6">
        <v>726.87738404398795</v>
      </c>
      <c r="R8" s="6">
        <v>786.14697931638079</v>
      </c>
      <c r="S8" s="6">
        <v>907.10754554270557</v>
      </c>
      <c r="T8" s="6">
        <v>967.38354494679766</v>
      </c>
      <c r="U8" s="6">
        <v>1189.6494297332538</v>
      </c>
      <c r="V8" s="6">
        <v>1275.293903150271</v>
      </c>
      <c r="W8" s="6">
        <v>1173.7771561591558</v>
      </c>
      <c r="X8" s="6">
        <v>1287.9848637019259</v>
      </c>
      <c r="Y8" s="6">
        <v>1486.835521520554</v>
      </c>
      <c r="Z8" s="6">
        <v>1393.1685361877314</v>
      </c>
      <c r="AA8" s="6">
        <v>1234.4200277934722</v>
      </c>
      <c r="AB8" s="6">
        <v>1325.5277029744198</v>
      </c>
      <c r="AC8" s="6">
        <v>1296.0838854265187</v>
      </c>
      <c r="AD8" s="6">
        <v>1360.094342100718</v>
      </c>
      <c r="AE8" s="6">
        <v>1256.886961245149</v>
      </c>
      <c r="AF8" s="6">
        <v>1270.7597626403451</v>
      </c>
    </row>
    <row r="9" spans="2:32" s="1" customFormat="1" x14ac:dyDescent="0.25">
      <c r="B9" s="4" t="s">
        <v>15</v>
      </c>
      <c r="C9" s="5" t="s">
        <v>16</v>
      </c>
      <c r="D9" s="6">
        <v>17.79649447552163</v>
      </c>
      <c r="E9" s="6">
        <v>20.010657626791655</v>
      </c>
      <c r="F9" s="6">
        <v>22.144242996056157</v>
      </c>
      <c r="G9" s="6">
        <v>26.44457607655411</v>
      </c>
      <c r="H9" s="6">
        <v>31.400235408610587</v>
      </c>
      <c r="I9" s="6">
        <v>36.943673459886455</v>
      </c>
      <c r="J9" s="6">
        <v>40.316492189954296</v>
      </c>
      <c r="K9" s="6">
        <v>43.459649496960928</v>
      </c>
      <c r="L9" s="6">
        <v>39.561692288843169</v>
      </c>
      <c r="M9" s="6">
        <v>43.682669231047562</v>
      </c>
      <c r="N9" s="6">
        <v>42.124564249894526</v>
      </c>
      <c r="O9" s="6">
        <v>44.528970129236434</v>
      </c>
      <c r="P9" s="6">
        <v>48.984828965839768</v>
      </c>
      <c r="Q9" s="6">
        <v>51.785110426653631</v>
      </c>
      <c r="R9" s="6">
        <v>41.43741755570128</v>
      </c>
      <c r="S9" s="6">
        <v>43.079372458062046</v>
      </c>
      <c r="T9" s="6">
        <v>51.748095126524547</v>
      </c>
      <c r="U9" s="6">
        <v>58.097086435541712</v>
      </c>
      <c r="V9" s="6">
        <v>53.717818457827306</v>
      </c>
      <c r="W9" s="6">
        <v>45.590365068120207</v>
      </c>
      <c r="X9" s="6">
        <v>44.301694519119572</v>
      </c>
      <c r="Y9" s="6">
        <v>54.370273234463532</v>
      </c>
      <c r="Z9" s="6">
        <v>52.274097638676558</v>
      </c>
      <c r="AA9" s="6">
        <v>56.317883060440245</v>
      </c>
      <c r="AB9" s="6">
        <v>58.585616233764199</v>
      </c>
      <c r="AC9" s="6">
        <v>55.990783250907249</v>
      </c>
      <c r="AD9" s="6">
        <v>62.689814760422088</v>
      </c>
      <c r="AE9" s="6">
        <v>65.968207825750611</v>
      </c>
      <c r="AF9" s="6">
        <v>73.508728908046592</v>
      </c>
    </row>
    <row r="10" spans="2:32" s="1" customFormat="1" x14ac:dyDescent="0.25">
      <c r="B10" s="4" t="s">
        <v>17</v>
      </c>
      <c r="C10" s="5" t="s">
        <v>18</v>
      </c>
      <c r="D10" s="6">
        <v>901.68257629011998</v>
      </c>
      <c r="E10" s="6">
        <v>987.23409485412787</v>
      </c>
      <c r="F10" s="6">
        <v>1143.3334615779854</v>
      </c>
      <c r="G10" s="6">
        <v>1368.8686200501809</v>
      </c>
      <c r="H10" s="6">
        <v>1532.7704677673839</v>
      </c>
      <c r="I10" s="6">
        <v>1709.4613514466748</v>
      </c>
      <c r="J10" s="6">
        <v>1788.514211292588</v>
      </c>
      <c r="K10" s="6">
        <v>1884.2207049425031</v>
      </c>
      <c r="L10" s="6">
        <v>2038.5855596360661</v>
      </c>
      <c r="M10" s="6">
        <v>2185.6185882686555</v>
      </c>
      <c r="N10" s="6">
        <v>2301.9343585970391</v>
      </c>
      <c r="O10" s="6">
        <v>2364.1847982195632</v>
      </c>
      <c r="P10" s="6">
        <v>2391.0132097829596</v>
      </c>
      <c r="Q10" s="6">
        <v>2396.6800152692635</v>
      </c>
      <c r="R10" s="6">
        <v>2409.7449915806051</v>
      </c>
      <c r="S10" s="6">
        <v>2443.6512254925087</v>
      </c>
      <c r="T10" s="6">
        <v>2616.0650158777626</v>
      </c>
      <c r="U10" s="6">
        <v>2760.3772860804847</v>
      </c>
      <c r="V10" s="6">
        <v>3033.3312498067171</v>
      </c>
      <c r="W10" s="6">
        <v>2847.7501543842491</v>
      </c>
      <c r="X10" s="6">
        <v>2977.6726749686536</v>
      </c>
      <c r="Y10" s="6">
        <v>3295.4645096547401</v>
      </c>
      <c r="Z10" s="6">
        <v>3458.8723489983131</v>
      </c>
      <c r="AA10" s="6">
        <v>3513.5635948951044</v>
      </c>
      <c r="AB10" s="6">
        <v>3632.1846312687999</v>
      </c>
      <c r="AC10" s="6">
        <v>3840.9383619688506</v>
      </c>
      <c r="AD10" s="6">
        <v>3919.6551512928449</v>
      </c>
      <c r="AE10" s="6">
        <v>4057.1565559298842</v>
      </c>
      <c r="AF10" s="6">
        <v>4216.8013633564633</v>
      </c>
    </row>
    <row r="11" spans="2:32" s="1" customFormat="1" x14ac:dyDescent="0.25">
      <c r="B11" s="4" t="s">
        <v>19</v>
      </c>
      <c r="C11" s="5" t="s">
        <v>20</v>
      </c>
      <c r="D11" s="6">
        <v>37.273938023226485</v>
      </c>
      <c r="E11" s="6">
        <v>19.180499438981123</v>
      </c>
      <c r="F11" s="6">
        <v>28.088888566284528</v>
      </c>
      <c r="G11" s="6">
        <v>47.326050097111043</v>
      </c>
      <c r="H11" s="6">
        <v>68.356312310088839</v>
      </c>
      <c r="I11" s="6">
        <v>100.25649326493776</v>
      </c>
      <c r="J11" s="6">
        <v>152.42763181928871</v>
      </c>
      <c r="K11" s="6">
        <v>159.46420052411838</v>
      </c>
      <c r="L11" s="6">
        <v>237.27524185127504</v>
      </c>
      <c r="M11" s="6">
        <v>255.28025004210676</v>
      </c>
      <c r="N11" s="6">
        <v>225.04845590744284</v>
      </c>
      <c r="O11" s="6">
        <v>252.86481260160264</v>
      </c>
      <c r="P11" s="6">
        <v>270.75878244755307</v>
      </c>
      <c r="Q11" s="6">
        <v>327.82493998510751</v>
      </c>
      <c r="R11" s="6">
        <v>305.78686386958793</v>
      </c>
      <c r="S11" s="6">
        <v>340.78244291353553</v>
      </c>
      <c r="T11" s="6">
        <v>413.76234350224138</v>
      </c>
      <c r="U11" s="6">
        <v>446.25156541943267</v>
      </c>
      <c r="V11" s="6">
        <v>510.49678765084207</v>
      </c>
      <c r="W11" s="6">
        <v>555.31699280580551</v>
      </c>
      <c r="X11" s="6">
        <v>585.70687305199078</v>
      </c>
      <c r="Y11" s="6">
        <v>729.14140427118002</v>
      </c>
      <c r="Z11" s="6">
        <v>852.74551077907893</v>
      </c>
      <c r="AA11" s="6">
        <v>810.71816538799328</v>
      </c>
      <c r="AB11" s="6">
        <v>832.07339104167863</v>
      </c>
      <c r="AC11" s="6">
        <v>687.09370181625991</v>
      </c>
      <c r="AD11" s="6">
        <v>587.76443685832646</v>
      </c>
      <c r="AE11" s="6">
        <v>689.05045358252914</v>
      </c>
      <c r="AF11" s="6">
        <v>770.48729347431879</v>
      </c>
    </row>
    <row r="12" spans="2:32" s="1" customFormat="1" ht="30" x14ac:dyDescent="0.25">
      <c r="B12" s="4" t="s">
        <v>21</v>
      </c>
      <c r="C12" s="5" t="s">
        <v>22</v>
      </c>
      <c r="D12" s="6">
        <v>15.989729910528009</v>
      </c>
      <c r="E12" s="6">
        <v>16.63612539359174</v>
      </c>
      <c r="F12" s="6">
        <v>20.227144281937438</v>
      </c>
      <c r="G12" s="6">
        <v>25.953198450315067</v>
      </c>
      <c r="H12" s="6">
        <v>22.770154763639923</v>
      </c>
      <c r="I12" s="6">
        <v>36.164495407041251</v>
      </c>
      <c r="J12" s="6">
        <v>41.057707324932522</v>
      </c>
      <c r="K12" s="6">
        <v>51.563823748793595</v>
      </c>
      <c r="L12" s="6">
        <v>50.89358819184811</v>
      </c>
      <c r="M12" s="6">
        <v>53.19396173355819</v>
      </c>
      <c r="N12" s="6">
        <v>66.063138669321674</v>
      </c>
      <c r="O12" s="6">
        <v>55.099500712685696</v>
      </c>
      <c r="P12" s="6">
        <v>88.757813195762679</v>
      </c>
      <c r="Q12" s="6">
        <v>118.55196474523908</v>
      </c>
      <c r="R12" s="6">
        <v>130.93240808211098</v>
      </c>
      <c r="S12" s="6">
        <v>82.874989137499767</v>
      </c>
      <c r="T12" s="6">
        <v>84.489798563933661</v>
      </c>
      <c r="U12" s="6">
        <v>105.78095456851472</v>
      </c>
      <c r="V12" s="6">
        <v>106.27043487858172</v>
      </c>
      <c r="W12" s="6">
        <v>107.42606831610036</v>
      </c>
      <c r="X12" s="6">
        <v>154.1736643756862</v>
      </c>
      <c r="Y12" s="6">
        <v>152.41222878670814</v>
      </c>
      <c r="Z12" s="6">
        <v>169.0432584883977</v>
      </c>
      <c r="AA12" s="6">
        <v>168.41586715794145</v>
      </c>
      <c r="AB12" s="6">
        <v>148.01737700273256</v>
      </c>
      <c r="AC12" s="6">
        <v>156.35934393065881</v>
      </c>
      <c r="AD12" s="6">
        <v>188.18915467575854</v>
      </c>
      <c r="AE12" s="6">
        <v>180.31203834144426</v>
      </c>
      <c r="AF12" s="6">
        <v>175.89333637652507</v>
      </c>
    </row>
    <row r="13" spans="2:32" s="1" customFormat="1" x14ac:dyDescent="0.25">
      <c r="B13" s="4" t="s">
        <v>23</v>
      </c>
      <c r="C13" s="5" t="s">
        <v>24</v>
      </c>
      <c r="D13" s="6">
        <v>150.10820086540085</v>
      </c>
      <c r="E13" s="6">
        <v>164.97121232445167</v>
      </c>
      <c r="F13" s="6">
        <v>236.33601321589586</v>
      </c>
      <c r="G13" s="6">
        <v>286.11297561504512</v>
      </c>
      <c r="H13" s="6">
        <v>355.4154615872153</v>
      </c>
      <c r="I13" s="6">
        <v>390.74891441285973</v>
      </c>
      <c r="J13" s="6">
        <v>414.36128954587531</v>
      </c>
      <c r="K13" s="6">
        <v>438.9025476848567</v>
      </c>
      <c r="L13" s="6">
        <v>497.2462392901831</v>
      </c>
      <c r="M13" s="6">
        <v>494.75634566252933</v>
      </c>
      <c r="N13" s="6">
        <v>532.34945058123526</v>
      </c>
      <c r="O13" s="6">
        <v>609.17968955408207</v>
      </c>
      <c r="P13" s="6">
        <v>654.66049336820129</v>
      </c>
      <c r="Q13" s="6">
        <v>674.72206125234345</v>
      </c>
      <c r="R13" s="6">
        <v>626.18815820175007</v>
      </c>
      <c r="S13" s="6">
        <v>686.40825791756231</v>
      </c>
      <c r="T13" s="6">
        <v>749.39026062524408</v>
      </c>
      <c r="U13" s="6">
        <v>801.10102830208234</v>
      </c>
      <c r="V13" s="6">
        <v>951.41933412142032</v>
      </c>
      <c r="W13" s="6">
        <v>839.03859763579237</v>
      </c>
      <c r="X13" s="6">
        <v>901.02759220957148</v>
      </c>
      <c r="Y13" s="6">
        <v>1082.0391786861317</v>
      </c>
      <c r="Z13" s="6">
        <v>1153.5098320937186</v>
      </c>
      <c r="AA13" s="6">
        <v>1195.3800580520613</v>
      </c>
      <c r="AB13" s="6">
        <v>1206.4950090537816</v>
      </c>
      <c r="AC13" s="6">
        <v>1186.8978899998187</v>
      </c>
      <c r="AD13" s="6">
        <v>1231.3080957339248</v>
      </c>
      <c r="AE13" s="6">
        <v>1280.7223620618902</v>
      </c>
      <c r="AF13" s="6">
        <v>1368.1451176497387</v>
      </c>
    </row>
    <row r="14" spans="2:32" s="1" customFormat="1" ht="30" x14ac:dyDescent="0.25">
      <c r="B14" s="4" t="s">
        <v>25</v>
      </c>
      <c r="C14" s="5" t="s">
        <v>26</v>
      </c>
      <c r="D14" s="6">
        <v>709.02582928268396</v>
      </c>
      <c r="E14" s="6">
        <v>776.99821095343361</v>
      </c>
      <c r="F14" s="6">
        <v>830.78097963046412</v>
      </c>
      <c r="G14" s="6">
        <v>909.6524925459305</v>
      </c>
      <c r="H14" s="6">
        <v>1079.5622864130007</v>
      </c>
      <c r="I14" s="6">
        <v>1291.1942280328306</v>
      </c>
      <c r="J14" s="6">
        <v>1322.4401549761335</v>
      </c>
      <c r="K14" s="6">
        <v>1358.7779699358175</v>
      </c>
      <c r="L14" s="6">
        <v>1389.1430678300292</v>
      </c>
      <c r="M14" s="6">
        <v>1372.0621581225184</v>
      </c>
      <c r="N14" s="6">
        <v>1453.9456920696293</v>
      </c>
      <c r="O14" s="6">
        <v>1489.9651135954393</v>
      </c>
      <c r="P14" s="6">
        <v>1499.9829571515843</v>
      </c>
      <c r="Q14" s="6">
        <v>1572.0286851558951</v>
      </c>
      <c r="R14" s="6">
        <v>1655.7938301799222</v>
      </c>
      <c r="S14" s="6">
        <v>1746.5459970571258</v>
      </c>
      <c r="T14" s="6">
        <v>1905.2729669611608</v>
      </c>
      <c r="U14" s="6">
        <v>1994.0778900930875</v>
      </c>
      <c r="V14" s="6">
        <v>2001.3447067397722</v>
      </c>
      <c r="W14" s="6">
        <v>2085.0492915977834</v>
      </c>
      <c r="X14" s="6">
        <v>2112.0822938840715</v>
      </c>
      <c r="Y14" s="6">
        <v>2228.9230961810808</v>
      </c>
      <c r="Z14" s="6">
        <v>2401.107859893295</v>
      </c>
      <c r="AA14" s="6">
        <v>2575.2896064693741</v>
      </c>
      <c r="AB14" s="6">
        <v>2709.0017706796471</v>
      </c>
      <c r="AC14" s="6">
        <v>2775.2991207924129</v>
      </c>
      <c r="AD14" s="6">
        <v>2841.1419465760887</v>
      </c>
      <c r="AE14" s="6">
        <v>2948.1507283428141</v>
      </c>
      <c r="AF14" s="6">
        <v>3065.2519480678766</v>
      </c>
    </row>
    <row r="15" spans="2:32" s="1" customFormat="1" x14ac:dyDescent="0.25">
      <c r="B15" s="4" t="s">
        <v>27</v>
      </c>
      <c r="C15" s="5" t="s">
        <v>28</v>
      </c>
      <c r="D15" s="6">
        <v>247.42142883897196</v>
      </c>
      <c r="E15" s="6">
        <v>241.4271503429006</v>
      </c>
      <c r="F15" s="6">
        <v>312.45870469500392</v>
      </c>
      <c r="G15" s="6">
        <v>366.77168001027593</v>
      </c>
      <c r="H15" s="6">
        <v>387.21149386174585</v>
      </c>
      <c r="I15" s="6">
        <v>455.22308679444126</v>
      </c>
      <c r="J15" s="6">
        <v>503.91312896865116</v>
      </c>
      <c r="K15" s="6">
        <v>551.85028829264991</v>
      </c>
      <c r="L15" s="6">
        <v>597.00315784554812</v>
      </c>
      <c r="M15" s="6">
        <v>591.34476472625283</v>
      </c>
      <c r="N15" s="6">
        <v>601.06963130463907</v>
      </c>
      <c r="O15" s="6">
        <v>614.41644928769745</v>
      </c>
      <c r="P15" s="6">
        <v>639.54074657359229</v>
      </c>
      <c r="Q15" s="6">
        <v>635.06783698587049</v>
      </c>
      <c r="R15" s="6">
        <v>671.06917785604992</v>
      </c>
      <c r="S15" s="6">
        <v>680.23621471573642</v>
      </c>
      <c r="T15" s="6">
        <v>756.48387850701999</v>
      </c>
      <c r="U15" s="6">
        <v>794.11999213125739</v>
      </c>
      <c r="V15" s="6">
        <v>832.39260647662252</v>
      </c>
      <c r="W15" s="6">
        <v>749.1197106836737</v>
      </c>
      <c r="X15" s="6">
        <v>784.95150907181278</v>
      </c>
      <c r="Y15" s="6">
        <v>882.2124783802808</v>
      </c>
      <c r="Z15" s="6">
        <v>922.1180520717844</v>
      </c>
      <c r="AA15" s="6">
        <v>986.60073869301755</v>
      </c>
      <c r="AB15" s="6">
        <v>927.37731179369302</v>
      </c>
      <c r="AC15" s="6">
        <v>1050.8803448268941</v>
      </c>
      <c r="AD15" s="6">
        <v>1181.5100115980983</v>
      </c>
      <c r="AE15" s="6">
        <v>1210.3412418246633</v>
      </c>
      <c r="AF15" s="6">
        <v>1264.3768161182152</v>
      </c>
    </row>
    <row r="16" spans="2:32" s="1" customFormat="1" x14ac:dyDescent="0.25">
      <c r="B16" s="4" t="s">
        <v>29</v>
      </c>
      <c r="C16" s="5" t="s">
        <v>30</v>
      </c>
      <c r="D16" s="6">
        <v>137.75451380271753</v>
      </c>
      <c r="E16" s="6">
        <v>169.94356560530812</v>
      </c>
      <c r="F16" s="6">
        <v>199.99116209619245</v>
      </c>
      <c r="G16" s="6">
        <v>242.30702466199168</v>
      </c>
      <c r="H16" s="6">
        <v>264.69010134754194</v>
      </c>
      <c r="I16" s="6">
        <v>309.76897540009401</v>
      </c>
      <c r="J16" s="6">
        <v>337.85696502650785</v>
      </c>
      <c r="K16" s="6">
        <v>357.44948580455775</v>
      </c>
      <c r="L16" s="6">
        <v>375.15987348435658</v>
      </c>
      <c r="M16" s="6">
        <v>377.13148468530545</v>
      </c>
      <c r="N16" s="6">
        <v>374.19453278785602</v>
      </c>
      <c r="O16" s="6">
        <v>369.4709193397938</v>
      </c>
      <c r="P16" s="6">
        <v>366.37643170233383</v>
      </c>
      <c r="Q16" s="6">
        <v>374.11511878973045</v>
      </c>
      <c r="R16" s="6">
        <v>379.62220827894555</v>
      </c>
      <c r="S16" s="6">
        <v>384.65249068711904</v>
      </c>
      <c r="T16" s="6">
        <v>408.14314024431309</v>
      </c>
      <c r="U16" s="6">
        <v>420.10832283211596</v>
      </c>
      <c r="V16" s="6">
        <v>435.78169418879764</v>
      </c>
      <c r="W16" s="6">
        <v>419.92168560674946</v>
      </c>
      <c r="X16" s="6">
        <v>450.48048335498942</v>
      </c>
      <c r="Y16" s="6">
        <v>505.01714927072413</v>
      </c>
      <c r="Z16" s="6">
        <v>570.75373094641191</v>
      </c>
      <c r="AA16" s="6">
        <v>605.0700436863774</v>
      </c>
      <c r="AB16" s="6">
        <v>630.68811402823576</v>
      </c>
      <c r="AC16" s="6">
        <v>646.04914689634973</v>
      </c>
      <c r="AD16" s="6">
        <v>685.77007313188233</v>
      </c>
      <c r="AE16" s="6">
        <v>713.2149105428972</v>
      </c>
      <c r="AF16" s="6">
        <v>754.5488418630124</v>
      </c>
    </row>
    <row r="17" spans="2:32" s="1" customFormat="1" x14ac:dyDescent="0.25">
      <c r="B17" s="4" t="s">
        <v>31</v>
      </c>
      <c r="C17" s="5" t="s">
        <v>32</v>
      </c>
      <c r="D17" s="6">
        <v>93.648717222313365</v>
      </c>
      <c r="E17" s="6">
        <v>93.606607913746345</v>
      </c>
      <c r="F17" s="6">
        <v>113.73166900806719</v>
      </c>
      <c r="G17" s="6">
        <v>124.08402226828464</v>
      </c>
      <c r="H17" s="6">
        <v>150.63095449561646</v>
      </c>
      <c r="I17" s="6">
        <v>181.49049332557331</v>
      </c>
      <c r="J17" s="6">
        <v>199.18051478170528</v>
      </c>
      <c r="K17" s="6">
        <v>209.24986947404332</v>
      </c>
      <c r="L17" s="6">
        <v>230.71659461081023</v>
      </c>
      <c r="M17" s="6">
        <v>305.47090189619547</v>
      </c>
      <c r="N17" s="6">
        <v>359.42978730916491</v>
      </c>
      <c r="O17" s="6">
        <v>420.54933388070674</v>
      </c>
      <c r="P17" s="6">
        <v>450.9376945941716</v>
      </c>
      <c r="Q17" s="6">
        <v>499.50326273979283</v>
      </c>
      <c r="R17" s="6">
        <v>553.64991207528112</v>
      </c>
      <c r="S17" s="6">
        <v>668.90790598330591</v>
      </c>
      <c r="T17" s="6">
        <v>678.87932544069486</v>
      </c>
      <c r="U17" s="6">
        <v>763.81225723504485</v>
      </c>
      <c r="V17" s="6">
        <v>778.0698389584611</v>
      </c>
      <c r="W17" s="6">
        <v>744.37973034227207</v>
      </c>
      <c r="X17" s="6">
        <v>711.54780059466816</v>
      </c>
      <c r="Y17" s="6">
        <v>762.05945983244419</v>
      </c>
      <c r="Z17" s="6">
        <v>776.45102935654393</v>
      </c>
      <c r="AA17" s="6">
        <v>809.53952695255043</v>
      </c>
      <c r="AB17" s="6">
        <v>805.03524731912273</v>
      </c>
      <c r="AC17" s="6">
        <v>809.19562978071531</v>
      </c>
      <c r="AD17" s="6">
        <v>825.18773831318163</v>
      </c>
      <c r="AE17" s="6">
        <v>843.63123739763307</v>
      </c>
      <c r="AF17" s="6">
        <v>861.269072785204</v>
      </c>
    </row>
    <row r="18" spans="2:32" s="1" customFormat="1" x14ac:dyDescent="0.25">
      <c r="B18" s="4" t="s">
        <v>33</v>
      </c>
      <c r="C18" s="5" t="s">
        <v>34</v>
      </c>
      <c r="D18" s="6">
        <v>107.50777298228836</v>
      </c>
      <c r="E18" s="6">
        <v>115.70096538327633</v>
      </c>
      <c r="F18" s="6">
        <v>148.27600074098783</v>
      </c>
      <c r="G18" s="6">
        <v>181.03592676988853</v>
      </c>
      <c r="H18" s="6">
        <v>240.47690335578787</v>
      </c>
      <c r="I18" s="6">
        <v>309.4534834911754</v>
      </c>
      <c r="J18" s="6">
        <v>358.77834110775541</v>
      </c>
      <c r="K18" s="6">
        <v>428.78154967330391</v>
      </c>
      <c r="L18" s="6">
        <v>487.02306213997514</v>
      </c>
      <c r="M18" s="6">
        <v>563.59279780511145</v>
      </c>
      <c r="N18" s="6">
        <v>624.78956780039891</v>
      </c>
      <c r="O18" s="6">
        <v>664.40717858397568</v>
      </c>
      <c r="P18" s="6">
        <v>688.64664726982699</v>
      </c>
      <c r="Q18" s="6">
        <v>721.81480847614307</v>
      </c>
      <c r="R18" s="6">
        <v>795.03740339084675</v>
      </c>
      <c r="S18" s="6">
        <v>875.35953903510756</v>
      </c>
      <c r="T18" s="6">
        <v>1020.7638230049029</v>
      </c>
      <c r="U18" s="6">
        <v>1096.1274206544338</v>
      </c>
      <c r="V18" s="6">
        <v>1178.2732244579827</v>
      </c>
      <c r="W18" s="6">
        <v>1203.0227059527438</v>
      </c>
      <c r="X18" s="6">
        <v>1250.4826947046924</v>
      </c>
      <c r="Y18" s="6">
        <v>1303.6287857126458</v>
      </c>
      <c r="Z18" s="6">
        <v>1282.9077386155773</v>
      </c>
      <c r="AA18" s="6">
        <v>1328.3491221448048</v>
      </c>
      <c r="AB18" s="6">
        <v>1404.4535891922947</v>
      </c>
      <c r="AC18" s="6">
        <v>1479.2193302212622</v>
      </c>
      <c r="AD18" s="6">
        <v>1480.7919770376452</v>
      </c>
      <c r="AE18" s="6">
        <v>1534.7558356996151</v>
      </c>
      <c r="AF18" s="6">
        <v>1584.0302389011465</v>
      </c>
    </row>
    <row r="19" spans="2:32" s="1" customFormat="1" ht="32.25" x14ac:dyDescent="0.25">
      <c r="B19" s="4" t="s">
        <v>35</v>
      </c>
      <c r="C19" s="5" t="s">
        <v>36</v>
      </c>
      <c r="D19" s="7">
        <v>99.500148831934325</v>
      </c>
      <c r="E19" s="7">
        <v>103.3143617324249</v>
      </c>
      <c r="F19" s="7">
        <v>100.56724797331259</v>
      </c>
      <c r="G19" s="7">
        <v>100.48894936230259</v>
      </c>
      <c r="H19" s="7">
        <v>113.13627230728144</v>
      </c>
      <c r="I19" s="7">
        <v>117.42753432508574</v>
      </c>
      <c r="J19" s="7">
        <v>124.16614914288523</v>
      </c>
      <c r="K19" s="7">
        <v>131.95177138198827</v>
      </c>
      <c r="L19" s="7">
        <v>146.84220532028263</v>
      </c>
      <c r="M19" s="7">
        <v>154.05682891636289</v>
      </c>
      <c r="N19" s="7">
        <v>164.67202115007089</v>
      </c>
      <c r="O19" s="7">
        <v>181.45429652822116</v>
      </c>
      <c r="P19" s="7">
        <v>195.01578668193713</v>
      </c>
      <c r="Q19" s="7">
        <v>206.33786910421728</v>
      </c>
      <c r="R19" s="7">
        <v>225.69862346606561</v>
      </c>
      <c r="S19" s="7">
        <v>215.67102178468446</v>
      </c>
      <c r="T19" s="7">
        <v>234.52400721976056</v>
      </c>
      <c r="U19" s="7">
        <v>237.02104627127625</v>
      </c>
      <c r="V19" s="7">
        <v>251.64994175057532</v>
      </c>
      <c r="W19" s="7">
        <v>270.47006248932337</v>
      </c>
      <c r="X19" s="7">
        <v>245.64274964438931</v>
      </c>
      <c r="Y19" s="7">
        <v>224.43331132455174</v>
      </c>
      <c r="Z19" s="7">
        <v>242.75396162152725</v>
      </c>
      <c r="AA19" s="7">
        <v>245.23167678407171</v>
      </c>
      <c r="AB19" s="7">
        <v>260.35683379540058</v>
      </c>
      <c r="AC19" s="7">
        <v>281.45884729312587</v>
      </c>
      <c r="AD19" s="7">
        <v>299.04589661665335</v>
      </c>
      <c r="AE19" s="7" t="s">
        <v>101</v>
      </c>
      <c r="AF19" s="7" t="s">
        <v>101</v>
      </c>
    </row>
    <row r="20" spans="2:32" s="1" customFormat="1" x14ac:dyDescent="0.25">
      <c r="B20" s="4" t="s">
        <v>37</v>
      </c>
      <c r="C20" s="5" t="s">
        <v>38</v>
      </c>
      <c r="D20" s="6">
        <v>1238.4091768986966</v>
      </c>
      <c r="E20" s="6">
        <v>1370.9744427191038</v>
      </c>
      <c r="F20" s="6">
        <v>1487.6584755553217</v>
      </c>
      <c r="G20" s="6">
        <v>1649.6435641327539</v>
      </c>
      <c r="H20" s="6">
        <v>1885.8078631947483</v>
      </c>
      <c r="I20" s="6">
        <v>2180.6797090699265</v>
      </c>
      <c r="J20" s="6">
        <v>2452.8034720610581</v>
      </c>
      <c r="K20" s="6">
        <v>2709.2982498905321</v>
      </c>
      <c r="L20" s="6">
        <v>2998.2782172951438</v>
      </c>
      <c r="M20" s="6">
        <v>3168.0614632211636</v>
      </c>
      <c r="N20" s="6">
        <v>3324.7952755941965</v>
      </c>
      <c r="O20" s="6">
        <v>3435.9818847025608</v>
      </c>
      <c r="P20" s="6">
        <v>3644.9599945461073</v>
      </c>
      <c r="Q20" s="6">
        <v>3834.9227157887981</v>
      </c>
      <c r="R20" s="6">
        <v>4021.9808502274245</v>
      </c>
      <c r="S20" s="6">
        <v>4326.4487213309558</v>
      </c>
      <c r="T20" s="6">
        <v>4641.0286659622416</v>
      </c>
      <c r="U20" s="6">
        <v>4802.9341077740037</v>
      </c>
      <c r="V20" s="6">
        <v>5084.3833535844005</v>
      </c>
      <c r="W20" s="6">
        <v>5261.9832426662033</v>
      </c>
      <c r="X20" s="6">
        <v>5421.8412463867699</v>
      </c>
      <c r="Y20" s="6">
        <v>5825.6378305207845</v>
      </c>
      <c r="Z20" s="6">
        <v>6281.4331369448228</v>
      </c>
      <c r="AA20" s="6">
        <v>6544.7565450142665</v>
      </c>
      <c r="AB20" s="6">
        <v>6687.9182525462647</v>
      </c>
      <c r="AC20" s="6">
        <v>7023.8877756714737</v>
      </c>
      <c r="AD20" s="6">
        <v>7289.4052695487062</v>
      </c>
      <c r="AE20" s="6">
        <v>7872.5355162055594</v>
      </c>
      <c r="AF20" s="6">
        <v>8193.6792967771726</v>
      </c>
    </row>
    <row r="21" spans="2:32" s="1" customFormat="1" x14ac:dyDescent="0.25">
      <c r="B21" s="4"/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2:32" s="1" customFormat="1" x14ac:dyDescent="0.25">
      <c r="C22" s="8" t="s">
        <v>39</v>
      </c>
      <c r="D22" s="9">
        <v>4527.5841835004139</v>
      </c>
      <c r="E22" s="9">
        <v>4909.4683585807979</v>
      </c>
      <c r="F22" s="9">
        <v>5397.3030725525487</v>
      </c>
      <c r="G22" s="9">
        <v>6179.0078865510013</v>
      </c>
      <c r="H22" s="9">
        <v>7089.2166235908489</v>
      </c>
      <c r="I22" s="9">
        <v>8147.4129094853961</v>
      </c>
      <c r="J22" s="9">
        <v>8775.9640128289066</v>
      </c>
      <c r="K22" s="9">
        <v>9440.6240375276539</v>
      </c>
      <c r="L22" s="9">
        <v>10123.2325677885</v>
      </c>
      <c r="M22" s="9">
        <v>10459.510164249323</v>
      </c>
      <c r="N22" s="9">
        <v>10915.724021909855</v>
      </c>
      <c r="O22" s="9">
        <v>11323.373633597512</v>
      </c>
      <c r="P22" s="9">
        <v>11677.06921518687</v>
      </c>
      <c r="Q22" s="9">
        <v>12140.231772763043</v>
      </c>
      <c r="R22" s="9">
        <v>12603.088824080674</v>
      </c>
      <c r="S22" s="9">
        <v>13401.725724055908</v>
      </c>
      <c r="T22" s="9">
        <v>14527.934865982599</v>
      </c>
      <c r="U22" s="9">
        <v>15469.458387530529</v>
      </c>
      <c r="V22" s="9">
        <v>16492.424894222269</v>
      </c>
      <c r="W22" s="9">
        <v>16302.845763707972</v>
      </c>
      <c r="X22" s="9">
        <v>16927.89614046834</v>
      </c>
      <c r="Y22" s="9">
        <v>18532.17522737629</v>
      </c>
      <c r="Z22" s="9">
        <v>19557.139093635877</v>
      </c>
      <c r="AA22" s="9">
        <v>20073.652856091474</v>
      </c>
      <c r="AB22" s="9">
        <v>20627.714846929834</v>
      </c>
      <c r="AC22" s="9">
        <v>21289.35416187525</v>
      </c>
      <c r="AD22" s="9">
        <v>21952.553908244248</v>
      </c>
      <c r="AE22" s="9">
        <v>22652.72604899983</v>
      </c>
      <c r="AF22" s="9">
        <v>23598.751816918066</v>
      </c>
    </row>
    <row r="23" spans="2:32" s="1" customFormat="1" x14ac:dyDescent="0.25">
      <c r="C23" s="8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2:32" s="1" customFormat="1" ht="30" x14ac:dyDescent="0.25">
      <c r="C24" s="10" t="s">
        <v>40</v>
      </c>
      <c r="D24" s="7">
        <v>289.95802052631581</v>
      </c>
      <c r="E24" s="7">
        <v>342.87399378433088</v>
      </c>
      <c r="F24" s="7">
        <v>416.09625472995577</v>
      </c>
      <c r="G24" s="7">
        <v>501.26126556486463</v>
      </c>
      <c r="H24" s="7">
        <v>590.16739576041971</v>
      </c>
      <c r="I24" s="7">
        <v>774.53420192235819</v>
      </c>
      <c r="J24" s="7">
        <v>810.36374963809567</v>
      </c>
      <c r="K24" s="7">
        <v>781.08184241683261</v>
      </c>
      <c r="L24" s="7">
        <v>813.43734272717813</v>
      </c>
      <c r="M24" s="7">
        <v>824.68678983875077</v>
      </c>
      <c r="N24" s="7">
        <v>869.20364669761068</v>
      </c>
      <c r="O24" s="7">
        <v>959.15996648912437</v>
      </c>
      <c r="P24" s="7">
        <v>987.12105543786856</v>
      </c>
      <c r="Q24" s="7">
        <v>1103.6603964602698</v>
      </c>
      <c r="R24" s="7">
        <v>1121.7220933091558</v>
      </c>
      <c r="S24" s="7">
        <v>1296.2757066887696</v>
      </c>
      <c r="T24" s="7">
        <v>1471.9515134899998</v>
      </c>
      <c r="U24" s="7">
        <v>1542.2924661800002</v>
      </c>
      <c r="V24" s="7">
        <v>1494.4613486400001</v>
      </c>
      <c r="W24" s="7">
        <v>1298.7702464499998</v>
      </c>
      <c r="X24" s="7">
        <v>1520.0262957500004</v>
      </c>
      <c r="Y24" s="7">
        <v>1751.6084331900001</v>
      </c>
      <c r="Z24" s="7">
        <v>1829.0139243100002</v>
      </c>
      <c r="AA24" s="7">
        <v>1917.3091951699994</v>
      </c>
      <c r="AB24" s="7">
        <v>1965.7575487099998</v>
      </c>
      <c r="AC24" s="7">
        <v>2148.8837780899994</v>
      </c>
      <c r="AD24" s="7">
        <v>2201.5580654299997</v>
      </c>
      <c r="AE24" s="7">
        <v>2275.2476529558271</v>
      </c>
      <c r="AF24" s="7">
        <v>2458.193113108372</v>
      </c>
    </row>
    <row r="25" spans="2:32" s="1" customFormat="1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2:32" s="1" customFormat="1" x14ac:dyDescent="0.25">
      <c r="C26" s="8" t="s">
        <v>41</v>
      </c>
      <c r="D26" s="9">
        <v>4817.5422040267295</v>
      </c>
      <c r="E26" s="9">
        <v>5252.342352365129</v>
      </c>
      <c r="F26" s="9">
        <v>5813.3993272825046</v>
      </c>
      <c r="G26" s="9">
        <v>6680.2691521158658</v>
      </c>
      <c r="H26" s="9">
        <v>7679.3840193512688</v>
      </c>
      <c r="I26" s="9">
        <v>8921.9471114077551</v>
      </c>
      <c r="J26" s="9">
        <v>9586.3277624670027</v>
      </c>
      <c r="K26" s="9">
        <v>10221.705879944486</v>
      </c>
      <c r="L26" s="9">
        <v>10936.669910515679</v>
      </c>
      <c r="M26" s="9">
        <v>11284.196954088073</v>
      </c>
      <c r="N26" s="9">
        <v>11784.927668607466</v>
      </c>
      <c r="O26" s="9">
        <v>12282.533600086637</v>
      </c>
      <c r="P26" s="9">
        <v>12664.190270624738</v>
      </c>
      <c r="Q26" s="9">
        <v>13243.892169223314</v>
      </c>
      <c r="R26" s="9">
        <v>13724.810917389828</v>
      </c>
      <c r="S26" s="9">
        <v>14698.001430744678</v>
      </c>
      <c r="T26" s="9">
        <v>15999.886379472598</v>
      </c>
      <c r="U26" s="9">
        <v>17011.750853710528</v>
      </c>
      <c r="V26" s="9">
        <v>17986.886242862271</v>
      </c>
      <c r="W26" s="9">
        <v>17601.616010157974</v>
      </c>
      <c r="X26" s="9">
        <v>18447.922436218341</v>
      </c>
      <c r="Y26" s="9">
        <v>20283.783660566289</v>
      </c>
      <c r="Z26" s="9">
        <v>21386.153017945879</v>
      </c>
      <c r="AA26" s="9">
        <v>21990.962051261475</v>
      </c>
      <c r="AB26" s="9">
        <v>22593.472395639834</v>
      </c>
      <c r="AC26" s="9">
        <v>23438.237939965249</v>
      </c>
      <c r="AD26" s="9">
        <v>24154.111973674248</v>
      </c>
      <c r="AE26" s="9">
        <v>24927.973701955656</v>
      </c>
      <c r="AF26" s="9">
        <v>26056.944930026439</v>
      </c>
    </row>
    <row r="27" spans="2:32" s="1" customFormat="1" ht="15.75" thickBot="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2:32" s="1" customFormat="1" x14ac:dyDescent="0.25">
      <c r="B28" s="12" t="s">
        <v>100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2:32" s="1" customFormat="1" x14ac:dyDescent="0.25">
      <c r="B29" s="14" t="s">
        <v>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2:32" s="1" customFormat="1" x14ac:dyDescent="0.25">
      <c r="B30" s="14" t="s">
        <v>43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2:32" s="1" customFormat="1" x14ac:dyDescent="0.25">
      <c r="B31" s="14" t="s">
        <v>44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2:32" s="1" customFormat="1" x14ac:dyDescent="0.25">
      <c r="B32" s="15" t="s">
        <v>102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2" x14ac:dyDescent="0.25">
      <c r="A33" s="1"/>
      <c r="B33" s="16" t="s">
        <v>45</v>
      </c>
    </row>
  </sheetData>
  <mergeCells count="34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N6:N7"/>
    <mergeCell ref="O6:O7"/>
    <mergeCell ref="P6:P7"/>
    <mergeCell ref="Q6:Q7"/>
    <mergeCell ref="R6:R7"/>
    <mergeCell ref="B2:AE2"/>
    <mergeCell ref="B3:AE3"/>
    <mergeCell ref="B4:AE4"/>
    <mergeCell ref="B6:B7"/>
    <mergeCell ref="C6:C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</mergeCells>
  <hyperlinks>
    <hyperlink ref="B33" r:id="rId1" location="ancla1047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workbookViewId="0">
      <selection activeCell="D11" sqref="D11"/>
    </sheetView>
  </sheetViews>
  <sheetFormatPr baseColWidth="10" defaultRowHeight="15.75" x14ac:dyDescent="0.25"/>
  <cols>
    <col min="1" max="1" width="11" style="42" customWidth="1"/>
    <col min="2" max="2" width="14" style="42" customWidth="1"/>
    <col min="3" max="16384" width="11.42578125" style="42"/>
  </cols>
  <sheetData>
    <row r="1" spans="1:2" x14ac:dyDescent="0.25">
      <c r="A1" s="43" t="s">
        <v>92</v>
      </c>
      <c r="B1" s="43"/>
    </row>
    <row r="2" spans="1:2" x14ac:dyDescent="0.25">
      <c r="A2" s="43" t="s">
        <v>93</v>
      </c>
      <c r="B2" s="43"/>
    </row>
    <row r="3" spans="1:2" x14ac:dyDescent="0.25">
      <c r="A3" s="43"/>
      <c r="B3" s="43"/>
    </row>
    <row r="4" spans="1:2" x14ac:dyDescent="0.25">
      <c r="A4" s="51" t="s">
        <v>94</v>
      </c>
      <c r="B4" s="51" t="s">
        <v>95</v>
      </c>
    </row>
    <row r="5" spans="1:2" x14ac:dyDescent="0.25">
      <c r="A5" s="44">
        <v>1962</v>
      </c>
      <c r="B5" s="45">
        <v>2.5</v>
      </c>
    </row>
    <row r="6" spans="1:2" x14ac:dyDescent="0.25">
      <c r="A6" s="44">
        <v>1963</v>
      </c>
      <c r="B6" s="45">
        <v>2.5</v>
      </c>
    </row>
    <row r="7" spans="1:2" x14ac:dyDescent="0.25">
      <c r="A7" s="44">
        <v>1964</v>
      </c>
      <c r="B7" s="45">
        <v>2.5</v>
      </c>
    </row>
    <row r="8" spans="1:2" x14ac:dyDescent="0.25">
      <c r="A8" s="44">
        <v>1965</v>
      </c>
      <c r="B8" s="45">
        <v>2.5</v>
      </c>
    </row>
    <row r="9" spans="1:2" x14ac:dyDescent="0.25">
      <c r="A9" s="44">
        <v>1966</v>
      </c>
      <c r="B9" s="45">
        <v>2.5</v>
      </c>
    </row>
    <row r="10" spans="1:2" x14ac:dyDescent="0.25">
      <c r="A10" s="44">
        <v>1967</v>
      </c>
      <c r="B10" s="45">
        <v>2.5</v>
      </c>
    </row>
    <row r="11" spans="1:2" x14ac:dyDescent="0.25">
      <c r="A11" s="44">
        <v>1968</v>
      </c>
      <c r="B11" s="45">
        <v>2.5</v>
      </c>
    </row>
    <row r="12" spans="1:2" x14ac:dyDescent="0.25">
      <c r="A12" s="44">
        <v>1969</v>
      </c>
      <c r="B12" s="45">
        <v>2.5</v>
      </c>
    </row>
    <row r="13" spans="1:2" x14ac:dyDescent="0.25">
      <c r="A13" s="44">
        <v>1970</v>
      </c>
      <c r="B13" s="45">
        <v>2.5</v>
      </c>
    </row>
    <row r="14" spans="1:2" x14ac:dyDescent="0.25">
      <c r="A14" s="44">
        <v>1971</v>
      </c>
      <c r="B14" s="45">
        <v>2.5</v>
      </c>
    </row>
    <row r="15" spans="1:2" x14ac:dyDescent="0.25">
      <c r="A15" s="44">
        <v>1972</v>
      </c>
      <c r="B15" s="45">
        <v>2.5</v>
      </c>
    </row>
    <row r="16" spans="1:2" x14ac:dyDescent="0.25">
      <c r="A16" s="44">
        <v>1973</v>
      </c>
      <c r="B16" s="45">
        <v>2.5</v>
      </c>
    </row>
    <row r="17" spans="1:2" x14ac:dyDescent="0.25">
      <c r="A17" s="44">
        <v>1974</v>
      </c>
      <c r="B17" s="45">
        <v>2.5</v>
      </c>
    </row>
    <row r="18" spans="1:2" x14ac:dyDescent="0.25">
      <c r="A18" s="44">
        <v>1975</v>
      </c>
      <c r="B18" s="45">
        <v>2.5</v>
      </c>
    </row>
    <row r="19" spans="1:2" x14ac:dyDescent="0.25">
      <c r="A19" s="44">
        <v>1976</v>
      </c>
      <c r="B19" s="45">
        <v>2.5</v>
      </c>
    </row>
    <row r="20" spans="1:2" x14ac:dyDescent="0.25">
      <c r="A20" s="44">
        <v>1977</v>
      </c>
      <c r="B20" s="45">
        <v>2.5</v>
      </c>
    </row>
    <row r="21" spans="1:2" x14ac:dyDescent="0.25">
      <c r="A21" s="44">
        <v>1978</v>
      </c>
      <c r="B21" s="45">
        <v>2.5</v>
      </c>
    </row>
    <row r="22" spans="1:2" x14ac:dyDescent="0.25">
      <c r="A22" s="44">
        <v>1979</v>
      </c>
      <c r="B22" s="45">
        <v>2.5</v>
      </c>
    </row>
    <row r="23" spans="1:2" x14ac:dyDescent="0.25">
      <c r="A23" s="44">
        <v>1980</v>
      </c>
      <c r="B23" s="45">
        <v>2.5</v>
      </c>
    </row>
    <row r="24" spans="1:2" x14ac:dyDescent="0.25">
      <c r="A24" s="44">
        <v>1981</v>
      </c>
      <c r="B24" s="45">
        <v>2.5</v>
      </c>
    </row>
    <row r="25" spans="1:2" x14ac:dyDescent="0.25">
      <c r="A25" s="44">
        <v>1982</v>
      </c>
      <c r="B25" s="45">
        <v>2.5</v>
      </c>
    </row>
    <row r="26" spans="1:2" x14ac:dyDescent="0.25">
      <c r="A26" s="44">
        <v>1983</v>
      </c>
      <c r="B26" s="45">
        <v>2.8566099999999999</v>
      </c>
    </row>
    <row r="27" spans="1:2" x14ac:dyDescent="0.25">
      <c r="A27" s="44">
        <v>1984</v>
      </c>
      <c r="B27" s="45">
        <v>2.8824299999999998</v>
      </c>
    </row>
    <row r="28" spans="1:2" x14ac:dyDescent="0.25">
      <c r="A28" s="44">
        <v>1985</v>
      </c>
      <c r="B28" s="45">
        <v>3.56473</v>
      </c>
    </row>
    <row r="29" spans="1:2" x14ac:dyDescent="0.25">
      <c r="A29" s="44">
        <v>1986</v>
      </c>
      <c r="B29" s="45">
        <v>5</v>
      </c>
    </row>
    <row r="30" spans="1:2" x14ac:dyDescent="0.25">
      <c r="A30" s="44">
        <v>1987</v>
      </c>
      <c r="B30" s="45">
        <v>5</v>
      </c>
    </row>
    <row r="31" spans="1:2" x14ac:dyDescent="0.25">
      <c r="A31" s="44">
        <v>1988</v>
      </c>
      <c r="B31" s="45">
        <v>5</v>
      </c>
    </row>
    <row r="32" spans="1:2" x14ac:dyDescent="0.25">
      <c r="A32" s="44">
        <v>1989</v>
      </c>
      <c r="B32" s="45">
        <v>5.6</v>
      </c>
    </row>
    <row r="33" spans="1:2" x14ac:dyDescent="0.25">
      <c r="A33" s="44">
        <v>1990</v>
      </c>
      <c r="B33" s="45">
        <v>7.6</v>
      </c>
    </row>
    <row r="34" spans="1:2" x14ac:dyDescent="0.25">
      <c r="A34" s="44">
        <v>1991</v>
      </c>
      <c r="B34" s="45">
        <v>8.02</v>
      </c>
    </row>
    <row r="35" spans="1:2" x14ac:dyDescent="0.25">
      <c r="A35" s="44">
        <v>1992</v>
      </c>
      <c r="B35" s="45">
        <v>8.3699999999999992</v>
      </c>
    </row>
    <row r="36" spans="1:2" x14ac:dyDescent="0.25">
      <c r="A36" s="44">
        <v>1993</v>
      </c>
      <c r="B36" s="45">
        <v>8.6999999999999993</v>
      </c>
    </row>
    <row r="37" spans="1:2" x14ac:dyDescent="0.25">
      <c r="A37" s="44">
        <v>1994</v>
      </c>
      <c r="B37" s="45">
        <v>8.75</v>
      </c>
    </row>
    <row r="38" spans="1:2" x14ac:dyDescent="0.25">
      <c r="A38" s="44">
        <v>1995</v>
      </c>
      <c r="B38" s="45">
        <v>8.75</v>
      </c>
    </row>
    <row r="39" spans="1:2" x14ac:dyDescent="0.25">
      <c r="A39" s="44">
        <v>1996</v>
      </c>
      <c r="B39" s="45">
        <v>8.75</v>
      </c>
    </row>
    <row r="40" spans="1:2" x14ac:dyDescent="0.25">
      <c r="A40" s="44">
        <v>1997</v>
      </c>
      <c r="B40" s="45">
        <v>8.75</v>
      </c>
    </row>
    <row r="41" spans="1:2" x14ac:dyDescent="0.25">
      <c r="A41" s="44">
        <v>1998</v>
      </c>
      <c r="B41" s="45">
        <v>8.75</v>
      </c>
    </row>
    <row r="42" spans="1:2" x14ac:dyDescent="0.25">
      <c r="A42" s="44">
        <v>1999</v>
      </c>
      <c r="B42" s="45">
        <v>8.75</v>
      </c>
    </row>
    <row r="43" spans="1:2" x14ac:dyDescent="0.25">
      <c r="A43" s="44">
        <v>2000</v>
      </c>
      <c r="B43" s="45">
        <v>8.75</v>
      </c>
    </row>
    <row r="44" spans="1:2" x14ac:dyDescent="0.25">
      <c r="A44" s="44">
        <v>2001</v>
      </c>
      <c r="B44" s="45">
        <v>8.75</v>
      </c>
    </row>
    <row r="45" spans="1:2" x14ac:dyDescent="0.25">
      <c r="A45" s="44">
        <v>2002</v>
      </c>
      <c r="B45" s="45">
        <v>8.75</v>
      </c>
    </row>
    <row r="46" spans="1:2" x14ac:dyDescent="0.25">
      <c r="A46" s="44">
        <v>2003</v>
      </c>
      <c r="B46" s="45">
        <v>8.75</v>
      </c>
    </row>
    <row r="47" spans="1:2" x14ac:dyDescent="0.25">
      <c r="A47" s="44">
        <v>2004</v>
      </c>
      <c r="B47" s="45">
        <v>8.75</v>
      </c>
    </row>
    <row r="48" spans="1:2" x14ac:dyDescent="0.25">
      <c r="A48" s="44">
        <v>2005</v>
      </c>
      <c r="B48" s="45">
        <v>8.75</v>
      </c>
    </row>
    <row r="49" spans="1:2" x14ac:dyDescent="0.25">
      <c r="A49" s="44">
        <v>2006</v>
      </c>
      <c r="B49" s="45">
        <v>8.75</v>
      </c>
    </row>
    <row r="50" spans="1:2" ht="16.5" thickBot="1" x14ac:dyDescent="0.3">
      <c r="A50" s="46">
        <v>2007</v>
      </c>
      <c r="B50" s="47">
        <v>8.75</v>
      </c>
    </row>
    <row r="51" spans="1:2" x14ac:dyDescent="0.25">
      <c r="A51" s="48" t="s">
        <v>96</v>
      </c>
      <c r="B51" s="49"/>
    </row>
    <row r="52" spans="1:2" x14ac:dyDescent="0.25">
      <c r="A52" s="48"/>
      <c r="B52" s="5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1959-1969</vt:lpstr>
      <vt:lpstr>1970-1989</vt:lpstr>
      <vt:lpstr>1990-2018</vt:lpstr>
      <vt:lpstr>Tipo de Cambio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Yudis Yanette Bonilla</dc:creator>
  <cp:lastModifiedBy>Flor Idania Romero de Fernández</cp:lastModifiedBy>
  <dcterms:created xsi:type="dcterms:W3CDTF">2019-05-08T00:46:51Z</dcterms:created>
  <dcterms:modified xsi:type="dcterms:W3CDTF">2019-05-09T20:03:24Z</dcterms:modified>
</cp:coreProperties>
</file>