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835"/>
  </bookViews>
  <sheets>
    <sheet name="IED_LSI" sheetId="1" r:id="rId1"/>
    <sheet name="Hoja2" sheetId="2" r:id="rId2"/>
    <sheet name="Hoja3" sheetId="3" r:id="rId3"/>
  </sheets>
  <calcPr calcId="144525" calcMode="manual" calcCompleted="0" calcOnSave="0"/>
</workbook>
</file>

<file path=xl/calcChain.xml><?xml version="1.0" encoding="utf-8"?>
<calcChain xmlns="http://schemas.openxmlformats.org/spreadsheetml/2006/main">
  <c r="J5" i="1" l="1"/>
  <c r="J6" i="1"/>
  <c r="J7" i="1"/>
  <c r="J8" i="1"/>
  <c r="J9" i="1"/>
  <c r="J10" i="1"/>
  <c r="J11" i="1"/>
  <c r="J12" i="1"/>
  <c r="J13" i="1"/>
  <c r="J14" i="1"/>
  <c r="J15" i="1"/>
  <c r="J16" i="1"/>
  <c r="J17" i="1"/>
  <c r="J18" i="1"/>
  <c r="J19" i="1"/>
  <c r="J20" i="1"/>
  <c r="J21" i="1"/>
  <c r="J22" i="1"/>
  <c r="J23" i="1"/>
  <c r="J24" i="1"/>
  <c r="J25" i="1"/>
  <c r="J26" i="1"/>
  <c r="J27" i="1"/>
  <c r="J4" i="1"/>
</calcChain>
</file>

<file path=xl/sharedStrings.xml><?xml version="1.0" encoding="utf-8"?>
<sst xmlns="http://schemas.openxmlformats.org/spreadsheetml/2006/main" count="42" uniqueCount="22">
  <si>
    <t>I</t>
  </si>
  <si>
    <t>II</t>
  </si>
  <si>
    <t>III</t>
  </si>
  <si>
    <t>IV</t>
  </si>
  <si>
    <t>TRIMESTRE</t>
  </si>
  <si>
    <t>AÑO</t>
  </si>
  <si>
    <t>TOTAL</t>
  </si>
  <si>
    <t>Fente:</t>
  </si>
  <si>
    <t>Banco Central de Reserva de El Salvador</t>
  </si>
  <si>
    <t>Nota:</t>
  </si>
  <si>
    <t xml:space="preserve"> Saldos trimestrales en Millones de US Dólares</t>
  </si>
  <si>
    <t>ALMACENAMIENTO Y ACTIVIDADES DE APOYO AL TRANSPORTE  (Cap. 52 CLAEES)</t>
  </si>
  <si>
    <t>TELECOMUNICACIONES  (Cap. 61 CLAEES)</t>
  </si>
  <si>
    <t>ACTIVIDADES DE SERVICIOS DE INFORMACIÓN  (Cap. 63 CLAEES)</t>
  </si>
  <si>
    <t>ACTIVIDADES  ADMINISTRATIVAS Y DE APOYO DE OFICINAS Y OTRAS ACTIVIDADES DE APOYO A LAS  EMPRESAS   (Cap. 82 CLAEES)</t>
  </si>
  <si>
    <t>REPARACIÓN E INSTALACIÓN DE MAQUINARIA Y EQUIPO  (Cap. 33 CLAEES)</t>
  </si>
  <si>
    <t>Eventualmente la diferencia entre saldos de inversión directa podría no coincidir con los flujos de inversión reportados en la balanza de pagos, debido a: a) ampliaciones de cobertura  b) incorporación de información extemporánea,  cuyas variaciones corresponden a transacciones de otro período c)otros flujos que no se deben a transacciones, como las revalorizaciones.</t>
  </si>
  <si>
    <t>A partir de 2007 hasta la fecha, las cifras de inversión extranjera directa en el país registran ajustes derivados de la incorporación de nueva información actualizada y de los cambios metodológicos surgidos de la información de la Encuesta Coordinada de Inversión Directa (ECID) promovida por el FMI a partir del 2009. La participación en la ECID permitió mejorar las estadísticas de inversión directa así como ampliar la cobertura de la muestra de empresas encuestadas, permitiendo a su vez iniciar acciones para avanzar hacia la adopción de nuevos conceptos, definiciones y mediciones propuestos por el VI Manual de Balanza de Pagos. Los principales cambios se originan por la inclusión de información de empresas denominadas “emparentadas”, adicional a la tradicionalmente utilizada de inversionista directo y a la incorporación del rubro de reservas en el concepto de inversión directa, adicionalmente a las acciones y participaciones de capital, utilidades reinvertidas y préstamos entre empresas de inversión. Los datos de inversión son presentados en forma neta, es decir que a los pasivos de inversión directa se le deducen los activos que las empresas con inversión mantienen con sus casas matrices, por lo tanto el saldo de un país eventualmente puede ser negativo.</t>
  </si>
  <si>
    <t>1. La cifras representan saldos trimestrales, es decir la posición o stocks de IED en un momento determinado, por lo cual no se pueden sumar verticalmente. Ciertas actvidades reflejan  saldos negativos, lo cual se debe a que las empresas de inversión directa posean mayor volumen de activos externos con empresas relacionadas que pasivos con esas empresas.</t>
  </si>
  <si>
    <t>La información corresponde a empresas incluidas en la base de datos de Banca Central.</t>
  </si>
  <si>
    <t>Inversión Extranjera Directa de Empresas Amparadas a la Ley de Servicios Internacionales, según CLAES</t>
  </si>
  <si>
    <t>CLAES: Clasificación de Actividades Económicas de El Salvador.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</si>
</sst>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scheme val="minor"/>
    </font>
    <font>
      <b/>
      <sz val="11"/>
      <color theme="1"/>
      <name val="Calibri"/>
      <family val="2"/>
      <scheme val="minor"/>
    </font>
    <font>
      <b/>
      <sz val="12"/>
      <color theme="1"/>
      <name val="Bookman Old Style"/>
      <family val="1"/>
    </font>
    <font>
      <sz val="12"/>
      <color theme="1"/>
      <name val="Bookman Old Style"/>
      <family val="1"/>
    </font>
    <font>
      <sz val="10"/>
      <name val="Arial"/>
      <family val="2"/>
    </font>
  </fonts>
  <fills count="2">
    <fill>
      <patternFill patternType="none"/>
    </fill>
    <fill>
      <patternFill patternType="gray125"/>
    </fill>
  </fills>
  <borders count="16">
    <border>
      <left/>
      <right/>
      <top/>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1" applyNumberFormat="0" applyFill="0" applyAlignment="0" applyProtection="0"/>
    <xf numFmtId="0" fontId="4" fillId="0" borderId="0"/>
  </cellStyleXfs>
  <cellXfs count="26">
    <xf numFmtId="0" fontId="0" fillId="0" borderId="0" xfId="0"/>
    <xf numFmtId="164" fontId="0" fillId="0" borderId="0" xfId="0" applyNumberFormat="1"/>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2" fillId="0" borderId="0" xfId="0" applyFont="1" applyFill="1" applyBorder="1" applyAlignment="1">
      <alignment horizontal="left" vertical="center"/>
    </xf>
    <xf numFmtId="164" fontId="3" fillId="0" borderId="2" xfId="0" applyNumberFormat="1" applyFont="1" applyBorder="1"/>
    <xf numFmtId="164" fontId="3" fillId="0" borderId="0" xfId="0" applyNumberFormat="1" applyFont="1"/>
    <xf numFmtId="0" fontId="3" fillId="0" borderId="0" xfId="0" applyFont="1"/>
    <xf numFmtId="0" fontId="3" fillId="0" borderId="0" xfId="0" applyFont="1" applyFill="1" applyBorder="1" applyAlignment="1">
      <alignment horizontal="left" vertical="center"/>
    </xf>
    <xf numFmtId="0" fontId="2" fillId="0" borderId="6" xfId="0" applyFont="1" applyBorder="1" applyAlignment="1">
      <alignment horizontal="center" vertical="center"/>
    </xf>
    <xf numFmtId="164" fontId="3" fillId="0" borderId="6" xfId="0" applyNumberFormat="1" applyFont="1" applyBorder="1"/>
    <xf numFmtId="164" fontId="3" fillId="0" borderId="7" xfId="0" applyNumberFormat="1" applyFont="1" applyBorder="1"/>
    <xf numFmtId="164" fontId="3" fillId="0" borderId="9" xfId="0" applyNumberFormat="1" applyFont="1" applyBorder="1"/>
    <xf numFmtId="0" fontId="2" fillId="0" borderId="11" xfId="0" applyFont="1" applyFill="1" applyBorder="1" applyAlignment="1">
      <alignment horizontal="center" vertical="center"/>
    </xf>
    <xf numFmtId="164" fontId="3" fillId="0" borderId="11" xfId="0" applyNumberFormat="1" applyFont="1" applyBorder="1"/>
    <xf numFmtId="164" fontId="3" fillId="0" borderId="12" xfId="0" applyNumberFormat="1" applyFont="1" applyBorder="1"/>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4" xfId="1" applyFont="1" applyBorder="1" applyAlignment="1">
      <alignment horizontal="center" vertical="center" wrapText="1"/>
    </xf>
    <xf numFmtId="0" fontId="2" fillId="0" borderId="3" xfId="1" applyFont="1" applyBorder="1" applyAlignment="1">
      <alignment horizontal="center" vertical="center"/>
    </xf>
    <xf numFmtId="0" fontId="2" fillId="0" borderId="5" xfId="0" applyFont="1" applyBorder="1" applyAlignment="1">
      <alignment horizontal="center" vertical="center"/>
    </xf>
  </cellXfs>
  <cellStyles count="3">
    <cellStyle name="Normal" xfId="0" builtinId="0"/>
    <cellStyle name="Normal 2" xfId="2"/>
    <cellStyle name="Total" xfId="1" builtinId="2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O35"/>
  <sheetViews>
    <sheetView showGridLines="0" tabSelected="1" zoomScale="85" zoomScaleNormal="85" workbookViewId="0">
      <selection activeCell="K3" sqref="K3"/>
    </sheetView>
  </sheetViews>
  <sheetFormatPr baseColWidth="10" defaultColWidth="9.140625" defaultRowHeight="15" x14ac:dyDescent="0.25"/>
  <cols>
    <col min="4" max="8" width="35.140625" customWidth="1"/>
    <col min="9" max="9" width="42.42578125" customWidth="1"/>
    <col min="10" max="10" width="34" customWidth="1"/>
  </cols>
  <sheetData>
    <row r="1" spans="3:11" ht="27.75" customHeight="1" thickBot="1" x14ac:dyDescent="0.3">
      <c r="C1" s="23" t="s">
        <v>20</v>
      </c>
      <c r="D1" s="23"/>
      <c r="E1" s="23"/>
      <c r="F1" s="23"/>
      <c r="G1" s="23"/>
      <c r="H1" s="23"/>
      <c r="I1" s="23"/>
      <c r="J1" s="23"/>
    </row>
    <row r="2" spans="3:11" ht="17.25" thickTop="1" thickBot="1" x14ac:dyDescent="0.3">
      <c r="C2" s="24" t="s">
        <v>10</v>
      </c>
      <c r="D2" s="24"/>
      <c r="E2" s="24"/>
      <c r="F2" s="24"/>
      <c r="G2" s="24"/>
      <c r="H2" s="24"/>
      <c r="I2" s="24"/>
      <c r="J2" s="24"/>
    </row>
    <row r="3" spans="3:11" ht="96.75" customHeight="1" thickBot="1" x14ac:dyDescent="0.3">
      <c r="C3" s="16" t="s">
        <v>5</v>
      </c>
      <c r="D3" s="17" t="s">
        <v>4</v>
      </c>
      <c r="E3" s="17" t="s">
        <v>15</v>
      </c>
      <c r="F3" s="17" t="s">
        <v>11</v>
      </c>
      <c r="G3" s="17" t="s">
        <v>12</v>
      </c>
      <c r="H3" s="17" t="s">
        <v>13</v>
      </c>
      <c r="I3" s="17" t="s">
        <v>14</v>
      </c>
      <c r="J3" s="18" t="s">
        <v>6</v>
      </c>
    </row>
    <row r="4" spans="3:11" ht="15.75" x14ac:dyDescent="0.25">
      <c r="C4" s="25">
        <v>2012</v>
      </c>
      <c r="D4" s="9" t="s">
        <v>0</v>
      </c>
      <c r="E4" s="10">
        <v>30.455813389999999</v>
      </c>
      <c r="F4" s="10">
        <v>2.10410225</v>
      </c>
      <c r="G4" s="10">
        <v>1.2447633600000001</v>
      </c>
      <c r="H4" s="10">
        <v>0.42300223000000003</v>
      </c>
      <c r="I4" s="10">
        <v>55.90489998000001</v>
      </c>
      <c r="J4" s="11">
        <f ca="1">SUM(E4:I4)</f>
        <v>90.132581210000012</v>
      </c>
    </row>
    <row r="5" spans="3:11" ht="15.75" x14ac:dyDescent="0.25">
      <c r="C5" s="21"/>
      <c r="D5" s="2" t="s">
        <v>1</v>
      </c>
      <c r="E5" s="5">
        <v>36.628577489999998</v>
      </c>
      <c r="F5" s="5">
        <v>1.84408058</v>
      </c>
      <c r="G5" s="5">
        <v>2.35129995</v>
      </c>
      <c r="H5" s="5">
        <v>0.42300223000000003</v>
      </c>
      <c r="I5" s="5">
        <v>63.978472379999999</v>
      </c>
      <c r="J5" s="12">
        <f t="shared" ref="J5:J27" ca="1" si="0">SUM(E5:I5)</f>
        <v>105.22543263</v>
      </c>
      <c r="K5" s="1"/>
    </row>
    <row r="6" spans="3:11" ht="15.75" x14ac:dyDescent="0.25">
      <c r="C6" s="21"/>
      <c r="D6" s="2" t="s">
        <v>2</v>
      </c>
      <c r="E6" s="5">
        <v>41.093930360000002</v>
      </c>
      <c r="F6" s="5">
        <v>1.5688289500000006</v>
      </c>
      <c r="G6" s="5">
        <v>2.7192270000000001</v>
      </c>
      <c r="H6" s="5">
        <v>0.42300223000000003</v>
      </c>
      <c r="I6" s="5">
        <v>76.561750050000001</v>
      </c>
      <c r="J6" s="12">
        <f t="shared" ca="1" si="0"/>
        <v>122.36673859000001</v>
      </c>
      <c r="K6" s="1"/>
    </row>
    <row r="7" spans="3:11" ht="15.75" x14ac:dyDescent="0.25">
      <c r="C7" s="21"/>
      <c r="D7" s="2" t="s">
        <v>3</v>
      </c>
      <c r="E7" s="5">
        <v>37.176336899999995</v>
      </c>
      <c r="F7" s="5">
        <v>1.70803623</v>
      </c>
      <c r="G7" s="5">
        <v>3.0103200000000001</v>
      </c>
      <c r="H7" s="5">
        <v>0.54644671999999994</v>
      </c>
      <c r="I7" s="5">
        <v>68.608613820000002</v>
      </c>
      <c r="J7" s="12">
        <f t="shared" ca="1" si="0"/>
        <v>111.04975367</v>
      </c>
      <c r="K7" s="1"/>
    </row>
    <row r="8" spans="3:11" ht="15.75" x14ac:dyDescent="0.25">
      <c r="C8" s="21">
        <v>2013</v>
      </c>
      <c r="D8" s="2" t="s">
        <v>0</v>
      </c>
      <c r="E8" s="5">
        <v>44.571246119999998</v>
      </c>
      <c r="F8" s="5">
        <v>-0.15973523999999995</v>
      </c>
      <c r="G8" s="5">
        <v>3.7849119999999998</v>
      </c>
      <c r="H8" s="5">
        <v>0.57946000999999991</v>
      </c>
      <c r="I8" s="5">
        <v>72.143745320000008</v>
      </c>
      <c r="J8" s="12">
        <f t="shared" ca="1" si="0"/>
        <v>120.91962821</v>
      </c>
      <c r="K8" s="1"/>
    </row>
    <row r="9" spans="3:11" ht="15.75" x14ac:dyDescent="0.25">
      <c r="C9" s="21"/>
      <c r="D9" s="2" t="s">
        <v>1</v>
      </c>
      <c r="E9" s="5">
        <v>48.73573236</v>
      </c>
      <c r="F9" s="5">
        <v>-4.2099799999999465E-3</v>
      </c>
      <c r="G9" s="5">
        <v>4.3134914700000007</v>
      </c>
      <c r="H9" s="5">
        <v>0.61875360000000001</v>
      </c>
      <c r="I9" s="5">
        <v>56.934038889999997</v>
      </c>
      <c r="J9" s="12">
        <f t="shared" ca="1" si="0"/>
        <v>110.59780634000001</v>
      </c>
      <c r="K9" s="1"/>
    </row>
    <row r="10" spans="3:11" ht="15.75" x14ac:dyDescent="0.25">
      <c r="C10" s="21"/>
      <c r="D10" s="2" t="s">
        <v>2</v>
      </c>
      <c r="E10" s="5">
        <v>53.322938339999993</v>
      </c>
      <c r="F10" s="5">
        <v>0.15661384</v>
      </c>
      <c r="G10" s="5">
        <v>4.83567634</v>
      </c>
      <c r="H10" s="5">
        <v>0.65071572999999994</v>
      </c>
      <c r="I10" s="5">
        <v>64.939809969999999</v>
      </c>
      <c r="J10" s="12">
        <f t="shared" ca="1" si="0"/>
        <v>123.90575421999999</v>
      </c>
      <c r="K10" s="1"/>
    </row>
    <row r="11" spans="3:11" ht="15.75" x14ac:dyDescent="0.25">
      <c r="C11" s="21"/>
      <c r="D11" s="2" t="s">
        <v>3</v>
      </c>
      <c r="E11" s="5">
        <v>58.223905209999998</v>
      </c>
      <c r="F11" s="5">
        <v>-0.48549147999999986</v>
      </c>
      <c r="G11" s="5">
        <v>4.4614239099999997</v>
      </c>
      <c r="H11" s="5">
        <v>0.70128895999999996</v>
      </c>
      <c r="I11" s="5">
        <v>67.188149609999996</v>
      </c>
      <c r="J11" s="12">
        <f t="shared" ca="1" si="0"/>
        <v>130.08927620999998</v>
      </c>
      <c r="K11" s="1"/>
    </row>
    <row r="12" spans="3:11" ht="15.75" x14ac:dyDescent="0.25">
      <c r="C12" s="21">
        <v>2014</v>
      </c>
      <c r="D12" s="3" t="s">
        <v>0</v>
      </c>
      <c r="E12" s="5">
        <v>63.158227789999998</v>
      </c>
      <c r="F12" s="5">
        <v>-0.6911190599999999</v>
      </c>
      <c r="G12" s="5">
        <v>4.8160352299999998</v>
      </c>
      <c r="H12" s="5">
        <v>0.73994353000000002</v>
      </c>
      <c r="I12" s="5">
        <v>73.013658980000002</v>
      </c>
      <c r="J12" s="12">
        <f t="shared" ca="1" si="0"/>
        <v>141.03674647000003</v>
      </c>
      <c r="K12" s="1"/>
    </row>
    <row r="13" spans="3:11" ht="15.75" x14ac:dyDescent="0.25">
      <c r="C13" s="21"/>
      <c r="D13" s="3" t="s">
        <v>1</v>
      </c>
      <c r="E13" s="5">
        <v>67.736844269999992</v>
      </c>
      <c r="F13" s="5">
        <v>-0.39187601999999988</v>
      </c>
      <c r="G13" s="5">
        <v>4.8963689800000001</v>
      </c>
      <c r="H13" s="5">
        <v>0.73994353000000002</v>
      </c>
      <c r="I13" s="5">
        <v>75.643246529999999</v>
      </c>
      <c r="J13" s="12">
        <f t="shared" ca="1" si="0"/>
        <v>148.62452729</v>
      </c>
      <c r="K13" s="1"/>
    </row>
    <row r="14" spans="3:11" ht="15.75" x14ac:dyDescent="0.25">
      <c r="C14" s="21"/>
      <c r="D14" s="3" t="s">
        <v>2</v>
      </c>
      <c r="E14" s="5">
        <v>72.131096100000008</v>
      </c>
      <c r="F14" s="5">
        <v>-0.46809927999999995</v>
      </c>
      <c r="G14" s="5">
        <v>4.656395980000001</v>
      </c>
      <c r="H14" s="5">
        <v>0.70128896000000007</v>
      </c>
      <c r="I14" s="5">
        <v>77.745560940000004</v>
      </c>
      <c r="J14" s="12">
        <f t="shared" ca="1" si="0"/>
        <v>154.76624270000002</v>
      </c>
      <c r="K14" s="1"/>
    </row>
    <row r="15" spans="3:11" ht="15.75" x14ac:dyDescent="0.25">
      <c r="C15" s="21"/>
      <c r="D15" s="3" t="s">
        <v>3</v>
      </c>
      <c r="E15" s="5">
        <v>75.947026000000008</v>
      </c>
      <c r="F15" s="5">
        <v>-0.55337215999999989</v>
      </c>
      <c r="G15" s="5">
        <v>5.5072109400000011</v>
      </c>
      <c r="H15" s="5">
        <v>0.88804346000000001</v>
      </c>
      <c r="I15" s="5">
        <v>81.785949180000017</v>
      </c>
      <c r="J15" s="12">
        <f t="shared" ca="1" si="0"/>
        <v>163.57485742000006</v>
      </c>
      <c r="K15" s="1"/>
    </row>
    <row r="16" spans="3:11" ht="15.75" x14ac:dyDescent="0.25">
      <c r="C16" s="21">
        <v>2015</v>
      </c>
      <c r="D16" s="3" t="s">
        <v>0</v>
      </c>
      <c r="E16" s="5">
        <v>78.1829027</v>
      </c>
      <c r="F16" s="5">
        <v>-0.59445943000000001</v>
      </c>
      <c r="G16" s="5">
        <v>5.7892949200000006</v>
      </c>
      <c r="H16" s="5">
        <v>0.88804346000000001</v>
      </c>
      <c r="I16" s="5">
        <v>87.314027660000008</v>
      </c>
      <c r="J16" s="12">
        <f t="shared" ca="1" si="0"/>
        <v>171.57980931000003</v>
      </c>
      <c r="K16" s="1"/>
    </row>
    <row r="17" spans="3:15" ht="15.75" x14ac:dyDescent="0.25">
      <c r="C17" s="21"/>
      <c r="D17" s="3" t="s">
        <v>1</v>
      </c>
      <c r="E17" s="5">
        <v>80.715990000000005</v>
      </c>
      <c r="F17" s="5">
        <v>-1.27642357</v>
      </c>
      <c r="G17" s="5">
        <v>5.9400764300000004</v>
      </c>
      <c r="H17" s="5">
        <v>0.88804346000000001</v>
      </c>
      <c r="I17" s="5">
        <v>82.05509902</v>
      </c>
      <c r="J17" s="12">
        <f t="shared" ca="1" si="0"/>
        <v>168.32278534</v>
      </c>
      <c r="K17" s="1"/>
    </row>
    <row r="18" spans="3:15" ht="15.75" x14ac:dyDescent="0.25">
      <c r="C18" s="21"/>
      <c r="D18" s="3" t="s">
        <v>2</v>
      </c>
      <c r="E18" s="5">
        <v>61.143995430000004</v>
      </c>
      <c r="F18" s="5">
        <v>-0.48512513999999995</v>
      </c>
      <c r="G18" s="5">
        <v>5.9503161900000006</v>
      </c>
      <c r="H18" s="5">
        <v>0.87167879999999998</v>
      </c>
      <c r="I18" s="5">
        <v>86.736815780000001</v>
      </c>
      <c r="J18" s="12">
        <f t="shared" ca="1" si="0"/>
        <v>154.21768106000002</v>
      </c>
      <c r="K18" s="1"/>
    </row>
    <row r="19" spans="3:15" ht="15.75" x14ac:dyDescent="0.25">
      <c r="C19" s="21"/>
      <c r="D19" s="3" t="s">
        <v>3</v>
      </c>
      <c r="E19" s="5">
        <v>68.013389289999992</v>
      </c>
      <c r="F19" s="5">
        <v>-0.30907858999999993</v>
      </c>
      <c r="G19" s="5">
        <v>6.6493136399999999</v>
      </c>
      <c r="H19" s="5">
        <v>1.16239184</v>
      </c>
      <c r="I19" s="5">
        <v>95.595419410000019</v>
      </c>
      <c r="J19" s="12">
        <f t="shared" ca="1" si="0"/>
        <v>171.11143559000001</v>
      </c>
      <c r="K19" s="1"/>
    </row>
    <row r="20" spans="3:15" ht="15.75" x14ac:dyDescent="0.25">
      <c r="C20" s="21">
        <v>2016</v>
      </c>
      <c r="D20" s="3" t="s">
        <v>0</v>
      </c>
      <c r="E20" s="5">
        <v>66.535067560000002</v>
      </c>
      <c r="F20" s="5">
        <v>-0.17858582999999983</v>
      </c>
      <c r="G20" s="5">
        <v>6.9036643400000006</v>
      </c>
      <c r="H20" s="5">
        <v>1.2454776400000001</v>
      </c>
      <c r="I20" s="5">
        <v>96.955885219999999</v>
      </c>
      <c r="J20" s="12">
        <f t="shared" ca="1" si="0"/>
        <v>171.46150893000001</v>
      </c>
      <c r="K20" s="1"/>
    </row>
    <row r="21" spans="3:15" ht="15.75" x14ac:dyDescent="0.25">
      <c r="C21" s="21"/>
      <c r="D21" s="3" t="s">
        <v>1</v>
      </c>
      <c r="E21" s="5">
        <v>72.020671980000003</v>
      </c>
      <c r="F21" s="5">
        <v>-0.14939952999999995</v>
      </c>
      <c r="G21" s="5">
        <v>7.1308910599999997</v>
      </c>
      <c r="H21" s="5">
        <v>1.31973634</v>
      </c>
      <c r="I21" s="5">
        <v>104.81006140999999</v>
      </c>
      <c r="J21" s="12">
        <f t="shared" ca="1" si="0"/>
        <v>185.13196126</v>
      </c>
      <c r="K21" s="1"/>
    </row>
    <row r="22" spans="3:15" ht="15.75" x14ac:dyDescent="0.25">
      <c r="C22" s="21"/>
      <c r="D22" s="3" t="s">
        <v>2</v>
      </c>
      <c r="E22" s="5">
        <v>72.824751980000002</v>
      </c>
      <c r="F22" s="5">
        <v>-8.2355570000000045E-2</v>
      </c>
      <c r="G22" s="5">
        <v>7.3791925599999999</v>
      </c>
      <c r="H22" s="5">
        <v>2.1002660200000003</v>
      </c>
      <c r="I22" s="5">
        <v>95.215206829999985</v>
      </c>
      <c r="J22" s="12">
        <f t="shared" ca="1" si="0"/>
        <v>177.43706182</v>
      </c>
      <c r="K22" s="1"/>
    </row>
    <row r="23" spans="3:15" ht="15.75" x14ac:dyDescent="0.25">
      <c r="C23" s="21"/>
      <c r="D23" s="3" t="s">
        <v>3</v>
      </c>
      <c r="E23" s="5">
        <v>74.292643980000008</v>
      </c>
      <c r="F23" s="5">
        <v>-0.21712443999999997</v>
      </c>
      <c r="G23" s="5">
        <v>0</v>
      </c>
      <c r="H23" s="5">
        <v>1.4524803900000001</v>
      </c>
      <c r="I23" s="5">
        <v>112.97234645</v>
      </c>
      <c r="J23" s="12">
        <f t="shared" ca="1" si="0"/>
        <v>188.50034638</v>
      </c>
      <c r="K23" s="1"/>
    </row>
    <row r="24" spans="3:15" ht="15.75" x14ac:dyDescent="0.25">
      <c r="C24" s="21">
        <v>2017</v>
      </c>
      <c r="D24" s="3" t="s">
        <v>0</v>
      </c>
      <c r="E24" s="5">
        <v>65.15966198000001</v>
      </c>
      <c r="F24" s="5">
        <v>-1.2541310000000028E-2</v>
      </c>
      <c r="G24" s="5">
        <v>0</v>
      </c>
      <c r="H24" s="5">
        <v>1.4524803900000001</v>
      </c>
      <c r="I24" s="5">
        <v>118.88415400999999</v>
      </c>
      <c r="J24" s="12">
        <f t="shared" ca="1" si="0"/>
        <v>185.48375507</v>
      </c>
      <c r="K24" s="1"/>
    </row>
    <row r="25" spans="3:15" ht="15.75" x14ac:dyDescent="0.25">
      <c r="C25" s="21"/>
      <c r="D25" s="3" t="s">
        <v>1</v>
      </c>
      <c r="E25" s="5">
        <v>70.051462980000011</v>
      </c>
      <c r="F25" s="5">
        <v>0.2240093299999999</v>
      </c>
      <c r="G25" s="5">
        <v>0</v>
      </c>
      <c r="H25" s="5">
        <v>1.60634078</v>
      </c>
      <c r="I25" s="5">
        <v>109.33682492</v>
      </c>
      <c r="J25" s="12">
        <f t="shared" ca="1" si="0"/>
        <v>181.21863801000001</v>
      </c>
      <c r="K25" s="1"/>
    </row>
    <row r="26" spans="3:15" ht="15.75" x14ac:dyDescent="0.25">
      <c r="C26" s="21"/>
      <c r="D26" s="3" t="s">
        <v>2</v>
      </c>
      <c r="E26" s="5">
        <v>70.964634980000014</v>
      </c>
      <c r="F26" s="5">
        <v>-3.7756370000000317E-2</v>
      </c>
      <c r="G26" s="5">
        <v>0</v>
      </c>
      <c r="H26" s="5">
        <v>1.68158517</v>
      </c>
      <c r="I26" s="5">
        <v>109.842293634</v>
      </c>
      <c r="J26" s="12">
        <f t="shared" ca="1" si="0"/>
        <v>182.45075741400001</v>
      </c>
      <c r="K26" s="1"/>
    </row>
    <row r="27" spans="3:15" ht="16.5" thickBot="1" x14ac:dyDescent="0.3">
      <c r="C27" s="22"/>
      <c r="D27" s="13" t="s">
        <v>3</v>
      </c>
      <c r="E27" s="14">
        <v>76.834957000000003</v>
      </c>
      <c r="F27" s="14">
        <v>0.49080931999999988</v>
      </c>
      <c r="G27" s="14">
        <v>0</v>
      </c>
      <c r="H27" s="14">
        <v>1.75576026</v>
      </c>
      <c r="I27" s="14">
        <v>118.83945831699999</v>
      </c>
      <c r="J27" s="15">
        <f t="shared" ca="1" si="0"/>
        <v>197.92098489699998</v>
      </c>
      <c r="K27" s="1"/>
    </row>
    <row r="28" spans="3:15" ht="15.75" x14ac:dyDescent="0.25">
      <c r="C28" s="4" t="s">
        <v>7</v>
      </c>
      <c r="D28" s="8" t="s">
        <v>8</v>
      </c>
      <c r="E28" s="6"/>
      <c r="F28" s="7"/>
      <c r="G28" s="7"/>
      <c r="H28" s="7"/>
      <c r="I28" s="7"/>
      <c r="J28" s="7"/>
    </row>
    <row r="29" spans="3:15" ht="57.75" customHeight="1" x14ac:dyDescent="0.25">
      <c r="C29" s="4" t="s">
        <v>9</v>
      </c>
      <c r="D29" s="20" t="s">
        <v>18</v>
      </c>
      <c r="E29" s="20"/>
      <c r="F29" s="20"/>
      <c r="G29" s="20"/>
      <c r="H29" s="20"/>
      <c r="I29" s="20"/>
      <c r="J29" s="20"/>
    </row>
    <row r="30" spans="3:15" ht="49.5" customHeight="1" x14ac:dyDescent="0.25">
      <c r="D30" s="20" t="s">
        <v>16</v>
      </c>
      <c r="E30" s="20"/>
      <c r="F30" s="20"/>
      <c r="G30" s="20"/>
      <c r="H30" s="20"/>
      <c r="I30" s="20"/>
      <c r="J30" s="20"/>
      <c r="K30" s="19"/>
      <c r="L30" s="19"/>
      <c r="M30" s="19"/>
      <c r="N30" s="19"/>
      <c r="O30" s="19"/>
    </row>
    <row r="31" spans="3:15" ht="129.75" customHeight="1" x14ac:dyDescent="0.25">
      <c r="D31" s="20" t="s">
        <v>17</v>
      </c>
      <c r="E31" s="20"/>
      <c r="F31" s="20"/>
      <c r="G31" s="20"/>
      <c r="H31" s="20"/>
      <c r="I31" s="20"/>
      <c r="J31" s="20"/>
      <c r="K31" s="19"/>
      <c r="L31" s="19"/>
      <c r="M31" s="19"/>
      <c r="N31" s="19"/>
      <c r="O31" s="19"/>
    </row>
    <row r="32" spans="3:15" ht="15.75" customHeight="1" x14ac:dyDescent="0.25">
      <c r="D32" s="20" t="s">
        <v>19</v>
      </c>
      <c r="E32" s="20"/>
      <c r="F32" s="20"/>
      <c r="G32" s="20"/>
      <c r="H32" s="20"/>
      <c r="I32" s="20"/>
      <c r="J32" s="20"/>
      <c r="K32" s="19"/>
      <c r="L32" s="19"/>
      <c r="M32" s="19"/>
      <c r="N32" s="19"/>
      <c r="O32" s="19"/>
    </row>
    <row r="33" spans="4:15" ht="15.75" x14ac:dyDescent="0.25">
      <c r="D33" s="19"/>
      <c r="E33" s="19"/>
      <c r="F33" s="19"/>
      <c r="G33" s="19"/>
      <c r="H33" s="19"/>
      <c r="I33" s="19"/>
      <c r="J33" s="19"/>
      <c r="K33" s="19"/>
      <c r="L33" s="19"/>
      <c r="M33" s="19"/>
      <c r="N33" s="19"/>
      <c r="O33" s="19"/>
    </row>
    <row r="34" spans="4:15" ht="15.75" x14ac:dyDescent="0.25">
      <c r="D34" s="20" t="s">
        <v>21</v>
      </c>
      <c r="E34" s="20"/>
      <c r="F34" s="20"/>
      <c r="G34" s="20"/>
      <c r="H34" s="20"/>
      <c r="I34" s="20"/>
      <c r="J34" s="20"/>
      <c r="K34" s="19"/>
      <c r="L34" s="19"/>
      <c r="M34" s="19"/>
      <c r="N34" s="19"/>
      <c r="O34" s="19"/>
    </row>
    <row r="35" spans="4:15" ht="15.75" x14ac:dyDescent="0.25">
      <c r="D35" s="19"/>
      <c r="E35" s="19"/>
      <c r="F35" s="19"/>
      <c r="G35" s="19"/>
      <c r="H35" s="19"/>
      <c r="I35" s="19"/>
      <c r="J35" s="19"/>
      <c r="K35" s="19"/>
      <c r="L35" s="19"/>
      <c r="M35" s="19"/>
      <c r="N35" s="19"/>
      <c r="O35" s="19"/>
    </row>
  </sheetData>
  <mergeCells count="21">
    <mergeCell ref="C16:C19"/>
    <mergeCell ref="C20:C23"/>
    <mergeCell ref="C24:C27"/>
    <mergeCell ref="C1:J1"/>
    <mergeCell ref="C2:J2"/>
    <mergeCell ref="C4:C7"/>
    <mergeCell ref="C8:C11"/>
    <mergeCell ref="C12:C15"/>
    <mergeCell ref="D35:J35"/>
    <mergeCell ref="K35:O35"/>
    <mergeCell ref="D29:J29"/>
    <mergeCell ref="D30:J30"/>
    <mergeCell ref="K30:O30"/>
    <mergeCell ref="D31:J31"/>
    <mergeCell ref="K31:O31"/>
    <mergeCell ref="D32:J32"/>
    <mergeCell ref="K32:O32"/>
    <mergeCell ref="D33:J33"/>
    <mergeCell ref="K33:O33"/>
    <mergeCell ref="D34:J34"/>
    <mergeCell ref="K34:O3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IED_LSI</vt:lpstr>
      <vt:lpstr>Hoja2</vt:lpstr>
      <vt:lpstr>Hoja3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2018-04-30T19:16:08Z</dcterms:modified>
</cp:coreProperties>
</file>