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4000" windowHeight="973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calcChain.xml><?xml version="1.0" encoding="utf-8"?>
<calcChain xmlns="http://schemas.openxmlformats.org/spreadsheetml/2006/main">
  <c r="D18" i="3" l="1"/>
  <c r="C18" i="3"/>
</calcChain>
</file>

<file path=xl/sharedStrings.xml><?xml version="1.0" encoding="utf-8"?>
<sst xmlns="http://schemas.openxmlformats.org/spreadsheetml/2006/main" count="76" uniqueCount="47">
  <si>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</si>
  <si>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</si>
  <si>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</si>
  <si>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</si>
  <si>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</si>
  <si>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</si>
  <si>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</si>
  <si>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</si>
  <si>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</si>
  <si>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</si>
  <si>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</si>
  <si>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</si>
  <si>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</si>
  <si>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</si>
  <si>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</si>
  <si>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</si>
  <si>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</si>
  <si>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</si>
  <si>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</si>
  <si>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</si>
  <si>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</si>
  <si>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</si>
  <si>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</si>
  <si>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</si>
  <si>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</si>
  <si>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</si>
  <si>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</si>
  <si>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</si>
  <si>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</si>
  <si>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</si>
  <si>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</si>
  <si>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</si>
  <si>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</si>
  <si>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</si>
  <si>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</si>
  <si>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</si>
  <si>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</si>
  <si>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</si>
  <si>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</si>
  <si>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</si>
  <si>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</si>
  <si>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</si>
  <si>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</si>
  <si>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SALDOS DE CARTERA DE PRÉSTAMOS DE SEGUNDO PISO POR SECTOR ECONÓMICO</t>
  </si>
  <si>
    <t>AL 30 DE SEPTIEMBRE  DE 2016</t>
  </si>
  <si>
    <t>Monto y créditos contratados por tamaño de empresa de Enero a Septiembre 2016</t>
  </si>
  <si>
    <t>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</si>
</sst>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4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0" fontId="13" fillId="0" borderId="0" xfId="0" applyFont="1"/>
    <xf numFmtId="44" fontId="3" fillId="0" borderId="0" xfId="0" applyNumberFormat="1" applyFont="1"/>
    <xf numFmtId="44" fontId="0" fillId="0" borderId="0" xfId="0" applyNumberFormat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Septiembre 2016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18796.252079999998</c:v>
                </c:pt>
                <c:pt idx="1">
                  <c:v>24177.656520000004</c:v>
                </c:pt>
                <c:pt idx="2">
                  <c:v>30643.239240000014</c:v>
                </c:pt>
                <c:pt idx="3">
                  <c:v>38444.237059999985</c:v>
                </c:pt>
                <c:pt idx="4">
                  <c:v>36211.517049999951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842944"/>
        <c:axId val="268843504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47</c:v>
                </c:pt>
                <c:pt idx="1">
                  <c:v>189</c:v>
                </c:pt>
                <c:pt idx="2">
                  <c:v>3472</c:v>
                </c:pt>
                <c:pt idx="3">
                  <c:v>770</c:v>
                </c:pt>
                <c:pt idx="4">
                  <c:v>2258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844624"/>
        <c:axId val="268844064"/>
      </c:lineChart>
      <c:catAx>
        <c:axId val="268842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8843504"/>
        <c:crosses val="autoZero"/>
        <c:auto val="1"/>
        <c:lblAlgn val="ctr"/>
        <c:lblOffset val="100"/>
        <c:noMultiLvlLbl val="0"/>
      </c:catAx>
      <c:valAx>
        <c:axId val="268843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8842944"/>
        <c:crosses val="autoZero"/>
        <c:crossBetween val="between"/>
      </c:valAx>
      <c:valAx>
        <c:axId val="268844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68844624"/>
        <c:crosses val="max"/>
        <c:crossBetween val="between"/>
      </c:valAx>
      <c:catAx>
        <c:axId val="26884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88440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 SEPTIEMBRE DE  2016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8158.6833100000022</c:v>
                </c:pt>
                <c:pt idx="1">
                  <c:v>956.83593999999994</c:v>
                </c:pt>
                <c:pt idx="2">
                  <c:v>1240.4422100000002</c:v>
                </c:pt>
                <c:pt idx="3">
                  <c:v>1926.7148399999999</c:v>
                </c:pt>
                <c:pt idx="4">
                  <c:v>24073.386709999995</c:v>
                </c:pt>
                <c:pt idx="5">
                  <c:v>3916.9465399999999</c:v>
                </c:pt>
                <c:pt idx="6">
                  <c:v>2666.06513</c:v>
                </c:pt>
                <c:pt idx="7">
                  <c:v>1607.4186599999998</c:v>
                </c:pt>
                <c:pt idx="8">
                  <c:v>8756.5650700000006</c:v>
                </c:pt>
                <c:pt idx="9">
                  <c:v>67933.187639999931</c:v>
                </c:pt>
                <c:pt idx="10">
                  <c:v>3706.0386600000002</c:v>
                </c:pt>
                <c:pt idx="11">
                  <c:v>9690.8494499999979</c:v>
                </c:pt>
                <c:pt idx="12">
                  <c:v>9400.2455799999989</c:v>
                </c:pt>
                <c:pt idx="13">
                  <c:v>4239.5222099999992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69123136"/>
        <c:axId val="269123696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247</c:v>
                </c:pt>
                <c:pt idx="1">
                  <c:v>108</c:v>
                </c:pt>
                <c:pt idx="2">
                  <c:v>67</c:v>
                </c:pt>
                <c:pt idx="3">
                  <c:v>103</c:v>
                </c:pt>
                <c:pt idx="4">
                  <c:v>608</c:v>
                </c:pt>
                <c:pt idx="5">
                  <c:v>296</c:v>
                </c:pt>
                <c:pt idx="6">
                  <c:v>280</c:v>
                </c:pt>
                <c:pt idx="7">
                  <c:v>174</c:v>
                </c:pt>
                <c:pt idx="8">
                  <c:v>532</c:v>
                </c:pt>
                <c:pt idx="9">
                  <c:v>2360</c:v>
                </c:pt>
                <c:pt idx="10">
                  <c:v>202</c:v>
                </c:pt>
                <c:pt idx="11">
                  <c:v>628</c:v>
                </c:pt>
                <c:pt idx="12">
                  <c:v>710</c:v>
                </c:pt>
                <c:pt idx="13">
                  <c:v>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24816"/>
        <c:axId val="269124256"/>
      </c:lineChart>
      <c:catAx>
        <c:axId val="269123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69123696"/>
        <c:crosses val="autoZero"/>
        <c:auto val="1"/>
        <c:lblAlgn val="ctr"/>
        <c:lblOffset val="100"/>
        <c:noMultiLvlLbl val="0"/>
      </c:catAx>
      <c:valAx>
        <c:axId val="269123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9123136"/>
        <c:crosses val="autoZero"/>
        <c:crossBetween val="between"/>
      </c:valAx>
      <c:valAx>
        <c:axId val="269124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69124816"/>
        <c:crosses val="max"/>
        <c:crossBetween val="between"/>
      </c:valAx>
      <c:catAx>
        <c:axId val="26912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91242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SEPTIEMBRE DE  2016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Económico'!$B$8:$B$17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Económico'!$C$8:$C$17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23059.077379999999</c:v>
                </c:pt>
                <c:pt idx="2">
                  <c:v>43352.411560000022</c:v>
                </c:pt>
                <c:pt idx="3">
                  <c:v>12210.297559999999</c:v>
                </c:pt>
                <c:pt idx="4">
                  <c:v>35</c:v>
                </c:pt>
                <c:pt idx="5">
                  <c:v>9110.1674800000001</c:v>
                </c:pt>
                <c:pt idx="6">
                  <c:v>29.9</c:v>
                </c:pt>
                <c:pt idx="7">
                  <c:v>30716.632369999956</c:v>
                </c:pt>
                <c:pt idx="8">
                  <c:v>14414.647360000003</c:v>
                </c:pt>
                <c:pt idx="9">
                  <c:v>15344.768240000001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090432"/>
        <c:axId val="270090992"/>
      </c:barChart>
      <c:lineChart>
        <c:grouping val="standard"/>
        <c:varyColors val="0"/>
        <c:ser>
          <c:idx val="1"/>
          <c:order val="1"/>
          <c:tx>
            <c:strRef>
              <c:f>'Sector Económico'!$D$7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Económico'!$B$8:$B$17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Económico'!$D$8:$D$17</c:f>
              <c:numCache>
                <c:formatCode>General</c:formatCode>
                <c:ptCount val="10"/>
                <c:pt idx="0">
                  <c:v>0</c:v>
                </c:pt>
                <c:pt idx="1">
                  <c:v>655</c:v>
                </c:pt>
                <c:pt idx="2">
                  <c:v>2595</c:v>
                </c:pt>
                <c:pt idx="3">
                  <c:v>660</c:v>
                </c:pt>
                <c:pt idx="4">
                  <c:v>1</c:v>
                </c:pt>
                <c:pt idx="5">
                  <c:v>265</c:v>
                </c:pt>
                <c:pt idx="6">
                  <c:v>4</c:v>
                </c:pt>
                <c:pt idx="7">
                  <c:v>1573</c:v>
                </c:pt>
                <c:pt idx="8">
                  <c:v>402</c:v>
                </c:pt>
                <c:pt idx="9">
                  <c:v>581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092112"/>
        <c:axId val="270091552"/>
      </c:lineChart>
      <c:catAx>
        <c:axId val="270090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0090992"/>
        <c:crosses val="autoZero"/>
        <c:auto val="1"/>
        <c:lblAlgn val="ctr"/>
        <c:lblOffset val="100"/>
        <c:noMultiLvlLbl val="0"/>
      </c:catAx>
      <c:valAx>
        <c:axId val="270090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0090432"/>
        <c:crosses val="autoZero"/>
        <c:crossBetween val="between"/>
      </c:valAx>
      <c:valAx>
        <c:axId val="270091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0092112"/>
        <c:crosses val="max"/>
        <c:crossBetween val="between"/>
      </c:valAx>
      <c:catAx>
        <c:axId val="27009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00915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30 DE SEPTIEMBRE DE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33212.15774000001</c:v>
                </c:pt>
                <c:pt idx="1">
                  <c:v>49034.412820000012</c:v>
                </c:pt>
                <c:pt idx="2">
                  <c:v>66690.652060000051</c:v>
                </c:pt>
                <c:pt idx="3">
                  <c:v>81297.887539999967</c:v>
                </c:pt>
                <c:pt idx="4">
                  <c:v>145338.52817000006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096032"/>
        <c:axId val="270096592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107</c:v>
                </c:pt>
                <c:pt idx="1">
                  <c:v>388</c:v>
                </c:pt>
                <c:pt idx="2">
                  <c:v>8348</c:v>
                </c:pt>
                <c:pt idx="3">
                  <c:v>2113</c:v>
                </c:pt>
                <c:pt idx="4">
                  <c:v>11847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097712"/>
        <c:axId val="270097152"/>
      </c:lineChart>
      <c:catAx>
        <c:axId val="270096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0096592"/>
        <c:crosses val="autoZero"/>
        <c:auto val="1"/>
        <c:lblAlgn val="ctr"/>
        <c:lblOffset val="100"/>
        <c:noMultiLvlLbl val="0"/>
      </c:catAx>
      <c:valAx>
        <c:axId val="270096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0096032"/>
        <c:crosses val="autoZero"/>
        <c:crossBetween val="between"/>
      </c:valAx>
      <c:valAx>
        <c:axId val="2700971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0097712"/>
        <c:crosses val="max"/>
        <c:crossBetween val="between"/>
      </c:valAx>
      <c:catAx>
        <c:axId val="27009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00971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SECTOR ECONÓMICO </a:t>
            </a:r>
          </a:p>
          <a:p>
            <a:pPr>
              <a:defRPr sz="1600"/>
            </a:pPr>
            <a:r>
              <a:rPr lang="es-SV" sz="1600"/>
              <a:t>AL 30 DE SEPTIEMBRE DE 2016</a:t>
            </a:r>
          </a:p>
          <a:p>
            <a:pPr>
              <a:defRPr sz="1600"/>
            </a:pPr>
            <a:endParaRPr lang="es-SV" sz="1600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2989.5951599999999</c:v>
                </c:pt>
                <c:pt idx="1">
                  <c:v>57529.170050000161</c:v>
                </c:pt>
                <c:pt idx="2">
                  <c:v>91585.192199999932</c:v>
                </c:pt>
                <c:pt idx="3">
                  <c:v>44583.409259999986</c:v>
                </c:pt>
                <c:pt idx="4">
                  <c:v>89.291359999999997</c:v>
                </c:pt>
                <c:pt idx="5">
                  <c:v>15615.021040000014</c:v>
                </c:pt>
                <c:pt idx="6">
                  <c:v>179.53769</c:v>
                </c:pt>
                <c:pt idx="7">
                  <c:v>73832.390599999795</c:v>
                </c:pt>
                <c:pt idx="8">
                  <c:v>27966.401070000022</c:v>
                </c:pt>
                <c:pt idx="9">
                  <c:v>61203.629900000073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43200"/>
        <c:axId val="270243760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7</c:v>
                </c:pt>
                <c:pt idx="1">
                  <c:v>1856</c:v>
                </c:pt>
                <c:pt idx="2">
                  <c:v>6674</c:v>
                </c:pt>
                <c:pt idx="3">
                  <c:v>3280</c:v>
                </c:pt>
                <c:pt idx="4">
                  <c:v>3</c:v>
                </c:pt>
                <c:pt idx="5">
                  <c:v>397</c:v>
                </c:pt>
                <c:pt idx="6">
                  <c:v>9</c:v>
                </c:pt>
                <c:pt idx="7">
                  <c:v>6147</c:v>
                </c:pt>
                <c:pt idx="8">
                  <c:v>1066</c:v>
                </c:pt>
                <c:pt idx="9">
                  <c:v>3364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4880"/>
        <c:axId val="270244320"/>
      </c:lineChart>
      <c:catAx>
        <c:axId val="270243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0243760"/>
        <c:crosses val="autoZero"/>
        <c:auto val="1"/>
        <c:lblAlgn val="ctr"/>
        <c:lblOffset val="100"/>
        <c:noMultiLvlLbl val="0"/>
      </c:catAx>
      <c:valAx>
        <c:axId val="270243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0243200"/>
        <c:crosses val="autoZero"/>
        <c:crossBetween val="between"/>
      </c:valAx>
      <c:valAx>
        <c:axId val="2702443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0244880"/>
        <c:crosses val="max"/>
        <c:crossBetween val="between"/>
      </c:valAx>
      <c:catAx>
        <c:axId val="27024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02443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28573</xdr:rowOff>
    </xdr:from>
    <xdr:to>
      <xdr:col>8</xdr:col>
      <xdr:colOff>571500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190499</xdr:rowOff>
    </xdr:from>
    <xdr:to>
      <xdr:col>8</xdr:col>
      <xdr:colOff>333375</xdr:colOff>
      <xdr:row>39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abSelected="1" workbookViewId="0">
      <selection activeCell="C4" sqref="C4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8" ht="16.5" x14ac:dyDescent="0.3">
      <c r="B3" s="3" t="s">
        <v>8</v>
      </c>
      <c r="C3" s="4"/>
      <c r="D3" s="4"/>
      <c r="E3" s="4"/>
      <c r="F3" s="4"/>
      <c r="G3" s="4"/>
    </row>
    <row r="4" spans="2:8" ht="16.5" x14ac:dyDescent="0.3">
      <c r="B4" s="8" t="s">
        <v>45</v>
      </c>
      <c r="C4" s="4"/>
      <c r="D4" s="4"/>
      <c r="E4" s="4"/>
      <c r="F4" s="4"/>
      <c r="G4" s="4"/>
    </row>
    <row r="5" spans="2:8" ht="16.5" x14ac:dyDescent="0.3">
      <c r="B5" s="4"/>
      <c r="C5" s="4"/>
      <c r="D5" s="4"/>
      <c r="E5" s="4"/>
      <c r="F5" s="4"/>
      <c r="G5" s="4"/>
    </row>
    <row r="6" spans="2:8" s="2" customFormat="1" ht="16.5" x14ac:dyDescent="0.3">
      <c r="B6" s="4"/>
      <c r="C6" s="4"/>
      <c r="D6" s="4"/>
      <c r="E6" s="4"/>
      <c r="F6" s="4"/>
      <c r="G6" s="4"/>
    </row>
    <row r="7" spans="2:8" ht="33" x14ac:dyDescent="0.3">
      <c r="B7" s="5" t="s">
        <v>6</v>
      </c>
      <c r="C7" s="5" t="s">
        <v>24</v>
      </c>
      <c r="D7" s="5" t="s">
        <v>7</v>
      </c>
      <c r="E7" s="4"/>
      <c r="F7" s="4"/>
      <c r="G7" s="4"/>
      <c r="H7" s="31"/>
    </row>
    <row r="8" spans="2:8" ht="16.5" x14ac:dyDescent="0.3">
      <c r="B8" s="6" t="s">
        <v>0</v>
      </c>
      <c r="C8" s="30">
        <v>18796.252079999998</v>
      </c>
      <c r="D8" s="20">
        <v>47</v>
      </c>
      <c r="E8" s="32"/>
      <c r="F8" s="4"/>
      <c r="G8" s="4"/>
    </row>
    <row r="9" spans="2:8" ht="16.5" x14ac:dyDescent="0.3">
      <c r="B9" s="6" t="s">
        <v>1</v>
      </c>
      <c r="C9" s="30">
        <v>24177.656520000004</v>
      </c>
      <c r="D9" s="20">
        <v>189</v>
      </c>
      <c r="E9" s="32"/>
      <c r="F9" s="4"/>
      <c r="G9" s="4"/>
    </row>
    <row r="10" spans="2:8" ht="16.5" x14ac:dyDescent="0.3">
      <c r="B10" s="6" t="s">
        <v>2</v>
      </c>
      <c r="C10" s="30">
        <v>30643.239240000014</v>
      </c>
      <c r="D10" s="20">
        <v>3472</v>
      </c>
      <c r="E10" s="32"/>
      <c r="F10" s="4"/>
      <c r="G10" s="4"/>
    </row>
    <row r="11" spans="2:8" ht="16.5" x14ac:dyDescent="0.3">
      <c r="B11" s="6" t="s">
        <v>42</v>
      </c>
      <c r="C11" s="30">
        <v>38444.237059999985</v>
      </c>
      <c r="D11" s="20">
        <v>770</v>
      </c>
      <c r="E11" s="32"/>
      <c r="F11" s="4"/>
      <c r="G11" s="4"/>
    </row>
    <row r="12" spans="2:8" ht="16.5" x14ac:dyDescent="0.3">
      <c r="B12" s="6" t="s">
        <v>4</v>
      </c>
      <c r="C12" s="30">
        <v>36211.517049999951</v>
      </c>
      <c r="D12" s="20">
        <v>2258</v>
      </c>
      <c r="E12" s="32"/>
      <c r="F12" s="4"/>
    </row>
    <row r="13" spans="2:8" ht="16.5" x14ac:dyDescent="0.3">
      <c r="B13" s="5" t="s">
        <v>5</v>
      </c>
      <c r="C13" s="7">
        <v>148272.90195000015</v>
      </c>
      <c r="D13" s="5">
        <v>6736</v>
      </c>
      <c r="E13" s="32"/>
      <c r="F13" s="4"/>
    </row>
    <row r="14" spans="2:8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topLeftCell="A19" workbookViewId="0">
      <selection activeCell="I3" sqref="I3"/>
    </sheetView>
  </sheetViews>
  <sheetFormatPr baseColWidth="10" defaultRowHeight="15" x14ac:dyDescent="0.25"/>
  <cols>
    <col min="3" max="3" width="15.7109375" bestFit="1" customWidth="1"/>
    <col min="4" max="4" width="16" customWidth="1"/>
    <col min="6" max="7" width="11.85546875" bestFit="1" customWidth="1"/>
  </cols>
  <sheetData>
    <row r="2" spans="2:7" ht="16.5" x14ac:dyDescent="0.3">
      <c r="B2" s="3" t="s">
        <v>8</v>
      </c>
    </row>
    <row r="3" spans="2:7" ht="16.5" x14ac:dyDescent="0.3">
      <c r="B3" s="8" t="s">
        <v>45</v>
      </c>
    </row>
    <row r="6" spans="2:7" x14ac:dyDescent="0.25">
      <c r="C6" s="9"/>
      <c r="D6" s="9"/>
      <c r="E6" s="9"/>
    </row>
    <row r="7" spans="2:7" ht="49.5" x14ac:dyDescent="0.25">
      <c r="C7" s="5" t="s">
        <v>25</v>
      </c>
      <c r="D7" s="5" t="s">
        <v>23</v>
      </c>
      <c r="E7" s="5" t="s">
        <v>7</v>
      </c>
    </row>
    <row r="8" spans="2:7" x14ac:dyDescent="0.25">
      <c r="C8" s="1" t="s">
        <v>9</v>
      </c>
      <c r="D8" s="29">
        <v>8158.6833100000022</v>
      </c>
      <c r="E8" s="20">
        <v>247</v>
      </c>
      <c r="F8" s="33"/>
    </row>
    <row r="9" spans="2:7" x14ac:dyDescent="0.25">
      <c r="C9" s="1" t="s">
        <v>10</v>
      </c>
      <c r="D9" s="29">
        <v>956.83593999999994</v>
      </c>
      <c r="E9" s="20">
        <v>108</v>
      </c>
      <c r="F9" s="33"/>
      <c r="G9" s="13"/>
    </row>
    <row r="10" spans="2:7" x14ac:dyDescent="0.25">
      <c r="C10" s="1" t="s">
        <v>11</v>
      </c>
      <c r="D10" s="29">
        <v>1240.4422100000002</v>
      </c>
      <c r="E10" s="20">
        <v>67</v>
      </c>
      <c r="F10" s="33"/>
      <c r="G10" s="13"/>
    </row>
    <row r="11" spans="2:7" x14ac:dyDescent="0.25">
      <c r="C11" s="1" t="s">
        <v>12</v>
      </c>
      <c r="D11" s="29">
        <v>1926.7148399999999</v>
      </c>
      <c r="E11" s="20">
        <v>103</v>
      </c>
      <c r="F11" s="33"/>
      <c r="G11" s="13"/>
    </row>
    <row r="12" spans="2:7" x14ac:dyDescent="0.25">
      <c r="C12" s="1" t="s">
        <v>13</v>
      </c>
      <c r="D12" s="29">
        <v>24073.386709999995</v>
      </c>
      <c r="E12" s="20">
        <v>608</v>
      </c>
      <c r="F12" s="33"/>
      <c r="G12" s="13"/>
    </row>
    <row r="13" spans="2:7" x14ac:dyDescent="0.25">
      <c r="C13" s="1" t="s">
        <v>14</v>
      </c>
      <c r="D13" s="29">
        <v>3916.9465399999999</v>
      </c>
      <c r="E13" s="20">
        <v>296</v>
      </c>
      <c r="F13" s="33"/>
      <c r="G13" s="13"/>
    </row>
    <row r="14" spans="2:7" x14ac:dyDescent="0.25">
      <c r="C14" s="1" t="s">
        <v>15</v>
      </c>
      <c r="D14" s="29">
        <v>2666.06513</v>
      </c>
      <c r="E14" s="20">
        <v>280</v>
      </c>
      <c r="F14" s="33"/>
      <c r="G14" s="13"/>
    </row>
    <row r="15" spans="2:7" x14ac:dyDescent="0.25">
      <c r="C15" s="1" t="s">
        <v>16</v>
      </c>
      <c r="D15" s="29">
        <v>1607.4186599999998</v>
      </c>
      <c r="E15" s="20">
        <v>174</v>
      </c>
      <c r="F15" s="33"/>
      <c r="G15" s="13"/>
    </row>
    <row r="16" spans="2:7" x14ac:dyDescent="0.25">
      <c r="C16" s="1" t="s">
        <v>17</v>
      </c>
      <c r="D16" s="29">
        <v>8756.5650700000006</v>
      </c>
      <c r="E16" s="20">
        <v>532</v>
      </c>
      <c r="F16" s="33"/>
      <c r="G16" s="13"/>
    </row>
    <row r="17" spans="3:7" x14ac:dyDescent="0.25">
      <c r="C17" s="1" t="s">
        <v>18</v>
      </c>
      <c r="D17" s="29">
        <v>67933.187639999931</v>
      </c>
      <c r="E17" s="20">
        <v>2360</v>
      </c>
      <c r="F17" s="33"/>
      <c r="G17" s="13"/>
    </row>
    <row r="18" spans="3:7" x14ac:dyDescent="0.25">
      <c r="C18" s="1" t="s">
        <v>19</v>
      </c>
      <c r="D18" s="29">
        <v>3706.0386600000002</v>
      </c>
      <c r="E18" s="20">
        <v>202</v>
      </c>
      <c r="F18" s="33"/>
      <c r="G18" s="13"/>
    </row>
    <row r="19" spans="3:7" x14ac:dyDescent="0.25">
      <c r="C19" s="1" t="s">
        <v>20</v>
      </c>
      <c r="D19" s="29">
        <v>9690.8494499999979</v>
      </c>
      <c r="E19" s="20">
        <v>628</v>
      </c>
      <c r="F19" s="33"/>
      <c r="G19" s="13"/>
    </row>
    <row r="20" spans="3:7" x14ac:dyDescent="0.25">
      <c r="C20" s="1" t="s">
        <v>21</v>
      </c>
      <c r="D20" s="29">
        <v>9400.2455799999989</v>
      </c>
      <c r="E20" s="20">
        <v>710</v>
      </c>
      <c r="F20" s="33"/>
      <c r="G20" s="13"/>
    </row>
    <row r="21" spans="3:7" x14ac:dyDescent="0.25">
      <c r="C21" s="1" t="s">
        <v>22</v>
      </c>
      <c r="D21" s="29">
        <v>4239.5222099999992</v>
      </c>
      <c r="E21" s="20">
        <v>421</v>
      </c>
      <c r="F21" s="33"/>
      <c r="G21" s="13"/>
    </row>
    <row r="22" spans="3:7" x14ac:dyDescent="0.25">
      <c r="C22" s="10" t="s">
        <v>5</v>
      </c>
      <c r="D22" s="11">
        <v>148272.90195000032</v>
      </c>
      <c r="E22" s="12">
        <v>6736</v>
      </c>
      <c r="F22" s="33"/>
      <c r="G22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>
      <selection activeCell="I7" sqref="I7"/>
    </sheetView>
  </sheetViews>
  <sheetFormatPr baseColWidth="10" defaultRowHeight="15" x14ac:dyDescent="0.25"/>
  <cols>
    <col min="2" max="2" width="57" bestFit="1" customWidth="1"/>
    <col min="3" max="3" width="12.5703125" bestFit="1" customWidth="1"/>
    <col min="6" max="6" width="11.85546875" bestFit="1" customWidth="1"/>
  </cols>
  <sheetData>
    <row r="1" spans="2:10" s="13" customFormat="1" x14ac:dyDescent="0.25"/>
    <row r="2" spans="2:10" s="13" customFormat="1" ht="16.5" x14ac:dyDescent="0.3">
      <c r="B2" s="3" t="s">
        <v>8</v>
      </c>
    </row>
    <row r="3" spans="2:10" ht="16.5" x14ac:dyDescent="0.3">
      <c r="B3" s="8" t="s">
        <v>45</v>
      </c>
    </row>
    <row r="4" spans="2:10" s="13" customFormat="1" ht="16.5" x14ac:dyDescent="0.3">
      <c r="B4" s="8"/>
    </row>
    <row r="5" spans="2:10" s="13" customFormat="1" ht="16.5" x14ac:dyDescent="0.3">
      <c r="B5" s="8"/>
      <c r="H5"/>
      <c r="I5"/>
      <c r="J5"/>
    </row>
    <row r="6" spans="2:10" x14ac:dyDescent="0.25">
      <c r="B6" s="13"/>
      <c r="C6" s="13"/>
      <c r="D6" s="13"/>
    </row>
    <row r="7" spans="2:10" ht="66" x14ac:dyDescent="0.25">
      <c r="B7" s="5" t="s">
        <v>34</v>
      </c>
      <c r="C7" s="5" t="s">
        <v>23</v>
      </c>
      <c r="D7" s="5" t="s">
        <v>7</v>
      </c>
    </row>
    <row r="8" spans="2:10" x14ac:dyDescent="0.25">
      <c r="B8" s="1" t="s">
        <v>26</v>
      </c>
      <c r="C8" s="29">
        <v>0</v>
      </c>
      <c r="D8" s="21">
        <v>0</v>
      </c>
      <c r="E8" s="33"/>
    </row>
    <row r="9" spans="2:10" x14ac:dyDescent="0.25">
      <c r="B9" s="1" t="s">
        <v>27</v>
      </c>
      <c r="C9" s="29">
        <v>23059.077379999999</v>
      </c>
      <c r="D9" s="20">
        <v>655</v>
      </c>
      <c r="E9" s="33"/>
    </row>
    <row r="10" spans="2:10" x14ac:dyDescent="0.25">
      <c r="B10" s="1" t="s">
        <v>28</v>
      </c>
      <c r="C10" s="29">
        <v>43352.411560000022</v>
      </c>
      <c r="D10" s="20">
        <v>2595</v>
      </c>
      <c r="E10" s="33"/>
      <c r="F10" s="13"/>
    </row>
    <row r="11" spans="2:10" x14ac:dyDescent="0.25">
      <c r="B11" s="1" t="s">
        <v>29</v>
      </c>
      <c r="C11" s="29">
        <v>12210.297559999999</v>
      </c>
      <c r="D11" s="20">
        <v>660</v>
      </c>
      <c r="E11" s="33"/>
      <c r="F11" s="13"/>
    </row>
    <row r="12" spans="2:10" x14ac:dyDescent="0.25">
      <c r="B12" s="1" t="s">
        <v>40</v>
      </c>
      <c r="C12" s="29">
        <v>35</v>
      </c>
      <c r="D12" s="20">
        <v>1</v>
      </c>
      <c r="E12" s="33"/>
      <c r="F12" s="13"/>
    </row>
    <row r="13" spans="2:10" x14ac:dyDescent="0.25">
      <c r="B13" s="1" t="s">
        <v>30</v>
      </c>
      <c r="C13" s="29">
        <v>9110.1674800000001</v>
      </c>
      <c r="D13" s="20">
        <v>265</v>
      </c>
      <c r="E13" s="33"/>
      <c r="F13" s="13"/>
    </row>
    <row r="14" spans="2:10" x14ac:dyDescent="0.25">
      <c r="B14" s="1" t="s">
        <v>31</v>
      </c>
      <c r="C14" s="29">
        <v>29.9</v>
      </c>
      <c r="D14" s="20">
        <v>4</v>
      </c>
      <c r="E14" s="33"/>
      <c r="F14" s="13"/>
    </row>
    <row r="15" spans="2:10" x14ac:dyDescent="0.25">
      <c r="B15" s="1" t="s">
        <v>32</v>
      </c>
      <c r="C15" s="29">
        <v>30716.632369999956</v>
      </c>
      <c r="D15" s="20">
        <v>1573</v>
      </c>
      <c r="E15" s="33"/>
      <c r="F15" s="13"/>
    </row>
    <row r="16" spans="2:10" x14ac:dyDescent="0.25">
      <c r="B16" s="1" t="s">
        <v>41</v>
      </c>
      <c r="C16" s="29">
        <v>14414.647360000003</v>
      </c>
      <c r="D16" s="20">
        <v>402</v>
      </c>
      <c r="E16" s="33"/>
      <c r="F16" s="13"/>
    </row>
    <row r="17" spans="2:6" x14ac:dyDescent="0.25">
      <c r="B17" s="1" t="s">
        <v>33</v>
      </c>
      <c r="C17" s="29">
        <v>15344.768240000001</v>
      </c>
      <c r="D17" s="20">
        <v>581</v>
      </c>
      <c r="E17" s="33"/>
      <c r="F17" s="13"/>
    </row>
    <row r="18" spans="2:6" x14ac:dyDescent="0.25">
      <c r="B18" s="10" t="s">
        <v>5</v>
      </c>
      <c r="C18" s="22">
        <f>SUM(C8:C17)</f>
        <v>148272.90194999997</v>
      </c>
      <c r="D18" s="23">
        <f>SUM(D8:D17)</f>
        <v>6736</v>
      </c>
      <c r="E18" s="33"/>
      <c r="F18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workbookViewId="0">
      <selection activeCell="J46" sqref="J46"/>
    </sheetView>
  </sheetViews>
  <sheetFormatPr baseColWidth="10" defaultRowHeight="16.5" x14ac:dyDescent="0.3"/>
  <cols>
    <col min="1" max="1" width="11.42578125" style="4"/>
    <col min="2" max="2" width="20.710937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35</v>
      </c>
    </row>
    <row r="3" spans="2:4" x14ac:dyDescent="0.3">
      <c r="B3" s="14" t="s">
        <v>44</v>
      </c>
    </row>
    <row r="4" spans="2:4" x14ac:dyDescent="0.3">
      <c r="B4" s="14" t="s">
        <v>36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38</v>
      </c>
      <c r="D6" s="5" t="s">
        <v>37</v>
      </c>
    </row>
    <row r="7" spans="2:4" x14ac:dyDescent="0.3">
      <c r="B7" s="19" t="s">
        <v>0</v>
      </c>
      <c r="C7" s="28">
        <v>33212.15774000001</v>
      </c>
      <c r="D7" s="24">
        <v>107</v>
      </c>
    </row>
    <row r="8" spans="2:4" x14ac:dyDescent="0.3">
      <c r="B8" s="19" t="s">
        <v>1</v>
      </c>
      <c r="C8" s="28">
        <v>49034.412820000012</v>
      </c>
      <c r="D8" s="24">
        <v>388</v>
      </c>
    </row>
    <row r="9" spans="2:4" x14ac:dyDescent="0.3">
      <c r="B9" s="19" t="s">
        <v>2</v>
      </c>
      <c r="C9" s="28">
        <v>66690.652060000051</v>
      </c>
      <c r="D9" s="24">
        <v>8348</v>
      </c>
    </row>
    <row r="10" spans="2:4" x14ac:dyDescent="0.3">
      <c r="B10" s="19" t="s">
        <v>3</v>
      </c>
      <c r="C10" s="28">
        <v>81297.887539999967</v>
      </c>
      <c r="D10" s="24">
        <v>2113</v>
      </c>
    </row>
    <row r="11" spans="2:4" x14ac:dyDescent="0.3">
      <c r="B11" s="19" t="s">
        <v>4</v>
      </c>
      <c r="C11" s="28">
        <v>145338.52817000006</v>
      </c>
      <c r="D11" s="24">
        <v>11847</v>
      </c>
    </row>
    <row r="12" spans="2:4" x14ac:dyDescent="0.3">
      <c r="B12" s="25" t="s">
        <v>5</v>
      </c>
      <c r="C12" s="26">
        <v>375573.63832999946</v>
      </c>
      <c r="D12" s="27">
        <v>22803</v>
      </c>
    </row>
    <row r="37" spans="2:4" x14ac:dyDescent="0.3">
      <c r="B37" s="14" t="s">
        <v>43</v>
      </c>
    </row>
    <row r="38" spans="2:4" x14ac:dyDescent="0.3">
      <c r="B38" s="14" t="s">
        <v>46</v>
      </c>
    </row>
    <row r="39" spans="2:4" x14ac:dyDescent="0.3">
      <c r="B39" s="14" t="s">
        <v>36</v>
      </c>
    </row>
    <row r="42" spans="2:4" x14ac:dyDescent="0.3">
      <c r="B42" s="16"/>
      <c r="C42" s="16"/>
      <c r="D42" s="16"/>
    </row>
    <row r="43" spans="2:4" ht="25.5" x14ac:dyDescent="0.3">
      <c r="B43" s="17" t="s">
        <v>39</v>
      </c>
      <c r="C43" s="17" t="s">
        <v>38</v>
      </c>
      <c r="D43" s="17" t="s">
        <v>37</v>
      </c>
    </row>
    <row r="44" spans="2:4" ht="25.5" x14ac:dyDescent="0.3">
      <c r="B44" s="18" t="s">
        <v>26</v>
      </c>
      <c r="C44" s="28">
        <v>2989.5951599999999</v>
      </c>
      <c r="D44" s="24">
        <v>7</v>
      </c>
    </row>
    <row r="45" spans="2:4" x14ac:dyDescent="0.3">
      <c r="B45" s="18" t="s">
        <v>27</v>
      </c>
      <c r="C45" s="28">
        <v>57529.170050000161</v>
      </c>
      <c r="D45" s="24">
        <v>1856</v>
      </c>
    </row>
    <row r="46" spans="2:4" x14ac:dyDescent="0.3">
      <c r="B46" s="18" t="s">
        <v>28</v>
      </c>
      <c r="C46" s="28">
        <v>91585.192199999932</v>
      </c>
      <c r="D46" s="24">
        <v>6674</v>
      </c>
    </row>
    <row r="47" spans="2:4" x14ac:dyDescent="0.3">
      <c r="B47" s="18" t="s">
        <v>29</v>
      </c>
      <c r="C47" s="28">
        <v>44583.409259999986</v>
      </c>
      <c r="D47" s="24">
        <v>3280</v>
      </c>
    </row>
    <row r="48" spans="2:4" x14ac:dyDescent="0.3">
      <c r="B48" s="18" t="s">
        <v>40</v>
      </c>
      <c r="C48" s="28">
        <v>89.291359999999997</v>
      </c>
      <c r="D48" s="24">
        <v>3</v>
      </c>
    </row>
    <row r="49" spans="2:4" ht="25.5" x14ac:dyDescent="0.3">
      <c r="B49" s="18" t="s">
        <v>30</v>
      </c>
      <c r="C49" s="28">
        <v>15615.021040000014</v>
      </c>
      <c r="D49" s="24">
        <v>397</v>
      </c>
    </row>
    <row r="50" spans="2:4" ht="25.5" x14ac:dyDescent="0.3">
      <c r="B50" s="18" t="s">
        <v>31</v>
      </c>
      <c r="C50" s="28">
        <v>179.53769</v>
      </c>
      <c r="D50" s="24">
        <v>9</v>
      </c>
    </row>
    <row r="51" spans="2:4" x14ac:dyDescent="0.3">
      <c r="B51" s="18" t="s">
        <v>32</v>
      </c>
      <c r="C51" s="28">
        <v>73832.390599999795</v>
      </c>
      <c r="D51" s="24">
        <v>6147</v>
      </c>
    </row>
    <row r="52" spans="2:4" x14ac:dyDescent="0.3">
      <c r="B52" s="18" t="s">
        <v>41</v>
      </c>
      <c r="C52" s="28">
        <v>27966.401070000022</v>
      </c>
      <c r="D52" s="24">
        <v>1066</v>
      </c>
    </row>
    <row r="53" spans="2:4" x14ac:dyDescent="0.3">
      <c r="B53" s="18" t="s">
        <v>33</v>
      </c>
      <c r="C53" s="28">
        <v>61203.629900000073</v>
      </c>
      <c r="D53" s="24">
        <v>3364</v>
      </c>
    </row>
    <row r="54" spans="2:4" x14ac:dyDescent="0.3">
      <c r="B54" s="25" t="s">
        <v>5</v>
      </c>
      <c r="C54" s="26">
        <v>375573.63832999865</v>
      </c>
      <c r="D54" s="27">
        <v>22803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2017-05-05T17:37:04Z</dcterms:modified>
</cp:coreProperties>
</file>