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LAIP\información oficiosa Bandesal\15. Estadísticas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D12" i="4" l="1"/>
  <c r="C12" i="4"/>
  <c r="D54" i="4" l="1"/>
  <c r="C54" i="4"/>
  <c r="D19" i="3" l="1"/>
  <c r="C19" i="3"/>
  <c r="E22" i="2"/>
  <c r="D22" i="2"/>
  <c r="D13" i="1"/>
  <c r="C13" i="1"/>
</calcChain>
</file>

<file path=xl/sharedStrings.xml><?xml version="1.0" encoding="utf-8"?>
<sst xmlns="http://schemas.openxmlformats.org/spreadsheetml/2006/main" count="76" uniqueCount="46">
  <si>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</si>
  <si>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</si>
  <si>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</si>
  <si>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</si>
  <si>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</si>
  <si>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</si>
  <si>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</si>
  <si>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</si>
  <si>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</si>
  <si>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</si>
  <si>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</si>
  <si>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</si>
  <si>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</si>
  <si>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</si>
  <si>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</si>
  <si>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</si>
  <si>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</si>
  <si>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</si>
  <si>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</si>
  <si>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</si>
  <si>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</si>
  <si>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</si>
  <si>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</si>
  <si>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</si>
  <si>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</si>
  <si>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</si>
  <si>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</si>
  <si>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</si>
  <si>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</si>
  <si>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</si>
  <si>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</si>
  <si>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</si>
  <si>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</si>
  <si>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</si>
  <si>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</si>
  <si>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</si>
  <si>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</si>
  <si>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</si>
  <si>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</si>
  <si>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</si>
  <si>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</si>
  <si>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AL 31 DE MARZO DE 2016</t>
  </si>
  <si>
    <t>Monto y créditos contratados por tamaño de empresa de Enero a Marzo 2016</t>
  </si>
  <si>
    <t>AL 31 DE MARZO 2016</t>
  </si>
  <si>
    <t>Información de Fondo de Desarrollo Economico</t>
  </si>
  <si>
    <t>SALDOS DE CARTERA DE PRÉSTAMOS DE FONDO DE DESARROLLO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</si>
</sst>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3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44" fontId="3" fillId="0" borderId="0" xfId="0" applyNumberFormat="1" applyFont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Marzo 2016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750000</c:v>
                </c:pt>
                <c:pt idx="1">
                  <c:v>1480000</c:v>
                </c:pt>
                <c:pt idx="2">
                  <c:v>85000</c:v>
                </c:pt>
                <c:pt idx="3">
                  <c:v>454262.36</c:v>
                </c:pt>
                <c:pt idx="4">
                  <c:v>1580665.01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574016"/>
        <c:axId val="29257457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75696"/>
        <c:axId val="292575136"/>
      </c:lineChart>
      <c:catAx>
        <c:axId val="29257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2574576"/>
        <c:crosses val="autoZero"/>
        <c:auto val="1"/>
        <c:lblAlgn val="ctr"/>
        <c:lblOffset val="100"/>
        <c:noMultiLvlLbl val="0"/>
      </c:catAx>
      <c:valAx>
        <c:axId val="292574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92574016"/>
        <c:crosses val="autoZero"/>
        <c:crossBetween val="between"/>
      </c:valAx>
      <c:valAx>
        <c:axId val="292575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92575696"/>
        <c:crosses val="max"/>
        <c:crossBetween val="between"/>
      </c:valAx>
      <c:catAx>
        <c:axId val="2925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257513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MARZO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3500</c:v>
                </c:pt>
                <c:pt idx="1">
                  <c:v>2700</c:v>
                </c:pt>
                <c:pt idx="2">
                  <c:v>2000</c:v>
                </c:pt>
                <c:pt idx="3">
                  <c:v>116852</c:v>
                </c:pt>
                <c:pt idx="4">
                  <c:v>369828.47</c:v>
                </c:pt>
                <c:pt idx="5">
                  <c:v>18000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3422463.9</c:v>
                </c:pt>
                <c:pt idx="10">
                  <c:v>0</c:v>
                </c:pt>
                <c:pt idx="11">
                  <c:v>137535</c:v>
                </c:pt>
                <c:pt idx="12">
                  <c:v>262048</c:v>
                </c:pt>
                <c:pt idx="13">
                  <c:v>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300946544"/>
        <c:axId val="300947104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98176"/>
        <c:axId val="301397616"/>
      </c:lineChart>
      <c:catAx>
        <c:axId val="300946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300947104"/>
        <c:crosses val="autoZero"/>
        <c:auto val="1"/>
        <c:lblAlgn val="ctr"/>
        <c:lblOffset val="100"/>
        <c:noMultiLvlLbl val="0"/>
      </c:catAx>
      <c:valAx>
        <c:axId val="300947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0946544"/>
        <c:crosses val="autoZero"/>
        <c:crossBetween val="between"/>
      </c:valAx>
      <c:valAx>
        <c:axId val="301397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1398176"/>
        <c:crosses val="max"/>
        <c:crossBetween val="between"/>
      </c:valAx>
      <c:catAx>
        <c:axId val="30139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1397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MARZO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95423.679999999993</c:v>
                </c:pt>
                <c:pt idx="3">
                  <c:v>0</c:v>
                </c:pt>
                <c:pt idx="4">
                  <c:v>0</c:v>
                </c:pt>
                <c:pt idx="5">
                  <c:v>2472027.6</c:v>
                </c:pt>
                <c:pt idx="6">
                  <c:v>0</c:v>
                </c:pt>
                <c:pt idx="7">
                  <c:v>1765976.09</c:v>
                </c:pt>
                <c:pt idx="8">
                  <c:v>16500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402096"/>
        <c:axId val="301402656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03776"/>
        <c:axId val="301403216"/>
      </c:lineChart>
      <c:catAx>
        <c:axId val="30140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1402656"/>
        <c:crosses val="autoZero"/>
        <c:auto val="1"/>
        <c:lblAlgn val="ctr"/>
        <c:lblOffset val="100"/>
        <c:noMultiLvlLbl val="0"/>
      </c:catAx>
      <c:valAx>
        <c:axId val="301402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1402096"/>
        <c:crosses val="autoZero"/>
        <c:crossBetween val="between"/>
      </c:valAx>
      <c:valAx>
        <c:axId val="301403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1403776"/>
        <c:crosses val="max"/>
        <c:crossBetween val="between"/>
      </c:valAx>
      <c:catAx>
        <c:axId val="3014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14032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31 DE MARZO DE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6196175.5899999999</c:v>
                </c:pt>
                <c:pt idx="1">
                  <c:v>20275031.880000003</c:v>
                </c:pt>
                <c:pt idx="2">
                  <c:v>16546737.149999993</c:v>
                </c:pt>
                <c:pt idx="3">
                  <c:v>3579710.3800000008</c:v>
                </c:pt>
                <c:pt idx="4">
                  <c:v>3651871.2699999991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949312"/>
        <c:axId val="301949872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18</c:v>
                </c:pt>
                <c:pt idx="1">
                  <c:v>61</c:v>
                </c:pt>
                <c:pt idx="2">
                  <c:v>93</c:v>
                </c:pt>
                <c:pt idx="3">
                  <c:v>45</c:v>
                </c:pt>
                <c:pt idx="4">
                  <c:v>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50992"/>
        <c:axId val="301950432"/>
      </c:lineChart>
      <c:catAx>
        <c:axId val="301949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1949872"/>
        <c:crosses val="autoZero"/>
        <c:auto val="1"/>
        <c:lblAlgn val="ctr"/>
        <c:lblOffset val="100"/>
        <c:noMultiLvlLbl val="0"/>
      </c:catAx>
      <c:valAx>
        <c:axId val="301949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1949312"/>
        <c:crosses val="autoZero"/>
        <c:crossBetween val="between"/>
      </c:valAx>
      <c:valAx>
        <c:axId val="3019504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1950992"/>
        <c:crosses val="max"/>
        <c:crossBetween val="between"/>
      </c:valAx>
      <c:catAx>
        <c:axId val="30195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19504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31 DE MARZO DE 2016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9161172.9599999972</c:v>
                </c:pt>
                <c:pt idx="2">
                  <c:v>2084369.8099999998</c:v>
                </c:pt>
                <c:pt idx="3">
                  <c:v>7794452.4299999978</c:v>
                </c:pt>
                <c:pt idx="4">
                  <c:v>770503.46</c:v>
                </c:pt>
                <c:pt idx="5">
                  <c:v>16168924.389999995</c:v>
                </c:pt>
                <c:pt idx="6">
                  <c:v>23347.26</c:v>
                </c:pt>
                <c:pt idx="7">
                  <c:v>12212491.599999994</c:v>
                </c:pt>
                <c:pt idx="8">
                  <c:v>2034264.3599999999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554816"/>
        <c:axId val="301555376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0</c:v>
                </c:pt>
                <c:pt idx="1">
                  <c:v>73</c:v>
                </c:pt>
                <c:pt idx="2">
                  <c:v>182</c:v>
                </c:pt>
                <c:pt idx="3">
                  <c:v>26</c:v>
                </c:pt>
                <c:pt idx="4">
                  <c:v>1</c:v>
                </c:pt>
                <c:pt idx="5">
                  <c:v>129</c:v>
                </c:pt>
                <c:pt idx="6">
                  <c:v>1</c:v>
                </c:pt>
                <c:pt idx="7">
                  <c:v>69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56496"/>
        <c:axId val="301555936"/>
      </c:lineChart>
      <c:catAx>
        <c:axId val="30155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1555376"/>
        <c:crosses val="autoZero"/>
        <c:auto val="1"/>
        <c:lblAlgn val="ctr"/>
        <c:lblOffset val="100"/>
        <c:noMultiLvlLbl val="0"/>
      </c:catAx>
      <c:valAx>
        <c:axId val="30155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01554816"/>
        <c:crosses val="autoZero"/>
        <c:crossBetween val="between"/>
      </c:valAx>
      <c:valAx>
        <c:axId val="301555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1556496"/>
        <c:crosses val="max"/>
        <c:crossBetween val="between"/>
      </c:valAx>
      <c:catAx>
        <c:axId val="30155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155593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190499</xdr:rowOff>
    </xdr:from>
    <xdr:to>
      <xdr:col>8</xdr:col>
      <xdr:colOff>333375</xdr:colOff>
      <xdr:row>40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B4" sqref="B4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44</v>
      </c>
      <c r="C3" s="4"/>
      <c r="D3" s="4"/>
      <c r="E3" s="4"/>
      <c r="F3" s="4"/>
      <c r="G3" s="4"/>
    </row>
    <row r="4" spans="2:7" ht="16.5" x14ac:dyDescent="0.3">
      <c r="B4" s="8" t="s">
        <v>42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750000</v>
      </c>
      <c r="D8" s="20">
        <v>1</v>
      </c>
      <c r="E8" s="4"/>
      <c r="F8" s="4"/>
      <c r="G8" s="4"/>
    </row>
    <row r="9" spans="2:7" ht="16.5" x14ac:dyDescent="0.3">
      <c r="B9" s="6" t="s">
        <v>1</v>
      </c>
      <c r="C9" s="31">
        <v>1480000</v>
      </c>
      <c r="D9" s="20">
        <v>1</v>
      </c>
      <c r="E9" s="4"/>
      <c r="F9" s="4"/>
      <c r="G9" s="4"/>
    </row>
    <row r="10" spans="2:7" ht="16.5" x14ac:dyDescent="0.3">
      <c r="B10" s="6" t="s">
        <v>2</v>
      </c>
      <c r="C10" s="31">
        <v>85000</v>
      </c>
      <c r="D10" s="20">
        <v>2</v>
      </c>
      <c r="E10" s="4"/>
      <c r="F10" s="4"/>
      <c r="G10" s="4"/>
    </row>
    <row r="11" spans="2:7" ht="16.5" x14ac:dyDescent="0.3">
      <c r="B11" s="6" t="s">
        <v>40</v>
      </c>
      <c r="C11" s="31">
        <v>454262.36</v>
      </c>
      <c r="D11" s="20">
        <v>4</v>
      </c>
      <c r="E11" s="4"/>
      <c r="F11" s="4"/>
      <c r="G11" s="4"/>
    </row>
    <row r="12" spans="2:7" ht="16.5" x14ac:dyDescent="0.3">
      <c r="B12" s="6" t="s">
        <v>4</v>
      </c>
      <c r="C12" s="31">
        <v>1580665.01</v>
      </c>
      <c r="D12" s="20">
        <v>55</v>
      </c>
      <c r="E12" s="4"/>
      <c r="F12" s="4"/>
    </row>
    <row r="13" spans="2:7" ht="16.5" x14ac:dyDescent="0.3">
      <c r="B13" s="5" t="s">
        <v>5</v>
      </c>
      <c r="C13" s="7">
        <f>SUM(C8:C12)</f>
        <v>4349927.37</v>
      </c>
      <c r="D13" s="5">
        <f>SUM(D8:D12)</f>
        <v>63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B2" sqref="B2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44</v>
      </c>
    </row>
    <row r="3" spans="2:6" ht="16.5" x14ac:dyDescent="0.3">
      <c r="B3" s="8" t="s">
        <v>42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3500</v>
      </c>
      <c r="E8" s="21">
        <v>1</v>
      </c>
    </row>
    <row r="9" spans="2:6" x14ac:dyDescent="0.25">
      <c r="C9" s="1" t="s">
        <v>9</v>
      </c>
      <c r="D9" s="30">
        <v>2700</v>
      </c>
      <c r="E9" s="21">
        <v>2</v>
      </c>
      <c r="F9" s="13"/>
    </row>
    <row r="10" spans="2:6" x14ac:dyDescent="0.25">
      <c r="C10" s="1" t="s">
        <v>10</v>
      </c>
      <c r="D10" s="30">
        <v>2000</v>
      </c>
      <c r="E10" s="21">
        <v>1</v>
      </c>
      <c r="F10" s="13"/>
    </row>
    <row r="11" spans="2:6" x14ac:dyDescent="0.25">
      <c r="C11" s="1" t="s">
        <v>11</v>
      </c>
      <c r="D11" s="30">
        <v>116852</v>
      </c>
      <c r="E11" s="21">
        <v>1</v>
      </c>
      <c r="F11" s="13"/>
    </row>
    <row r="12" spans="2:6" x14ac:dyDescent="0.25">
      <c r="C12" s="1" t="s">
        <v>12</v>
      </c>
      <c r="D12" s="30">
        <v>369828.47</v>
      </c>
      <c r="E12" s="21">
        <v>15</v>
      </c>
      <c r="F12" s="13"/>
    </row>
    <row r="13" spans="2:6" x14ac:dyDescent="0.25">
      <c r="C13" s="1" t="s">
        <v>13</v>
      </c>
      <c r="D13" s="30">
        <v>18000</v>
      </c>
      <c r="E13" s="21">
        <v>1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0</v>
      </c>
      <c r="E15" s="21">
        <v>0</v>
      </c>
      <c r="F15" s="13"/>
    </row>
    <row r="16" spans="2:6" x14ac:dyDescent="0.25">
      <c r="C16" s="1" t="s">
        <v>16</v>
      </c>
      <c r="D16" s="30">
        <v>0</v>
      </c>
      <c r="E16" s="21">
        <v>0</v>
      </c>
      <c r="F16" s="13"/>
    </row>
    <row r="17" spans="3:6" x14ac:dyDescent="0.25">
      <c r="C17" s="1" t="s">
        <v>17</v>
      </c>
      <c r="D17" s="30">
        <v>3422463.9</v>
      </c>
      <c r="E17" s="21">
        <v>34</v>
      </c>
      <c r="F17" s="13"/>
    </row>
    <row r="18" spans="3:6" x14ac:dyDescent="0.25">
      <c r="C18" s="1" t="s">
        <v>18</v>
      </c>
      <c r="D18" s="30">
        <v>0</v>
      </c>
      <c r="E18" s="21">
        <v>0</v>
      </c>
      <c r="F18" s="13"/>
    </row>
    <row r="19" spans="3:6" x14ac:dyDescent="0.25">
      <c r="C19" s="1" t="s">
        <v>19</v>
      </c>
      <c r="D19" s="30">
        <v>137535</v>
      </c>
      <c r="E19" s="21">
        <v>1</v>
      </c>
      <c r="F19" s="13"/>
    </row>
    <row r="20" spans="3:6" x14ac:dyDescent="0.25">
      <c r="C20" s="1" t="s">
        <v>20</v>
      </c>
      <c r="D20" s="30">
        <v>262048</v>
      </c>
      <c r="E20" s="21">
        <v>3</v>
      </c>
      <c r="F20" s="13"/>
    </row>
    <row r="21" spans="3:6" x14ac:dyDescent="0.25">
      <c r="C21" s="1" t="s">
        <v>21</v>
      </c>
      <c r="D21" s="30">
        <v>15000</v>
      </c>
      <c r="E21" s="21">
        <v>4</v>
      </c>
      <c r="F21" s="13"/>
    </row>
    <row r="22" spans="3:6" x14ac:dyDescent="0.25">
      <c r="C22" s="10" t="s">
        <v>5</v>
      </c>
      <c r="D22" s="11">
        <f>SUM(D8:D21)</f>
        <v>4349927.37</v>
      </c>
      <c r="E22" s="12">
        <f>SUM(E8:E21)</f>
        <v>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G20" sqref="G20"/>
    </sheetView>
  </sheetViews>
  <sheetFormatPr baseColWidth="10" defaultRowHeight="15" x14ac:dyDescent="0.25"/>
  <cols>
    <col min="2" max="2" width="57" bestFit="1" customWidth="1"/>
    <col min="3" max="3" width="14.140625" bestFit="1" customWidth="1"/>
  </cols>
  <sheetData>
    <row r="1" spans="2:4" s="13" customFormat="1" x14ac:dyDescent="0.25"/>
    <row r="2" spans="2:4" s="13" customFormat="1" ht="16.5" x14ac:dyDescent="0.3">
      <c r="B2" s="3" t="s">
        <v>44</v>
      </c>
    </row>
    <row r="3" spans="2:4" ht="16.5" x14ac:dyDescent="0.3">
      <c r="B3" s="8" t="s">
        <v>42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49.5" x14ac:dyDescent="0.25">
      <c r="B8" s="5" t="s">
        <v>33</v>
      </c>
      <c r="C8" s="5" t="s">
        <v>22</v>
      </c>
      <c r="D8" s="5" t="s">
        <v>7</v>
      </c>
    </row>
    <row r="9" spans="2:4" x14ac:dyDescent="0.25">
      <c r="B9" s="1" t="s">
        <v>25</v>
      </c>
      <c r="C9" s="30">
        <v>0</v>
      </c>
      <c r="D9" s="22">
        <v>0</v>
      </c>
    </row>
    <row r="10" spans="2:4" x14ac:dyDescent="0.25">
      <c r="B10" s="1" t="s">
        <v>26</v>
      </c>
      <c r="C10" s="30">
        <v>0</v>
      </c>
      <c r="D10" s="21">
        <v>0</v>
      </c>
    </row>
    <row r="11" spans="2:4" x14ac:dyDescent="0.25">
      <c r="B11" s="1" t="s">
        <v>27</v>
      </c>
      <c r="C11" s="30">
        <v>95423.679999999993</v>
      </c>
      <c r="D11" s="21">
        <v>18</v>
      </c>
    </row>
    <row r="12" spans="2:4" x14ac:dyDescent="0.25">
      <c r="B12" s="1" t="s">
        <v>28</v>
      </c>
      <c r="C12" s="30">
        <v>0</v>
      </c>
      <c r="D12" s="21">
        <v>0</v>
      </c>
    </row>
    <row r="13" spans="2:4" x14ac:dyDescent="0.25">
      <c r="B13" s="1" t="s">
        <v>38</v>
      </c>
      <c r="C13" s="30">
        <v>0</v>
      </c>
      <c r="D13" s="21">
        <v>0</v>
      </c>
    </row>
    <row r="14" spans="2:4" x14ac:dyDescent="0.25">
      <c r="B14" s="1" t="s">
        <v>29</v>
      </c>
      <c r="C14" s="30">
        <v>2472027.6</v>
      </c>
      <c r="D14" s="21">
        <v>37</v>
      </c>
    </row>
    <row r="15" spans="2:4" x14ac:dyDescent="0.25">
      <c r="B15" s="1" t="s">
        <v>30</v>
      </c>
      <c r="C15" s="30">
        <v>0</v>
      </c>
      <c r="D15" s="21">
        <v>0</v>
      </c>
    </row>
    <row r="16" spans="2:4" x14ac:dyDescent="0.25">
      <c r="B16" s="1" t="s">
        <v>31</v>
      </c>
      <c r="C16" s="30">
        <v>1765976.09</v>
      </c>
      <c r="D16" s="21">
        <v>7</v>
      </c>
    </row>
    <row r="17" spans="2:4" x14ac:dyDescent="0.25">
      <c r="B17" s="1" t="s">
        <v>39</v>
      </c>
      <c r="C17" s="30">
        <v>16500</v>
      </c>
      <c r="D17" s="21">
        <v>1</v>
      </c>
    </row>
    <row r="18" spans="2:4" x14ac:dyDescent="0.25">
      <c r="B18" s="1" t="s">
        <v>32</v>
      </c>
      <c r="C18" s="30">
        <v>0</v>
      </c>
      <c r="D18" s="21">
        <v>0</v>
      </c>
    </row>
    <row r="19" spans="2:4" x14ac:dyDescent="0.25">
      <c r="B19" s="10" t="s">
        <v>5</v>
      </c>
      <c r="C19" s="23">
        <f>SUM(C9:C18)</f>
        <v>4349927.37</v>
      </c>
      <c r="D19" s="24">
        <f>SUM(D9:D18)</f>
        <v>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4"/>
  <sheetViews>
    <sheetView workbookViewId="0">
      <selection activeCell="C8" sqref="C8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5" x14ac:dyDescent="0.3">
      <c r="B2" s="14" t="s">
        <v>45</v>
      </c>
    </row>
    <row r="3" spans="2:5" x14ac:dyDescent="0.3">
      <c r="B3" s="14" t="s">
        <v>43</v>
      </c>
    </row>
    <row r="4" spans="2:5" x14ac:dyDescent="0.3">
      <c r="B4" s="14" t="s">
        <v>34</v>
      </c>
    </row>
    <row r="5" spans="2:5" x14ac:dyDescent="0.3">
      <c r="B5" s="15"/>
      <c r="C5" s="15"/>
      <c r="D5" s="15"/>
    </row>
    <row r="6" spans="2:5" ht="49.5" x14ac:dyDescent="0.3">
      <c r="B6" s="5" t="s">
        <v>6</v>
      </c>
      <c r="C6" s="5" t="s">
        <v>36</v>
      </c>
      <c r="D6" s="5" t="s">
        <v>35</v>
      </c>
    </row>
    <row r="7" spans="2:5" x14ac:dyDescent="0.3">
      <c r="B7" s="19" t="s">
        <v>0</v>
      </c>
      <c r="C7" s="29">
        <v>6196175.5899999999</v>
      </c>
      <c r="D7" s="25">
        <v>18</v>
      </c>
      <c r="E7" s="32"/>
    </row>
    <row r="8" spans="2:5" x14ac:dyDescent="0.3">
      <c r="B8" s="19" t="s">
        <v>1</v>
      </c>
      <c r="C8" s="29">
        <v>20275031.880000003</v>
      </c>
      <c r="D8" s="25">
        <v>61</v>
      </c>
      <c r="E8" s="32"/>
    </row>
    <row r="9" spans="2:5" x14ac:dyDescent="0.3">
      <c r="B9" s="19" t="s">
        <v>2</v>
      </c>
      <c r="C9" s="29">
        <v>16546737.149999993</v>
      </c>
      <c r="D9" s="25">
        <v>93</v>
      </c>
      <c r="E9" s="32"/>
    </row>
    <row r="10" spans="2:5" x14ac:dyDescent="0.3">
      <c r="B10" s="19" t="s">
        <v>3</v>
      </c>
      <c r="C10" s="29">
        <v>3579710.3800000008</v>
      </c>
      <c r="D10" s="25">
        <v>45</v>
      </c>
      <c r="E10" s="32"/>
    </row>
    <row r="11" spans="2:5" x14ac:dyDescent="0.3">
      <c r="B11" s="19" t="s">
        <v>4</v>
      </c>
      <c r="C11" s="29">
        <v>3651871.2699999991</v>
      </c>
      <c r="D11" s="25">
        <v>273</v>
      </c>
      <c r="E11" s="32"/>
    </row>
    <row r="12" spans="2:5" x14ac:dyDescent="0.3">
      <c r="B12" s="26" t="s">
        <v>5</v>
      </c>
      <c r="C12" s="27">
        <f>SUM(C7:C11)</f>
        <v>50249526.269999996</v>
      </c>
      <c r="D12" s="28">
        <f>SUM(D7:D11)</f>
        <v>490</v>
      </c>
    </row>
    <row r="37" spans="2:4" x14ac:dyDescent="0.3">
      <c r="B37" s="14" t="s">
        <v>45</v>
      </c>
    </row>
    <row r="38" spans="2:4" x14ac:dyDescent="0.3">
      <c r="B38" s="14" t="s">
        <v>41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9161172.9599999972</v>
      </c>
      <c r="D45" s="25">
        <v>73</v>
      </c>
    </row>
    <row r="46" spans="2:4" x14ac:dyDescent="0.3">
      <c r="B46" s="18" t="s">
        <v>27</v>
      </c>
      <c r="C46" s="29">
        <v>2084369.8099999998</v>
      </c>
      <c r="D46" s="25">
        <v>182</v>
      </c>
    </row>
    <row r="47" spans="2:4" x14ac:dyDescent="0.3">
      <c r="B47" s="18" t="s">
        <v>28</v>
      </c>
      <c r="C47" s="29">
        <v>7794452.4299999978</v>
      </c>
      <c r="D47" s="25">
        <v>26</v>
      </c>
    </row>
    <row r="48" spans="2:4" x14ac:dyDescent="0.3">
      <c r="B48" s="18" t="s">
        <v>38</v>
      </c>
      <c r="C48" s="29">
        <v>770503.46</v>
      </c>
      <c r="D48" s="25">
        <v>1</v>
      </c>
    </row>
    <row r="49" spans="2:4" ht="25.5" x14ac:dyDescent="0.3">
      <c r="B49" s="18" t="s">
        <v>29</v>
      </c>
      <c r="C49" s="29">
        <v>16168924.389999995</v>
      </c>
      <c r="D49" s="25">
        <v>129</v>
      </c>
    </row>
    <row r="50" spans="2:4" ht="25.5" x14ac:dyDescent="0.3">
      <c r="B50" s="18" t="s">
        <v>30</v>
      </c>
      <c r="C50" s="29">
        <v>23347.26</v>
      </c>
      <c r="D50" s="25">
        <v>1</v>
      </c>
    </row>
    <row r="51" spans="2:4" x14ac:dyDescent="0.3">
      <c r="B51" s="18" t="s">
        <v>31</v>
      </c>
      <c r="C51" s="29">
        <v>12212491.599999994</v>
      </c>
      <c r="D51" s="25">
        <v>69</v>
      </c>
    </row>
    <row r="52" spans="2:4" x14ac:dyDescent="0.3">
      <c r="B52" s="18" t="s">
        <v>39</v>
      </c>
      <c r="C52" s="29">
        <v>2034264.3599999999</v>
      </c>
      <c r="D52" s="25">
        <v>9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26" t="s">
        <v>5</v>
      </c>
      <c r="C54" s="27">
        <f>SUM(C44:C53)</f>
        <v>50249526.269999981</v>
      </c>
      <c r="D54" s="28">
        <f>SUM(D44:D53)</f>
        <v>490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2016-04-13T14:27:58Z</dcterms:modified>
</cp:coreProperties>
</file>