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7485" windowHeight="4020"/>
  </bookViews>
  <sheets>
    <sheet name="codigos2015" sheetId="1" r:id="rId1"/>
  </sheets>
  <definedNames>
    <definedName name="_xlnm._FilterDatabase" localSheetId="0" hidden="1">codigos2015!$A$6:$C$89</definedName>
    <definedName name="_xlnm.Print_Area" localSheetId="0">codigos2015!$A$9:$C$89</definedName>
    <definedName name="_xlnm.Print_Titles" localSheetId="0">codigos2015!$1:$6</definedName>
  </definedNames>
  <calcPr calcId="145621"/>
</workbook>
</file>

<file path=xl/calcChain.xml><?xml version="1.0" encoding="utf-8"?>
<calcChain xmlns="http://schemas.openxmlformats.org/spreadsheetml/2006/main">
  <c r="G66" i="1" l="1"/>
  <c r="G58" i="1"/>
  <c r="G50" i="1"/>
  <c r="F90" i="1"/>
  <c r="E90" i="1"/>
  <c r="G88" i="1" l="1"/>
  <c r="G67" i="1"/>
  <c r="G69" i="1"/>
  <c r="G71" i="1"/>
  <c r="G73" i="1"/>
  <c r="G75" i="1"/>
  <c r="G81" i="1"/>
  <c r="G83" i="1"/>
  <c r="G85" i="1"/>
  <c r="G87" i="1"/>
  <c r="G89" i="1"/>
  <c r="G77" i="1"/>
  <c r="G79" i="1"/>
  <c r="G12" i="1"/>
  <c r="G51" i="1"/>
  <c r="G53" i="1"/>
  <c r="G55" i="1"/>
  <c r="G14" i="1"/>
  <c r="G16" i="1"/>
  <c r="G46" i="1"/>
  <c r="G59" i="1"/>
  <c r="G61" i="1"/>
  <c r="G63" i="1"/>
  <c r="G20" i="1"/>
  <c r="G28" i="1"/>
  <c r="G35" i="1"/>
  <c r="G43" i="1"/>
  <c r="G68" i="1"/>
  <c r="G70" i="1"/>
  <c r="G76" i="1"/>
  <c r="G78" i="1"/>
  <c r="G80" i="1"/>
  <c r="G82" i="1"/>
  <c r="G84" i="1"/>
  <c r="G86" i="1"/>
  <c r="G31" i="1"/>
  <c r="G13" i="1"/>
  <c r="G34" i="1"/>
  <c r="G36" i="1"/>
  <c r="G38" i="1"/>
  <c r="G42" i="1"/>
  <c r="G44" i="1"/>
  <c r="G7" i="1"/>
  <c r="G26" i="1"/>
  <c r="G19" i="1"/>
  <c r="G21" i="1"/>
  <c r="G23" i="1"/>
  <c r="G27" i="1"/>
  <c r="G29" i="1"/>
  <c r="G33" i="1"/>
  <c r="G41" i="1"/>
  <c r="G52" i="1"/>
  <c r="G60" i="1"/>
  <c r="G10" i="1"/>
  <c r="G15" i="1"/>
  <c r="G17" i="1"/>
  <c r="G25" i="1"/>
  <c r="G30" i="1"/>
  <c r="G8" i="1"/>
  <c r="G40" i="1"/>
  <c r="G45" i="1"/>
  <c r="G47" i="1"/>
  <c r="G57" i="1"/>
  <c r="G62" i="1"/>
  <c r="G64" i="1"/>
  <c r="G11" i="1"/>
  <c r="G18" i="1"/>
  <c r="G22" i="1"/>
  <c r="G24" i="1"/>
  <c r="G32" i="1"/>
  <c r="G37" i="1"/>
  <c r="G39" i="1"/>
  <c r="G48" i="1"/>
  <c r="G54" i="1"/>
  <c r="G56" i="1"/>
  <c r="G65" i="1"/>
  <c r="G72" i="1"/>
  <c r="G74" i="1"/>
  <c r="G9" i="1"/>
  <c r="G90" i="1" l="1"/>
</calcChain>
</file>

<file path=xl/sharedStrings.xml><?xml version="1.0" encoding="utf-8"?>
<sst xmlns="http://schemas.openxmlformats.org/spreadsheetml/2006/main" count="341" uniqueCount="321">
  <si>
    <t>11</t>
  </si>
  <si>
    <t>UNIDAD DE AUDITORIA INTERNA</t>
  </si>
  <si>
    <t>12</t>
  </si>
  <si>
    <t>UNIDAD FINANCIERA INSTITUCIONAL</t>
  </si>
  <si>
    <t>121</t>
  </si>
  <si>
    <t>DEPARTAMENTO DE PRESUPUESTO</t>
  </si>
  <si>
    <t>122</t>
  </si>
  <si>
    <t>DEPARTAMENTO DE TESORERIA</t>
  </si>
  <si>
    <t>123</t>
  </si>
  <si>
    <t>DEPARTAMENTO DE CONTABILIDAD</t>
  </si>
  <si>
    <t>13</t>
  </si>
  <si>
    <t>UACI</t>
  </si>
  <si>
    <t>131</t>
  </si>
  <si>
    <t>DEPARTAMENTO DE COMPRAS</t>
  </si>
  <si>
    <t>132</t>
  </si>
  <si>
    <t>DEPARTAMENTO DE CONTRATOS</t>
  </si>
  <si>
    <t>14</t>
  </si>
  <si>
    <t>UNIDAD DE ACCESO A LA INFORMACION (OIR)</t>
  </si>
  <si>
    <t>15</t>
  </si>
  <si>
    <t>UNIDAD DE SECRETARIA</t>
  </si>
  <si>
    <t>20</t>
  </si>
  <si>
    <t>PRESIDENCIA</t>
  </si>
  <si>
    <t>21</t>
  </si>
  <si>
    <t>UNIDA JURIDICA</t>
  </si>
  <si>
    <t>22</t>
  </si>
  <si>
    <t>SUBGERENCIA DE COMUNICACIONES Y RELACIONES PUBLICAS</t>
  </si>
  <si>
    <t>51</t>
  </si>
  <si>
    <t>23</t>
  </si>
  <si>
    <t>GERENCIA DE PLANIFICACION Y DESARROLLO</t>
  </si>
  <si>
    <t>24</t>
  </si>
  <si>
    <t>UNIDAD DE SEGURIDAD</t>
  </si>
  <si>
    <t>25</t>
  </si>
  <si>
    <t>GERENCIA DE RECURSOS HUMANOS</t>
  </si>
  <si>
    <t>25101</t>
  </si>
  <si>
    <t>DEPARTAMENTO DE RECURSOS HUMANOS REGION METROPOLITANA</t>
  </si>
  <si>
    <t>25102</t>
  </si>
  <si>
    <t>DEPARTAMENTO DE RECURSOS HUMANOS REGION CENTRAL</t>
  </si>
  <si>
    <t>25103</t>
  </si>
  <si>
    <t>DEPARTAMENTO DE RECURSOS HUMANOS REGION OCCIDENTAL</t>
  </si>
  <si>
    <t>25104</t>
  </si>
  <si>
    <t>DEPARTAMENTO DE RECURSOS HUMANOS REGION ORIENTAL</t>
  </si>
  <si>
    <t>252</t>
  </si>
  <si>
    <t>DEPARTAMENTO DE BIENESTAR Y SEGURIDAD OCUPACIONAL</t>
  </si>
  <si>
    <t>253</t>
  </si>
  <si>
    <t>DEPARTAMENTO DE REMUNERACIONES</t>
  </si>
  <si>
    <t>254</t>
  </si>
  <si>
    <t>DEPARTAMENTO DE ADMINISTRACION Y CONTROL DE PERSONAL</t>
  </si>
  <si>
    <t>255</t>
  </si>
  <si>
    <t>ADMINISTRACION DE DESPENSAS REGIONALES</t>
  </si>
  <si>
    <t>50</t>
  </si>
  <si>
    <t>30</t>
  </si>
  <si>
    <t>DIRECCION EJECUTIVA</t>
  </si>
  <si>
    <t>31</t>
  </si>
  <si>
    <t>UNIDAD DE COOPERACION INTERNACIONAL</t>
  </si>
  <si>
    <t>52</t>
  </si>
  <si>
    <t>32</t>
  </si>
  <si>
    <t>UNIDAD DE INCLUSION SOCIAL</t>
  </si>
  <si>
    <t>33</t>
  </si>
  <si>
    <t>34</t>
  </si>
  <si>
    <t>GERENCIA COMERCIAL</t>
  </si>
  <si>
    <t>341</t>
  </si>
  <si>
    <t>SUBGERENCIA DE ATENCION AL CLIENTE</t>
  </si>
  <si>
    <t>342</t>
  </si>
  <si>
    <t>SUBGERENCIA DE OPERACIONES COMERCIALES</t>
  </si>
  <si>
    <t>3421</t>
  </si>
  <si>
    <t>AREA DE OPERACIONES COMERCIALES REGION METROPOLITANA</t>
  </si>
  <si>
    <t>3422</t>
  </si>
  <si>
    <t>AREA DE OPERACIONES COMERCIALES REGION CENTRAL</t>
  </si>
  <si>
    <t>3423</t>
  </si>
  <si>
    <t>AREA DE OPERACIONES COMERCIALES REGION OCCIDENTAL</t>
  </si>
  <si>
    <t>3424</t>
  </si>
  <si>
    <t>AREA DE OPERACIONES COMERCIALES REGION ORIENTAL</t>
  </si>
  <si>
    <t>343</t>
  </si>
  <si>
    <t>SUCURSALES</t>
  </si>
  <si>
    <t>35</t>
  </si>
  <si>
    <t>GERENCIA DE SERVICIOS GENERALES Y PATRIMONIO</t>
  </si>
  <si>
    <t>351</t>
  </si>
  <si>
    <t>UNIDAD DE PATRIMONIO</t>
  </si>
  <si>
    <t>35101</t>
  </si>
  <si>
    <t>DEPARTAMENTO DE ACTIVOS FIJOS INSTITUCIONALES</t>
  </si>
  <si>
    <t>35102</t>
  </si>
  <si>
    <t>DEPARTAMENTO DE ALMACENES INSTITUCIONALES</t>
  </si>
  <si>
    <t>352</t>
  </si>
  <si>
    <t>UNIDAD DE OPERACION DE SERVICIOS GENERALES</t>
  </si>
  <si>
    <t>353</t>
  </si>
  <si>
    <t>UNIDAD DE ADMINISTRACION DE SERVICIOS GENERALES</t>
  </si>
  <si>
    <t>40</t>
  </si>
  <si>
    <t>DIRECCION DE TECNOLOGIAS DE INFORMACION</t>
  </si>
  <si>
    <t>41</t>
  </si>
  <si>
    <t>UNIDAD DE SOPORTE TECNICO</t>
  </si>
  <si>
    <t>42</t>
  </si>
  <si>
    <t>UNIDAD CENTRO DE DATOS Y VIRTUALIZACION</t>
  </si>
  <si>
    <t>43</t>
  </si>
  <si>
    <t>UNIDAD DE IMPRESIONES Y DIGITALIZACION</t>
  </si>
  <si>
    <t>44</t>
  </si>
  <si>
    <t>UNIDAD DE DESARROLLO DE SISTEMAS</t>
  </si>
  <si>
    <t>45</t>
  </si>
  <si>
    <t>UNIDAD DE SERVICIOS EN LINEA</t>
  </si>
  <si>
    <t>46</t>
  </si>
  <si>
    <t>UNIDAD DE MONITOREO DE LECTURA Y GEOREFERENCIA</t>
  </si>
  <si>
    <t>DIRECCION TECNICA</t>
  </si>
  <si>
    <t>LABORATORIO</t>
  </si>
  <si>
    <t>53</t>
  </si>
  <si>
    <t>GERENCIA REGION METROPOLITANA</t>
  </si>
  <si>
    <t>531</t>
  </si>
  <si>
    <t>CATASTRO DE REDES REGION METROPOLITANA</t>
  </si>
  <si>
    <t>532</t>
  </si>
  <si>
    <t>SUBGERENCIA REGION METROPOLITANA</t>
  </si>
  <si>
    <t>DEPARTAMENTO DE OPERACIONES, REGION METROPOLITANA</t>
  </si>
  <si>
    <t>PLANTA POTABILIZADORA LAS PAVAS</t>
  </si>
  <si>
    <t>54</t>
  </si>
  <si>
    <t>GERENCIA REGION OCCIDENTAL</t>
  </si>
  <si>
    <t>541</t>
  </si>
  <si>
    <t>CATASTRO DE REDES REGION OCCIDENTAL</t>
  </si>
  <si>
    <t>DEPARTAMENTO DE OPERACIONES, REGION OCCIDENTAL</t>
  </si>
  <si>
    <t>55</t>
  </si>
  <si>
    <t>GERENCIA REGION CENTRAL</t>
  </si>
  <si>
    <t>551</t>
  </si>
  <si>
    <t>CATASTRO DE REDES REGION CENTRAL</t>
  </si>
  <si>
    <t>DEPARTAMENTO DE OPERACIONES, REGION CENTRAL</t>
  </si>
  <si>
    <t>56</t>
  </si>
  <si>
    <t>GERENCIA REGION ORIENTAL</t>
  </si>
  <si>
    <t>561</t>
  </si>
  <si>
    <t>DEPARTAMENTO DE OPERACIONES, REGION ORIENTAL</t>
  </si>
  <si>
    <t>57</t>
  </si>
  <si>
    <t>GERENCIA DE MANTENIMIENTO ELECTROMECANICO</t>
  </si>
  <si>
    <t>58</t>
  </si>
  <si>
    <t>SUBDIRECCION DE INGENIERIA Y PROYECTOS</t>
  </si>
  <si>
    <t>581</t>
  </si>
  <si>
    <t>GERENCIA DE AGUA Y SANEAMIENTO FONDOS BID-AECID</t>
  </si>
  <si>
    <t>582</t>
  </si>
  <si>
    <t>583</t>
  </si>
  <si>
    <t>UNIDAD DE DISEÑO Y FORMULACION DE PROYECTOS</t>
  </si>
  <si>
    <t>584</t>
  </si>
  <si>
    <t>DISEÑO ELECTROMECANICO Y EFICIENCIA ENERGETICA</t>
  </si>
  <si>
    <t>585</t>
  </si>
  <si>
    <t>FACTIBILIDADES</t>
  </si>
  <si>
    <t>586</t>
  </si>
  <si>
    <t>ADMINISTRACION DE SISTEMAS DESCENTRALIZADOS</t>
  </si>
  <si>
    <t>587</t>
  </si>
  <si>
    <t>CATASTRO CENTRAL DE REDES</t>
  </si>
  <si>
    <t>588</t>
  </si>
  <si>
    <t>SEGUIMIENTO Y MONITOREO DE PROYECTOS</t>
  </si>
  <si>
    <t>589</t>
  </si>
  <si>
    <t>UNIDAD DE GESTION AMBIENTAL</t>
  </si>
  <si>
    <t>Unidad Administrativa</t>
  </si>
  <si>
    <t>DEPARTAMENTO ADMINISTRATIVO REGION METROPOLITANA</t>
  </si>
  <si>
    <t>DEPARTAMENTO ADMINISTRATIVO REGION OCCIDENTAL</t>
  </si>
  <si>
    <t>DEPARTAMENTO ADMINISTRATIVO REGION CENTRAL</t>
  </si>
  <si>
    <t>DEPARTAMENTO ADMINISTRATIVO REGION ORIENTAL</t>
  </si>
  <si>
    <t>533</t>
  </si>
  <si>
    <t>53301</t>
  </si>
  <si>
    <t>53302</t>
  </si>
  <si>
    <t>542</t>
  </si>
  <si>
    <t>543</t>
  </si>
  <si>
    <t>552</t>
  </si>
  <si>
    <t>553</t>
  </si>
  <si>
    <t>562</t>
  </si>
  <si>
    <t>563</t>
  </si>
  <si>
    <t>Lic. José Arturo Chachagua Pimentel</t>
  </si>
  <si>
    <t>Licda. Ana Gloria Munguia Vda. de Berrios</t>
  </si>
  <si>
    <t>Sr. Jorge Humberto López González</t>
  </si>
  <si>
    <t>Sr. Norberto Antonio de La O Linares</t>
  </si>
  <si>
    <t>Lic. José Luis Gonzalez Argueta</t>
  </si>
  <si>
    <t>Lic. Mario Alfredo Perez Anaya</t>
  </si>
  <si>
    <t>Lic. Boanerge  Rogel</t>
  </si>
  <si>
    <t>Licda. Morena Guadalupe Juárez</t>
  </si>
  <si>
    <t>Licda. Zulma Veronica Palacios Casco</t>
  </si>
  <si>
    <t>Ing. Marco Antonio Fortín Huezo</t>
  </si>
  <si>
    <t>Licda. Silvia Irene Aracely Magaña Azmitia</t>
  </si>
  <si>
    <t>Ing. José Manuel Linares Mancía</t>
  </si>
  <si>
    <t>Cnel. Julio César Arevalo Alfaro</t>
  </si>
  <si>
    <t>Lic. Jorge Alberto Bolaños Escudero</t>
  </si>
  <si>
    <t>Licda. Geovanna Tamira Osorto de Molina</t>
  </si>
  <si>
    <t>Licda. Maria Eugenia Alfaro Helena</t>
  </si>
  <si>
    <t>Ing. René Leonel Figueroa</t>
  </si>
  <si>
    <t>Lic. José Humberto Gúzman Amaya</t>
  </si>
  <si>
    <t>Dra. Aloña Beatriz Yarza Beitia</t>
  </si>
  <si>
    <t>Licda. Ana Guadalupe Aguilar de Cardoza</t>
  </si>
  <si>
    <t>Licda. Florys Norayda Reyes Mora</t>
  </si>
  <si>
    <t>Sr. Douglas Ernesto Calderón Bailon</t>
  </si>
  <si>
    <t>Lic. Guillermo Antonio Carias Gúzman</t>
  </si>
  <si>
    <t>Inga. Emma Catalina Beatríz de Guevara</t>
  </si>
  <si>
    <t>Inga. Emma Catalina Beatriz De Guevara</t>
  </si>
  <si>
    <t>Ing. Luis Antonio Escobar Argueta</t>
  </si>
  <si>
    <t>Lic. Emilio Roberto Alexander Melara Moreno</t>
  </si>
  <si>
    <t>Inga. Rocío Del Carmen  Bolaños Padilla</t>
  </si>
  <si>
    <t>Lic. Raúl Antonio Carcamo Dimas</t>
  </si>
  <si>
    <t>Sr. Roman Amilcar Nieves Parada</t>
  </si>
  <si>
    <t>Ing. Oscar Baltazar Valiente Melgar</t>
  </si>
  <si>
    <t>Lic. Roberto Antonio Gochez Aragon</t>
  </si>
  <si>
    <t>Sr. Mario Enrique Vidal Hernández</t>
  </si>
  <si>
    <t>Licda. Yesenia Esmeralda Romero de Blanco</t>
  </si>
  <si>
    <t>Ing. José Saul Vasquez Ortega</t>
  </si>
  <si>
    <t>Lic. Dagoberto Arevalo Herrera</t>
  </si>
  <si>
    <t>Lic. Douglas Ernesto Garcia Sarmiento</t>
  </si>
  <si>
    <t>Sr. Oscar Armando Portillo Duran</t>
  </si>
  <si>
    <t>Ing. René Arnoldo Benavides Larín</t>
  </si>
  <si>
    <t>Lic. Mauricio Ernesto Navarro Castaneda</t>
  </si>
  <si>
    <t>Ing. José Humberto Gúzman Carias</t>
  </si>
  <si>
    <t>Arq. Frederick Antonio Benitez Cardona</t>
  </si>
  <si>
    <t>Arq. Rossemary Guadalupe Azucena de Deras</t>
  </si>
  <si>
    <t>Lic. Mario César Esquivel Perez</t>
  </si>
  <si>
    <t>Ing. Alfonso Armando Ramírez Gutierrez</t>
  </si>
  <si>
    <t>Ing. José Neftali Cañas Platero</t>
  </si>
  <si>
    <t>Ing. Julio Antonio Ávalos Gómez</t>
  </si>
  <si>
    <t>Ing. Jorge Alberto Ortez Reyes</t>
  </si>
  <si>
    <t>Ing. Cristian Alberto Miranda García</t>
  </si>
  <si>
    <t>Ing. Joel Thomas Dietrich Boekle</t>
  </si>
  <si>
    <t>Ing. Mario Alfonso Martínez Valladares</t>
  </si>
  <si>
    <t>Ing. Nicolas Coto Viera</t>
  </si>
  <si>
    <t>Ing. Roberto Recinos Hernández</t>
  </si>
  <si>
    <t>Inga. Ana Cecibel García  de Mayorga</t>
  </si>
  <si>
    <t>Arq. Roxana Patricia Canizalez Valencia</t>
  </si>
  <si>
    <t>Ing. Raúl Antonio Rivas Montalvo</t>
  </si>
  <si>
    <t>Sr. Armando Velásquez Castellanos</t>
  </si>
  <si>
    <t>Ing.Francisco Salvador Hernández Gómez</t>
  </si>
  <si>
    <t>Licda. Zobeyda Marisol Valencia de Toledo</t>
  </si>
  <si>
    <t>Lic. Juan Carlos Alvarez Montejo</t>
  </si>
  <si>
    <t>Ing. Hugo Oswaldo Vásquez Ramírez</t>
  </si>
  <si>
    <t>Arq. David Josue González Zelaya</t>
  </si>
  <si>
    <t xml:space="preserve">ADMINISTRACION NACIONAL DE ACUEDUCTOS Y ALCANTARILLADOS </t>
  </si>
  <si>
    <t>Sr. Mario Enrique López Quijada</t>
  </si>
  <si>
    <t>CATASTRO DE REDES REGION ORIENTAL</t>
  </si>
  <si>
    <t>GERENCIA DE ATENCION A SISTEMAS Y COMUNIDADES RURALES</t>
  </si>
  <si>
    <t>Lic. Ritter Melvin Rivas Guevara</t>
  </si>
  <si>
    <t>Lic. Elías Antonio Hasbun Gattas</t>
  </si>
  <si>
    <t>GERENCIA DE INVESTIGACION HIDROGEOLOGICA Y POZOS</t>
  </si>
  <si>
    <t>DEPARTAMENTO DE MANTENIMIENTO Y PERFORACION DE POZOS</t>
  </si>
  <si>
    <t>Ing. Julio René Acosta Martínez</t>
  </si>
  <si>
    <t>Sr. Marko Antonio Aguilera Martínez</t>
  </si>
  <si>
    <t>Licda. Elisa Carolina Guandique de Sandoval</t>
  </si>
  <si>
    <t>Sr. Miguel Angel León</t>
  </si>
  <si>
    <t>Cód.</t>
  </si>
  <si>
    <t>Sr. Héctor Salvador Larios Revelo</t>
  </si>
  <si>
    <t>Arq. Julio Edwin Valencia Sanchez</t>
  </si>
  <si>
    <t>Sr. David Rafael Siguenza Aguirre</t>
  </si>
  <si>
    <t>Total Personal Masculino</t>
  </si>
  <si>
    <t>Total</t>
  </si>
  <si>
    <t>Total Personal Femenino</t>
  </si>
  <si>
    <t>TOTAL GENERAL</t>
  </si>
  <si>
    <t>Funcionario Responsable de la Unidad</t>
  </si>
  <si>
    <t>Cargo</t>
  </si>
  <si>
    <t>Jefe Departamento de Presupuesto</t>
  </si>
  <si>
    <t>Jefe Departamento de Tesorería</t>
  </si>
  <si>
    <t>Jefe Departamento de Contabilidad</t>
  </si>
  <si>
    <t>Jefe Departamento de Compras</t>
  </si>
  <si>
    <t>Jefe Unidad de Secretaría</t>
  </si>
  <si>
    <t>Presidente</t>
  </si>
  <si>
    <t>Subgerente de Comunicaciones y Relaciones Públicas</t>
  </si>
  <si>
    <t>Gerente de Recursos Humanos</t>
  </si>
  <si>
    <t>Jefe Departamento de Bienestar y Seguridad Ocupacional</t>
  </si>
  <si>
    <t>Jefe Departamento de Administración y Control de Personal</t>
  </si>
  <si>
    <t>Jefe Unidad de Inclusión Social</t>
  </si>
  <si>
    <t>PLANTA ENVASADORA DE AGUA</t>
  </si>
  <si>
    <t>Gerente Comercial</t>
  </si>
  <si>
    <t>Subgerente de Atención al Cliente</t>
  </si>
  <si>
    <t>Gerente de Servicios Generales y Patrimonio</t>
  </si>
  <si>
    <t>Jefe Unidad de Patrimonio</t>
  </si>
  <si>
    <t>Jefe Departamento de Almacenes Institucionales</t>
  </si>
  <si>
    <t>Jefe Unidad de Operación de Servicios Generales</t>
  </si>
  <si>
    <t>Jefe Unidad de Administración de Servicios Generales</t>
  </si>
  <si>
    <t>Director de Tecnologías de Información</t>
  </si>
  <si>
    <t>Jefe Unidad de Soporte Técnico</t>
  </si>
  <si>
    <t>Jefe Unidad Centro de Datos y Virtualización</t>
  </si>
  <si>
    <t>Jefe Unidad de Impresiones y Digitalización</t>
  </si>
  <si>
    <t>Jefe Unidad de Servicios en Línea</t>
  </si>
  <si>
    <t>Jefe Unidad de Monitoreo de Lectura y Georeferencia</t>
  </si>
  <si>
    <t>Jefe Departamento de Mantenimiento y Perforación de Pozos</t>
  </si>
  <si>
    <t>Gerente Región Metropolitana</t>
  </si>
  <si>
    <t>Gerente Región Occidental</t>
  </si>
  <si>
    <t>Gerente Región Oriental</t>
  </si>
  <si>
    <t>Gerente de Mantenimiento Electromecánico</t>
  </si>
  <si>
    <t>Subdirector de Ingeniería y Proyectos</t>
  </si>
  <si>
    <t>Gerente de Agua y Saneamiento Fondos BID-AECID</t>
  </si>
  <si>
    <t>Jefe Unidad de Diseño y Formulación de Proyectos</t>
  </si>
  <si>
    <t>Jefe Unidad de Gestión Ambiental</t>
  </si>
  <si>
    <t>Auditor Interno</t>
  </si>
  <si>
    <t>Gerente Financiero</t>
  </si>
  <si>
    <t>Gerente UACI</t>
  </si>
  <si>
    <t>Oficial de Información</t>
  </si>
  <si>
    <t>Gerente Unidad Jurídica</t>
  </si>
  <si>
    <t>Gerente de Planificación y Desarrollo</t>
  </si>
  <si>
    <t>Jefe Unidad de Seguridad</t>
  </si>
  <si>
    <t>Jefe Departamento de Recursos Humanos Región Metropolitana</t>
  </si>
  <si>
    <t>Jefe Departamento de Recursos Humanos Región Central</t>
  </si>
  <si>
    <t>Jefe Departamento de Recursos Humanos Región Oriental</t>
  </si>
  <si>
    <t>Encargado Departamento de Recursos Humanos Región Occidental</t>
  </si>
  <si>
    <t>Jefe Unidad de Administración de Despensas Regionales</t>
  </si>
  <si>
    <t>Directora Ejecutiva</t>
  </si>
  <si>
    <t>Jefe Unidad de Cooperación Internacional</t>
  </si>
  <si>
    <t>Jefe Planta Envasadora de Agua</t>
  </si>
  <si>
    <t>Jefe Departamento de Activos Fijos Institucionales</t>
  </si>
  <si>
    <t>Jefe Planta Potabilizadora Las Pavas</t>
  </si>
  <si>
    <t>Jefe Unidad de Desarrollo de Sistemas</t>
  </si>
  <si>
    <t>Jefe Catastro Central de Redes</t>
  </si>
  <si>
    <t>Jefe DirecciónTécnica</t>
  </si>
  <si>
    <t>Gerente de Investigación Hidrogeologica y Pozos</t>
  </si>
  <si>
    <t>Jefe de Laboratorio</t>
  </si>
  <si>
    <t>Jefe Catastro de Redes Región Metropolitana</t>
  </si>
  <si>
    <t>Jefe Departamento Administrativo Región Metropolitana</t>
  </si>
  <si>
    <t>Jefe Departamento de Operaciones, Región Metropolitana</t>
  </si>
  <si>
    <t>Jefe Departamento Administrativo Región Occidental</t>
  </si>
  <si>
    <t>Jefe Departamento de Operaciones, Región Occidental</t>
  </si>
  <si>
    <t>Jefe Departamento Administrativo Región Central</t>
  </si>
  <si>
    <t>Jefe Departamento de Operaciones, Región Central</t>
  </si>
  <si>
    <t>Jefe Departamento Administrativo Región Oriental</t>
  </si>
  <si>
    <t>Jefe Departamento de Operaciones, Región Oriental</t>
  </si>
  <si>
    <t>Gerente Región Central</t>
  </si>
  <si>
    <t>Coordinadora Catastro de Redes Región Central</t>
  </si>
  <si>
    <t>Coordinador Catastro de Redes Región Oriental</t>
  </si>
  <si>
    <t>Gerente de Atención a Sistemas y Comunidades Rurales</t>
  </si>
  <si>
    <t>Jefe Diseño Electromecánico y Eficiencia Energética</t>
  </si>
  <si>
    <t>Jefe de Factibilidades</t>
  </si>
  <si>
    <t>Jefe Administración de Sistemas Descentralizados</t>
  </si>
  <si>
    <t>Jefe Seguimiento y Monitoreo de Proyectos</t>
  </si>
  <si>
    <t>Lic. Gilberto Canjura Velásquez</t>
  </si>
  <si>
    <t>NOMINA DE EJECUTIVOS Y JEFATURAS INTERMEDIAS DE LA INSTITUCIÓN AL 31 DE OCTUBRE DE 2016</t>
  </si>
  <si>
    <t>UNIDAD DE GESTION DOCUMENTAL Y ARCHIVO (UGDA)</t>
  </si>
  <si>
    <t>Lic. Jorge Alberto Chicas Canales</t>
  </si>
  <si>
    <t>Jefe Unidad de Gestión Documental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</si>
</sst>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0"/>
      <name val="Arial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41" fontId="1" fillId="0" borderId="1" xfId="0" applyNumberFormat="1" applyFont="1" applyBorder="1"/>
    <xf numFmtId="0" fontId="5" fillId="3" borderId="1" xfId="0" applyFont="1" applyFill="1" applyBorder="1"/>
    <xf numFmtId="41" fontId="5" fillId="3" borderId="1" xfId="0" applyNumberFormat="1" applyFont="1" applyFill="1" applyBorder="1"/>
    <xf numFmtId="0" fontId="3" fillId="0" borderId="0" xfId="0" applyFont="1" applyAlignment="1">
      <alignment horizontal="center"/>
    </xf>
    <xf numFmtId="41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6.140625" style="1" customWidth="1"/>
    <col min="2" max="2" width="57.42578125" style="1" customWidth="1"/>
    <col min="3" max="3" width="41.42578125" style="1" customWidth="1"/>
    <col min="4" max="4" width="62.42578125" style="1" customWidth="1"/>
    <col min="5" max="5" width="11.85546875" style="1" bestFit="1" customWidth="1"/>
    <col min="6" max="16384" width="11.42578125" style="1"/>
  </cols>
  <sheetData>
    <row r="1" spans="1:7" x14ac:dyDescent="0.25">
      <c r="A1" s="11" t="s">
        <v>221</v>
      </c>
      <c r="B1" s="11"/>
      <c r="C1" s="11"/>
      <c r="D1" s="11"/>
      <c r="E1" s="11"/>
      <c r="F1" s="11"/>
      <c r="G1" s="11"/>
    </row>
    <row r="2" spans="1:7" x14ac:dyDescent="0.25">
      <c r="A2" s="11" t="s">
        <v>32</v>
      </c>
      <c r="B2" s="11"/>
      <c r="C2" s="11"/>
      <c r="D2" s="11"/>
      <c r="E2" s="11"/>
      <c r="F2" s="11"/>
      <c r="G2" s="11"/>
    </row>
    <row r="3" spans="1:7" x14ac:dyDescent="0.25">
      <c r="A3" s="6"/>
      <c r="B3" s="6"/>
      <c r="C3" s="6"/>
      <c r="D3" s="6"/>
    </row>
    <row r="4" spans="1:7" x14ac:dyDescent="0.25">
      <c r="A4" s="11" t="s">
        <v>317</v>
      </c>
      <c r="B4" s="11"/>
      <c r="C4" s="11"/>
      <c r="D4" s="11"/>
      <c r="E4" s="11"/>
      <c r="F4" s="11"/>
      <c r="G4" s="11"/>
    </row>
    <row r="6" spans="1:7" ht="38.25" x14ac:dyDescent="0.25">
      <c r="A6" s="3" t="s">
        <v>233</v>
      </c>
      <c r="B6" s="3" t="s">
        <v>145</v>
      </c>
      <c r="C6" s="3" t="s">
        <v>241</v>
      </c>
      <c r="D6" s="3" t="s">
        <v>242</v>
      </c>
      <c r="E6" s="3" t="s">
        <v>237</v>
      </c>
      <c r="F6" s="3" t="s">
        <v>239</v>
      </c>
      <c r="G6" s="3" t="s">
        <v>238</v>
      </c>
    </row>
    <row r="7" spans="1:7" x14ac:dyDescent="0.25">
      <c r="A7" s="5" t="s">
        <v>20</v>
      </c>
      <c r="B7" s="2" t="s">
        <v>21</v>
      </c>
      <c r="C7" s="2" t="s">
        <v>168</v>
      </c>
      <c r="D7" s="2" t="s">
        <v>248</v>
      </c>
      <c r="E7" s="12">
        <v>11</v>
      </c>
      <c r="F7" s="12">
        <v>7</v>
      </c>
      <c r="G7" s="8">
        <f>SUM(E7:F7)</f>
        <v>18</v>
      </c>
    </row>
    <row r="8" spans="1:7" x14ac:dyDescent="0.25">
      <c r="A8" s="5" t="s">
        <v>50</v>
      </c>
      <c r="B8" s="2" t="s">
        <v>51</v>
      </c>
      <c r="C8" s="2" t="s">
        <v>177</v>
      </c>
      <c r="D8" s="2" t="s">
        <v>289</v>
      </c>
      <c r="E8" s="12">
        <v>2</v>
      </c>
      <c r="F8" s="12">
        <v>3</v>
      </c>
      <c r="G8" s="8">
        <f>SUM(E8:F8)</f>
        <v>5</v>
      </c>
    </row>
    <row r="9" spans="1:7" x14ac:dyDescent="0.25">
      <c r="A9" s="5" t="s">
        <v>0</v>
      </c>
      <c r="B9" s="2" t="s">
        <v>1</v>
      </c>
      <c r="C9" s="2" t="s">
        <v>159</v>
      </c>
      <c r="D9" s="2" t="s">
        <v>277</v>
      </c>
      <c r="E9" s="12">
        <v>10</v>
      </c>
      <c r="F9" s="12">
        <v>13</v>
      </c>
      <c r="G9" s="8">
        <f>SUM(E9:F9)</f>
        <v>23</v>
      </c>
    </row>
    <row r="10" spans="1:7" x14ac:dyDescent="0.25">
      <c r="A10" s="5" t="s">
        <v>2</v>
      </c>
      <c r="B10" s="2" t="s">
        <v>3</v>
      </c>
      <c r="C10" s="2" t="s">
        <v>160</v>
      </c>
      <c r="D10" s="2" t="s">
        <v>278</v>
      </c>
      <c r="E10" s="12">
        <v>2</v>
      </c>
      <c r="F10" s="12">
        <v>2</v>
      </c>
      <c r="G10" s="8">
        <f t="shared" ref="G10:G72" si="0">SUM(E10:F10)</f>
        <v>4</v>
      </c>
    </row>
    <row r="11" spans="1:7" x14ac:dyDescent="0.25">
      <c r="A11" s="5" t="s">
        <v>4</v>
      </c>
      <c r="B11" s="2" t="s">
        <v>5</v>
      </c>
      <c r="C11" s="2" t="s">
        <v>161</v>
      </c>
      <c r="D11" s="2" t="s">
        <v>243</v>
      </c>
      <c r="E11" s="12">
        <v>5</v>
      </c>
      <c r="F11" s="12">
        <v>4</v>
      </c>
      <c r="G11" s="8">
        <f t="shared" si="0"/>
        <v>9</v>
      </c>
    </row>
    <row r="12" spans="1:7" x14ac:dyDescent="0.25">
      <c r="A12" s="5" t="s">
        <v>6</v>
      </c>
      <c r="B12" s="2" t="s">
        <v>7</v>
      </c>
      <c r="C12" s="2" t="s">
        <v>162</v>
      </c>
      <c r="D12" s="2" t="s">
        <v>244</v>
      </c>
      <c r="E12" s="12">
        <v>35</v>
      </c>
      <c r="F12" s="12">
        <v>66</v>
      </c>
      <c r="G12" s="8">
        <f t="shared" si="0"/>
        <v>101</v>
      </c>
    </row>
    <row r="13" spans="1:7" x14ac:dyDescent="0.25">
      <c r="A13" s="5" t="s">
        <v>8</v>
      </c>
      <c r="B13" s="2" t="s">
        <v>9</v>
      </c>
      <c r="C13" s="2" t="s">
        <v>163</v>
      </c>
      <c r="D13" s="2" t="s">
        <v>245</v>
      </c>
      <c r="E13" s="12">
        <v>9</v>
      </c>
      <c r="F13" s="12">
        <v>5</v>
      </c>
      <c r="G13" s="8">
        <f t="shared" si="0"/>
        <v>14</v>
      </c>
    </row>
    <row r="14" spans="1:7" x14ac:dyDescent="0.25">
      <c r="A14" s="5" t="s">
        <v>10</v>
      </c>
      <c r="B14" s="2" t="s">
        <v>11</v>
      </c>
      <c r="C14" s="2" t="s">
        <v>164</v>
      </c>
      <c r="D14" s="2" t="s">
        <v>279</v>
      </c>
      <c r="E14" s="12">
        <v>10</v>
      </c>
      <c r="F14" s="12">
        <v>6</v>
      </c>
      <c r="G14" s="8">
        <f t="shared" si="0"/>
        <v>16</v>
      </c>
    </row>
    <row r="15" spans="1:7" x14ac:dyDescent="0.25">
      <c r="A15" s="5" t="s">
        <v>12</v>
      </c>
      <c r="B15" s="2" t="s">
        <v>13</v>
      </c>
      <c r="C15" s="2" t="s">
        <v>165</v>
      </c>
      <c r="D15" s="2" t="s">
        <v>246</v>
      </c>
      <c r="E15" s="12">
        <v>1</v>
      </c>
      <c r="F15" s="12">
        <v>5</v>
      </c>
      <c r="G15" s="8">
        <f t="shared" si="0"/>
        <v>6</v>
      </c>
    </row>
    <row r="16" spans="1:7" x14ac:dyDescent="0.25">
      <c r="A16" s="5" t="s">
        <v>14</v>
      </c>
      <c r="B16" s="2" t="s">
        <v>15</v>
      </c>
      <c r="C16" s="2" t="s">
        <v>164</v>
      </c>
      <c r="D16" s="2" t="s">
        <v>279</v>
      </c>
      <c r="E16" s="12">
        <v>1</v>
      </c>
      <c r="F16" s="12">
        <v>1</v>
      </c>
      <c r="G16" s="8">
        <f t="shared" si="0"/>
        <v>2</v>
      </c>
    </row>
    <row r="17" spans="1:7" x14ac:dyDescent="0.25">
      <c r="A17" s="5" t="s">
        <v>16</v>
      </c>
      <c r="B17" s="2" t="s">
        <v>17</v>
      </c>
      <c r="C17" s="2" t="s">
        <v>166</v>
      </c>
      <c r="D17" s="2" t="s">
        <v>280</v>
      </c>
      <c r="E17" s="12">
        <v>1</v>
      </c>
      <c r="F17" s="12">
        <v>4</v>
      </c>
      <c r="G17" s="8">
        <f t="shared" si="0"/>
        <v>5</v>
      </c>
    </row>
    <row r="18" spans="1:7" x14ac:dyDescent="0.25">
      <c r="A18" s="5" t="s">
        <v>18</v>
      </c>
      <c r="B18" s="2" t="s">
        <v>19</v>
      </c>
      <c r="C18" s="2" t="s">
        <v>167</v>
      </c>
      <c r="D18" s="2" t="s">
        <v>247</v>
      </c>
      <c r="E18" s="12">
        <v>1</v>
      </c>
      <c r="F18" s="12">
        <v>3</v>
      </c>
      <c r="G18" s="8">
        <f t="shared" si="0"/>
        <v>4</v>
      </c>
    </row>
    <row r="19" spans="1:7" x14ac:dyDescent="0.25">
      <c r="A19" s="5" t="s">
        <v>22</v>
      </c>
      <c r="B19" s="2" t="s">
        <v>23</v>
      </c>
      <c r="C19" s="2" t="s">
        <v>316</v>
      </c>
      <c r="D19" s="2" t="s">
        <v>281</v>
      </c>
      <c r="E19" s="12">
        <v>16</v>
      </c>
      <c r="F19" s="12">
        <v>19</v>
      </c>
      <c r="G19" s="8">
        <f t="shared" si="0"/>
        <v>35</v>
      </c>
    </row>
    <row r="20" spans="1:7" x14ac:dyDescent="0.25">
      <c r="A20" s="5" t="s">
        <v>24</v>
      </c>
      <c r="B20" s="2" t="s">
        <v>25</v>
      </c>
      <c r="C20" s="2" t="s">
        <v>169</v>
      </c>
      <c r="D20" s="2" t="s">
        <v>249</v>
      </c>
      <c r="E20" s="12">
        <v>10</v>
      </c>
      <c r="F20" s="12">
        <v>6</v>
      </c>
      <c r="G20" s="8">
        <f t="shared" si="0"/>
        <v>16</v>
      </c>
    </row>
    <row r="21" spans="1:7" x14ac:dyDescent="0.25">
      <c r="A21" s="5" t="s">
        <v>27</v>
      </c>
      <c r="B21" s="2" t="s">
        <v>28</v>
      </c>
      <c r="C21" s="2" t="s">
        <v>170</v>
      </c>
      <c r="D21" s="2" t="s">
        <v>282</v>
      </c>
      <c r="E21" s="12">
        <v>6</v>
      </c>
      <c r="F21" s="12">
        <v>7</v>
      </c>
      <c r="G21" s="8">
        <f t="shared" si="0"/>
        <v>13</v>
      </c>
    </row>
    <row r="22" spans="1:7" x14ac:dyDescent="0.25">
      <c r="A22" s="5" t="s">
        <v>29</v>
      </c>
      <c r="B22" s="2" t="s">
        <v>30</v>
      </c>
      <c r="C22" s="2" t="s">
        <v>171</v>
      </c>
      <c r="D22" s="2" t="s">
        <v>283</v>
      </c>
      <c r="E22" s="12">
        <v>33</v>
      </c>
      <c r="F22" s="12">
        <v>3</v>
      </c>
      <c r="G22" s="8">
        <f t="shared" si="0"/>
        <v>36</v>
      </c>
    </row>
    <row r="23" spans="1:7" x14ac:dyDescent="0.25">
      <c r="A23" s="5" t="s">
        <v>31</v>
      </c>
      <c r="B23" s="2" t="s">
        <v>32</v>
      </c>
      <c r="C23" s="2" t="s">
        <v>172</v>
      </c>
      <c r="D23" s="2" t="s">
        <v>250</v>
      </c>
      <c r="E23" s="12">
        <v>2</v>
      </c>
      <c r="F23" s="12">
        <v>1</v>
      </c>
      <c r="G23" s="8">
        <f t="shared" si="0"/>
        <v>3</v>
      </c>
    </row>
    <row r="24" spans="1:7" x14ac:dyDescent="0.25">
      <c r="A24" s="5" t="s">
        <v>33</v>
      </c>
      <c r="B24" s="2" t="s">
        <v>34</v>
      </c>
      <c r="C24" s="2" t="s">
        <v>173</v>
      </c>
      <c r="D24" s="2" t="s">
        <v>284</v>
      </c>
      <c r="E24" s="12">
        <v>10</v>
      </c>
      <c r="F24" s="12">
        <v>21</v>
      </c>
      <c r="G24" s="8">
        <f t="shared" si="0"/>
        <v>31</v>
      </c>
    </row>
    <row r="25" spans="1:7" x14ac:dyDescent="0.25">
      <c r="A25" s="5" t="s">
        <v>35</v>
      </c>
      <c r="B25" s="2" t="s">
        <v>36</v>
      </c>
      <c r="C25" s="2" t="s">
        <v>174</v>
      </c>
      <c r="D25" s="2" t="s">
        <v>285</v>
      </c>
      <c r="E25" s="12">
        <v>4</v>
      </c>
      <c r="F25" s="12">
        <v>19</v>
      </c>
      <c r="G25" s="8">
        <f t="shared" si="0"/>
        <v>23</v>
      </c>
    </row>
    <row r="26" spans="1:7" x14ac:dyDescent="0.25">
      <c r="A26" s="5" t="s">
        <v>37</v>
      </c>
      <c r="B26" s="2" t="s">
        <v>38</v>
      </c>
      <c r="C26" s="2" t="s">
        <v>218</v>
      </c>
      <c r="D26" s="2" t="s">
        <v>287</v>
      </c>
      <c r="E26" s="12">
        <v>8</v>
      </c>
      <c r="F26" s="12">
        <v>8</v>
      </c>
      <c r="G26" s="8">
        <f t="shared" si="0"/>
        <v>16</v>
      </c>
    </row>
    <row r="27" spans="1:7" x14ac:dyDescent="0.25">
      <c r="A27" s="5" t="s">
        <v>39</v>
      </c>
      <c r="B27" s="2" t="s">
        <v>40</v>
      </c>
      <c r="C27" s="2" t="s">
        <v>225</v>
      </c>
      <c r="D27" s="2" t="s">
        <v>286</v>
      </c>
      <c r="E27" s="12">
        <v>6</v>
      </c>
      <c r="F27" s="12">
        <v>10</v>
      </c>
      <c r="G27" s="8">
        <f t="shared" si="0"/>
        <v>16</v>
      </c>
    </row>
    <row r="28" spans="1:7" x14ac:dyDescent="0.25">
      <c r="A28" s="5" t="s">
        <v>41</v>
      </c>
      <c r="B28" s="2" t="s">
        <v>42</v>
      </c>
      <c r="C28" s="2" t="s">
        <v>175</v>
      </c>
      <c r="D28" s="2" t="s">
        <v>251</v>
      </c>
      <c r="E28" s="12">
        <v>3</v>
      </c>
      <c r="F28" s="12">
        <v>22</v>
      </c>
      <c r="G28" s="8">
        <f t="shared" si="0"/>
        <v>25</v>
      </c>
    </row>
    <row r="29" spans="1:7" x14ac:dyDescent="0.25">
      <c r="A29" s="5" t="s">
        <v>43</v>
      </c>
      <c r="B29" s="2" t="s">
        <v>44</v>
      </c>
      <c r="C29" s="2" t="s">
        <v>172</v>
      </c>
      <c r="D29" s="2" t="s">
        <v>250</v>
      </c>
      <c r="E29" s="12">
        <v>3</v>
      </c>
      <c r="F29" s="12">
        <v>0</v>
      </c>
      <c r="G29" s="8">
        <f t="shared" si="0"/>
        <v>3</v>
      </c>
    </row>
    <row r="30" spans="1:7" x14ac:dyDescent="0.25">
      <c r="A30" s="5" t="s">
        <v>45</v>
      </c>
      <c r="B30" s="2" t="s">
        <v>46</v>
      </c>
      <c r="C30" s="2" t="s">
        <v>222</v>
      </c>
      <c r="D30" s="2" t="s">
        <v>252</v>
      </c>
      <c r="E30" s="12">
        <v>4</v>
      </c>
      <c r="F30" s="12">
        <v>6</v>
      </c>
      <c r="G30" s="8">
        <f t="shared" si="0"/>
        <v>10</v>
      </c>
    </row>
    <row r="31" spans="1:7" x14ac:dyDescent="0.25">
      <c r="A31" s="5" t="s">
        <v>47</v>
      </c>
      <c r="B31" s="2" t="s">
        <v>48</v>
      </c>
      <c r="C31" s="2" t="s">
        <v>176</v>
      </c>
      <c r="D31" s="2" t="s">
        <v>288</v>
      </c>
      <c r="E31" s="12">
        <v>19</v>
      </c>
      <c r="F31" s="12">
        <v>17</v>
      </c>
      <c r="G31" s="8">
        <f t="shared" si="0"/>
        <v>36</v>
      </c>
    </row>
    <row r="32" spans="1:7" x14ac:dyDescent="0.25">
      <c r="A32" s="5" t="s">
        <v>52</v>
      </c>
      <c r="B32" s="2" t="s">
        <v>53</v>
      </c>
      <c r="C32" s="2" t="s">
        <v>178</v>
      </c>
      <c r="D32" s="2" t="s">
        <v>290</v>
      </c>
      <c r="E32" s="12">
        <v>2</v>
      </c>
      <c r="F32" s="12">
        <v>6</v>
      </c>
      <c r="G32" s="8">
        <f t="shared" si="0"/>
        <v>8</v>
      </c>
    </row>
    <row r="33" spans="1:7" x14ac:dyDescent="0.25">
      <c r="A33" s="5" t="s">
        <v>55</v>
      </c>
      <c r="B33" s="2" t="s">
        <v>56</v>
      </c>
      <c r="C33" s="2" t="s">
        <v>179</v>
      </c>
      <c r="D33" s="2" t="s">
        <v>253</v>
      </c>
      <c r="E33" s="12">
        <v>13</v>
      </c>
      <c r="F33" s="12">
        <v>13</v>
      </c>
      <c r="G33" s="8">
        <f t="shared" si="0"/>
        <v>26</v>
      </c>
    </row>
    <row r="34" spans="1:7" x14ac:dyDescent="0.25">
      <c r="A34" s="5" t="s">
        <v>57</v>
      </c>
      <c r="B34" s="2" t="s">
        <v>254</v>
      </c>
      <c r="C34" s="2" t="s">
        <v>180</v>
      </c>
      <c r="D34" s="2" t="s">
        <v>291</v>
      </c>
      <c r="E34" s="12">
        <v>12</v>
      </c>
      <c r="F34" s="12">
        <v>3</v>
      </c>
      <c r="G34" s="8">
        <f t="shared" si="0"/>
        <v>15</v>
      </c>
    </row>
    <row r="35" spans="1:7" x14ac:dyDescent="0.25">
      <c r="A35" s="5" t="s">
        <v>58</v>
      </c>
      <c r="B35" s="2" t="s">
        <v>59</v>
      </c>
      <c r="C35" s="2" t="s">
        <v>181</v>
      </c>
      <c r="D35" s="2" t="s">
        <v>255</v>
      </c>
      <c r="E35" s="12">
        <v>4</v>
      </c>
      <c r="F35" s="12">
        <v>3</v>
      </c>
      <c r="G35" s="8">
        <f t="shared" si="0"/>
        <v>7</v>
      </c>
    </row>
    <row r="36" spans="1:7" x14ac:dyDescent="0.25">
      <c r="A36" s="5" t="s">
        <v>60</v>
      </c>
      <c r="B36" s="2" t="s">
        <v>61</v>
      </c>
      <c r="C36" s="2" t="s">
        <v>182</v>
      </c>
      <c r="D36" s="2" t="s">
        <v>256</v>
      </c>
      <c r="E36" s="12">
        <v>23</v>
      </c>
      <c r="F36" s="12">
        <v>11</v>
      </c>
      <c r="G36" s="8">
        <f t="shared" si="0"/>
        <v>34</v>
      </c>
    </row>
    <row r="37" spans="1:7" x14ac:dyDescent="0.25">
      <c r="A37" s="5" t="s">
        <v>62</v>
      </c>
      <c r="B37" s="2" t="s">
        <v>63</v>
      </c>
      <c r="C37" s="2" t="s">
        <v>181</v>
      </c>
      <c r="D37" s="2" t="s">
        <v>255</v>
      </c>
      <c r="E37" s="12">
        <v>10</v>
      </c>
      <c r="F37" s="12">
        <v>5</v>
      </c>
      <c r="G37" s="8">
        <f t="shared" si="0"/>
        <v>15</v>
      </c>
    </row>
    <row r="38" spans="1:7" x14ac:dyDescent="0.25">
      <c r="A38" s="5" t="s">
        <v>64</v>
      </c>
      <c r="B38" s="2" t="s">
        <v>65</v>
      </c>
      <c r="C38" s="2" t="s">
        <v>181</v>
      </c>
      <c r="D38" s="2" t="s">
        <v>255</v>
      </c>
      <c r="E38" s="12">
        <v>113</v>
      </c>
      <c r="F38" s="12">
        <v>85</v>
      </c>
      <c r="G38" s="8">
        <f t="shared" si="0"/>
        <v>198</v>
      </c>
    </row>
    <row r="39" spans="1:7" x14ac:dyDescent="0.25">
      <c r="A39" s="5" t="s">
        <v>66</v>
      </c>
      <c r="B39" s="2" t="s">
        <v>67</v>
      </c>
      <c r="C39" s="2" t="s">
        <v>181</v>
      </c>
      <c r="D39" s="2" t="s">
        <v>255</v>
      </c>
      <c r="E39" s="12">
        <v>60</v>
      </c>
      <c r="F39" s="12">
        <v>29</v>
      </c>
      <c r="G39" s="8">
        <f t="shared" si="0"/>
        <v>89</v>
      </c>
    </row>
    <row r="40" spans="1:7" x14ac:dyDescent="0.25">
      <c r="A40" s="5" t="s">
        <v>68</v>
      </c>
      <c r="B40" s="2" t="s">
        <v>69</v>
      </c>
      <c r="C40" s="2" t="s">
        <v>181</v>
      </c>
      <c r="D40" s="2" t="s">
        <v>255</v>
      </c>
      <c r="E40" s="12">
        <v>69</v>
      </c>
      <c r="F40" s="12">
        <v>21</v>
      </c>
      <c r="G40" s="8">
        <f t="shared" si="0"/>
        <v>90</v>
      </c>
    </row>
    <row r="41" spans="1:7" x14ac:dyDescent="0.25">
      <c r="A41" s="5" t="s">
        <v>70</v>
      </c>
      <c r="B41" s="2" t="s">
        <v>71</v>
      </c>
      <c r="C41" s="2" t="s">
        <v>181</v>
      </c>
      <c r="D41" s="2" t="s">
        <v>255</v>
      </c>
      <c r="E41" s="12">
        <v>64</v>
      </c>
      <c r="F41" s="12">
        <v>10</v>
      </c>
      <c r="G41" s="8">
        <f t="shared" si="0"/>
        <v>74</v>
      </c>
    </row>
    <row r="42" spans="1:7" x14ac:dyDescent="0.25">
      <c r="A42" s="5" t="s">
        <v>72</v>
      </c>
      <c r="B42" s="2" t="s">
        <v>73</v>
      </c>
      <c r="C42" s="2" t="s">
        <v>183</v>
      </c>
      <c r="D42" s="2" t="s">
        <v>256</v>
      </c>
      <c r="E42" s="12">
        <v>52</v>
      </c>
      <c r="F42" s="12">
        <v>82</v>
      </c>
      <c r="G42" s="8">
        <f t="shared" si="0"/>
        <v>134</v>
      </c>
    </row>
    <row r="43" spans="1:7" x14ac:dyDescent="0.25">
      <c r="A43" s="5" t="s">
        <v>74</v>
      </c>
      <c r="B43" s="2" t="s">
        <v>75</v>
      </c>
      <c r="C43" s="2" t="s">
        <v>226</v>
      </c>
      <c r="D43" s="2" t="s">
        <v>257</v>
      </c>
      <c r="E43" s="12">
        <v>6</v>
      </c>
      <c r="F43" s="12">
        <v>2</v>
      </c>
      <c r="G43" s="8">
        <f t="shared" si="0"/>
        <v>8</v>
      </c>
    </row>
    <row r="44" spans="1:7" x14ac:dyDescent="0.25">
      <c r="A44" s="5" t="s">
        <v>76</v>
      </c>
      <c r="B44" s="2" t="s">
        <v>77</v>
      </c>
      <c r="C44" s="2" t="s">
        <v>184</v>
      </c>
      <c r="D44" s="2" t="s">
        <v>258</v>
      </c>
      <c r="E44" s="12">
        <v>1</v>
      </c>
      <c r="F44" s="12">
        <v>0</v>
      </c>
      <c r="G44" s="8">
        <f t="shared" si="0"/>
        <v>1</v>
      </c>
    </row>
    <row r="45" spans="1:7" x14ac:dyDescent="0.25">
      <c r="A45" s="5" t="s">
        <v>78</v>
      </c>
      <c r="B45" s="2" t="s">
        <v>79</v>
      </c>
      <c r="C45" s="2" t="s">
        <v>236</v>
      </c>
      <c r="D45" s="2" t="s">
        <v>292</v>
      </c>
      <c r="E45" s="12">
        <v>19</v>
      </c>
      <c r="F45" s="12">
        <v>7</v>
      </c>
      <c r="G45" s="8">
        <f t="shared" si="0"/>
        <v>26</v>
      </c>
    </row>
    <row r="46" spans="1:7" x14ac:dyDescent="0.25">
      <c r="A46" s="5" t="s">
        <v>80</v>
      </c>
      <c r="B46" s="2" t="s">
        <v>81</v>
      </c>
      <c r="C46" s="2" t="s">
        <v>185</v>
      </c>
      <c r="D46" s="2" t="s">
        <v>259</v>
      </c>
      <c r="E46" s="12">
        <v>32</v>
      </c>
      <c r="F46" s="12">
        <v>10</v>
      </c>
      <c r="G46" s="8">
        <f t="shared" si="0"/>
        <v>42</v>
      </c>
    </row>
    <row r="47" spans="1:7" x14ac:dyDescent="0.25">
      <c r="A47" s="5" t="s">
        <v>82</v>
      </c>
      <c r="B47" s="2" t="s">
        <v>83</v>
      </c>
      <c r="C47" s="2" t="s">
        <v>231</v>
      </c>
      <c r="D47" s="2" t="s">
        <v>260</v>
      </c>
      <c r="E47" s="12">
        <v>42</v>
      </c>
      <c r="F47" s="12">
        <v>2</v>
      </c>
      <c r="G47" s="8">
        <f t="shared" si="0"/>
        <v>44</v>
      </c>
    </row>
    <row r="48" spans="1:7" x14ac:dyDescent="0.25">
      <c r="A48" s="5" t="s">
        <v>84</v>
      </c>
      <c r="B48" s="2" t="s">
        <v>85</v>
      </c>
      <c r="C48" s="2" t="s">
        <v>186</v>
      </c>
      <c r="D48" s="2" t="s">
        <v>261</v>
      </c>
      <c r="E48" s="12">
        <v>1</v>
      </c>
      <c r="F48" s="12">
        <v>2</v>
      </c>
      <c r="G48" s="8">
        <f t="shared" si="0"/>
        <v>3</v>
      </c>
    </row>
    <row r="49" spans="1:7" x14ac:dyDescent="0.25">
      <c r="A49" s="5">
        <v>37</v>
      </c>
      <c r="B49" s="2" t="s">
        <v>318</v>
      </c>
      <c r="C49" s="2" t="s">
        <v>319</v>
      </c>
      <c r="D49" s="2" t="s">
        <v>320</v>
      </c>
      <c r="E49" s="12">
        <v>0</v>
      </c>
      <c r="F49" s="12">
        <v>0</v>
      </c>
      <c r="G49" s="8"/>
    </row>
    <row r="50" spans="1:7" x14ac:dyDescent="0.25">
      <c r="A50" s="5" t="s">
        <v>86</v>
      </c>
      <c r="B50" s="2" t="s">
        <v>87</v>
      </c>
      <c r="C50" s="2" t="s">
        <v>187</v>
      </c>
      <c r="D50" s="2" t="s">
        <v>262</v>
      </c>
      <c r="E50" s="12">
        <v>3</v>
      </c>
      <c r="F50" s="12">
        <v>2</v>
      </c>
      <c r="G50" s="8">
        <f t="shared" si="0"/>
        <v>5</v>
      </c>
    </row>
    <row r="51" spans="1:7" x14ac:dyDescent="0.25">
      <c r="A51" s="5" t="s">
        <v>88</v>
      </c>
      <c r="B51" s="2" t="s">
        <v>89</v>
      </c>
      <c r="C51" s="2" t="s">
        <v>188</v>
      </c>
      <c r="D51" s="4" t="s">
        <v>263</v>
      </c>
      <c r="E51" s="12">
        <v>11</v>
      </c>
      <c r="F51" s="12">
        <v>4</v>
      </c>
      <c r="G51" s="8">
        <f t="shared" si="0"/>
        <v>15</v>
      </c>
    </row>
    <row r="52" spans="1:7" x14ac:dyDescent="0.25">
      <c r="A52" s="5" t="s">
        <v>90</v>
      </c>
      <c r="B52" s="2" t="s">
        <v>91</v>
      </c>
      <c r="C52" s="2" t="s">
        <v>189</v>
      </c>
      <c r="D52" s="4" t="s">
        <v>264</v>
      </c>
      <c r="E52" s="12">
        <v>8</v>
      </c>
      <c r="F52" s="12">
        <v>1</v>
      </c>
      <c r="G52" s="8">
        <f t="shared" si="0"/>
        <v>9</v>
      </c>
    </row>
    <row r="53" spans="1:7" x14ac:dyDescent="0.25">
      <c r="A53" s="5" t="s">
        <v>92</v>
      </c>
      <c r="B53" s="2" t="s">
        <v>93</v>
      </c>
      <c r="C53" s="2" t="s">
        <v>190</v>
      </c>
      <c r="D53" s="4" t="s">
        <v>265</v>
      </c>
      <c r="E53" s="12">
        <v>3</v>
      </c>
      <c r="F53" s="12">
        <v>2</v>
      </c>
      <c r="G53" s="8">
        <f t="shared" si="0"/>
        <v>5</v>
      </c>
    </row>
    <row r="54" spans="1:7" x14ac:dyDescent="0.25">
      <c r="A54" s="5" t="s">
        <v>94</v>
      </c>
      <c r="B54" s="2" t="s">
        <v>95</v>
      </c>
      <c r="C54" s="2" t="s">
        <v>191</v>
      </c>
      <c r="D54" s="4" t="s">
        <v>294</v>
      </c>
      <c r="E54" s="12">
        <v>11</v>
      </c>
      <c r="F54" s="12">
        <v>2</v>
      </c>
      <c r="G54" s="8">
        <f t="shared" si="0"/>
        <v>13</v>
      </c>
    </row>
    <row r="55" spans="1:7" x14ac:dyDescent="0.25">
      <c r="A55" s="5" t="s">
        <v>96</v>
      </c>
      <c r="B55" s="2" t="s">
        <v>97</v>
      </c>
      <c r="C55" s="2" t="s">
        <v>192</v>
      </c>
      <c r="D55" s="4" t="s">
        <v>266</v>
      </c>
      <c r="E55" s="12">
        <v>30</v>
      </c>
      <c r="F55" s="12">
        <v>28</v>
      </c>
      <c r="G55" s="8">
        <f t="shared" si="0"/>
        <v>58</v>
      </c>
    </row>
    <row r="56" spans="1:7" x14ac:dyDescent="0.25">
      <c r="A56" s="5" t="s">
        <v>98</v>
      </c>
      <c r="B56" s="2" t="s">
        <v>99</v>
      </c>
      <c r="C56" s="2" t="s">
        <v>230</v>
      </c>
      <c r="D56" s="4" t="s">
        <v>267</v>
      </c>
      <c r="E56" s="12">
        <v>4</v>
      </c>
      <c r="F56" s="12">
        <v>1</v>
      </c>
      <c r="G56" s="8">
        <f t="shared" si="0"/>
        <v>5</v>
      </c>
    </row>
    <row r="57" spans="1:7" x14ac:dyDescent="0.25">
      <c r="A57" s="5" t="s">
        <v>49</v>
      </c>
      <c r="B57" s="2" t="s">
        <v>100</v>
      </c>
      <c r="C57" s="2" t="s">
        <v>193</v>
      </c>
      <c r="D57" s="4" t="s">
        <v>296</v>
      </c>
      <c r="E57" s="12">
        <v>19</v>
      </c>
      <c r="F57" s="12">
        <v>5</v>
      </c>
      <c r="G57" s="8">
        <f t="shared" si="0"/>
        <v>24</v>
      </c>
    </row>
    <row r="58" spans="1:7" x14ac:dyDescent="0.25">
      <c r="A58" s="5" t="s">
        <v>26</v>
      </c>
      <c r="B58" s="2" t="s">
        <v>227</v>
      </c>
      <c r="C58" s="2" t="s">
        <v>194</v>
      </c>
      <c r="D58" s="4" t="s">
        <v>297</v>
      </c>
      <c r="E58" s="12">
        <v>13</v>
      </c>
      <c r="F58" s="12">
        <v>6</v>
      </c>
      <c r="G58" s="8">
        <f t="shared" si="0"/>
        <v>19</v>
      </c>
    </row>
    <row r="59" spans="1:7" x14ac:dyDescent="0.25">
      <c r="A59" s="5">
        <v>511</v>
      </c>
      <c r="B59" s="7" t="s">
        <v>228</v>
      </c>
      <c r="C59" s="2" t="s">
        <v>229</v>
      </c>
      <c r="D59" s="4" t="s">
        <v>268</v>
      </c>
      <c r="E59" s="12">
        <v>34</v>
      </c>
      <c r="F59" s="12">
        <v>3</v>
      </c>
      <c r="G59" s="8">
        <f t="shared" si="0"/>
        <v>37</v>
      </c>
    </row>
    <row r="60" spans="1:7" x14ac:dyDescent="0.25">
      <c r="A60" s="5" t="s">
        <v>54</v>
      </c>
      <c r="B60" s="2" t="s">
        <v>101</v>
      </c>
      <c r="C60" s="2" t="s">
        <v>195</v>
      </c>
      <c r="D60" s="4" t="s">
        <v>298</v>
      </c>
      <c r="E60" s="12">
        <v>18</v>
      </c>
      <c r="F60" s="12">
        <v>20</v>
      </c>
      <c r="G60" s="8">
        <f t="shared" si="0"/>
        <v>38</v>
      </c>
    </row>
    <row r="61" spans="1:7" x14ac:dyDescent="0.25">
      <c r="A61" s="5" t="s">
        <v>102</v>
      </c>
      <c r="B61" s="4" t="s">
        <v>103</v>
      </c>
      <c r="C61" s="2" t="s">
        <v>235</v>
      </c>
      <c r="D61" s="4" t="s">
        <v>269</v>
      </c>
      <c r="E61" s="12">
        <v>11</v>
      </c>
      <c r="F61" s="12">
        <v>3</v>
      </c>
      <c r="G61" s="8">
        <f t="shared" si="0"/>
        <v>14</v>
      </c>
    </row>
    <row r="62" spans="1:7" x14ac:dyDescent="0.25">
      <c r="A62" s="5" t="s">
        <v>104</v>
      </c>
      <c r="B62" s="4" t="s">
        <v>105</v>
      </c>
      <c r="C62" s="2" t="s">
        <v>196</v>
      </c>
      <c r="D62" s="4" t="s">
        <v>299</v>
      </c>
      <c r="E62" s="12">
        <v>17</v>
      </c>
      <c r="F62" s="12">
        <v>6</v>
      </c>
      <c r="G62" s="8">
        <f t="shared" si="0"/>
        <v>23</v>
      </c>
    </row>
    <row r="63" spans="1:7" x14ac:dyDescent="0.25">
      <c r="A63" s="5" t="s">
        <v>106</v>
      </c>
      <c r="B63" s="4" t="s">
        <v>146</v>
      </c>
      <c r="C63" s="2" t="s">
        <v>202</v>
      </c>
      <c r="D63" s="4" t="s">
        <v>300</v>
      </c>
      <c r="E63" s="12">
        <v>39</v>
      </c>
      <c r="F63" s="12">
        <v>11</v>
      </c>
      <c r="G63" s="8">
        <f t="shared" si="0"/>
        <v>50</v>
      </c>
    </row>
    <row r="64" spans="1:7" x14ac:dyDescent="0.25">
      <c r="A64" s="5" t="s">
        <v>150</v>
      </c>
      <c r="B64" s="4" t="s">
        <v>107</v>
      </c>
      <c r="C64" s="2" t="s">
        <v>235</v>
      </c>
      <c r="D64" s="4" t="s">
        <v>269</v>
      </c>
      <c r="E64" s="12">
        <v>0</v>
      </c>
      <c r="F64" s="12">
        <v>1</v>
      </c>
      <c r="G64" s="8">
        <f t="shared" si="0"/>
        <v>1</v>
      </c>
    </row>
    <row r="65" spans="1:7" x14ac:dyDescent="0.25">
      <c r="A65" s="5" t="s">
        <v>151</v>
      </c>
      <c r="B65" s="4" t="s">
        <v>108</v>
      </c>
      <c r="C65" s="2" t="s">
        <v>232</v>
      </c>
      <c r="D65" s="4" t="s">
        <v>301</v>
      </c>
      <c r="E65" s="12">
        <v>849</v>
      </c>
      <c r="F65" s="12">
        <v>83</v>
      </c>
      <c r="G65" s="8">
        <f t="shared" si="0"/>
        <v>932</v>
      </c>
    </row>
    <row r="66" spans="1:7" x14ac:dyDescent="0.25">
      <c r="A66" s="5" t="s">
        <v>152</v>
      </c>
      <c r="B66" s="4" t="s">
        <v>109</v>
      </c>
      <c r="C66" s="2" t="s">
        <v>219</v>
      </c>
      <c r="D66" s="4" t="s">
        <v>293</v>
      </c>
      <c r="E66" s="12">
        <v>99</v>
      </c>
      <c r="F66" s="12">
        <v>4</v>
      </c>
      <c r="G66" s="8">
        <f t="shared" si="0"/>
        <v>103</v>
      </c>
    </row>
    <row r="67" spans="1:7" x14ac:dyDescent="0.25">
      <c r="A67" s="5" t="s">
        <v>110</v>
      </c>
      <c r="B67" s="4" t="s">
        <v>111</v>
      </c>
      <c r="C67" s="2" t="s">
        <v>197</v>
      </c>
      <c r="D67" s="4" t="s">
        <v>270</v>
      </c>
      <c r="E67" s="12">
        <v>9</v>
      </c>
      <c r="F67" s="12">
        <v>7</v>
      </c>
      <c r="G67" s="8">
        <f t="shared" si="0"/>
        <v>16</v>
      </c>
    </row>
    <row r="68" spans="1:7" x14ac:dyDescent="0.25">
      <c r="A68" s="5" t="s">
        <v>112</v>
      </c>
      <c r="B68" s="4" t="s">
        <v>113</v>
      </c>
      <c r="C68" s="2" t="s">
        <v>197</v>
      </c>
      <c r="D68" s="4" t="s">
        <v>270</v>
      </c>
      <c r="E68" s="12">
        <v>6</v>
      </c>
      <c r="F68" s="12">
        <v>0</v>
      </c>
      <c r="G68" s="8">
        <f t="shared" si="0"/>
        <v>6</v>
      </c>
    </row>
    <row r="69" spans="1:7" x14ac:dyDescent="0.25">
      <c r="A69" s="5" t="s">
        <v>153</v>
      </c>
      <c r="B69" s="4" t="s">
        <v>147</v>
      </c>
      <c r="C69" s="2" t="s">
        <v>198</v>
      </c>
      <c r="D69" s="4" t="s">
        <v>302</v>
      </c>
      <c r="E69" s="12">
        <v>12</v>
      </c>
      <c r="F69" s="12">
        <v>4</v>
      </c>
      <c r="G69" s="8">
        <f t="shared" si="0"/>
        <v>16</v>
      </c>
    </row>
    <row r="70" spans="1:7" x14ac:dyDescent="0.25">
      <c r="A70" s="5" t="s">
        <v>154</v>
      </c>
      <c r="B70" s="4" t="s">
        <v>114</v>
      </c>
      <c r="C70" s="2" t="s">
        <v>199</v>
      </c>
      <c r="D70" s="4" t="s">
        <v>303</v>
      </c>
      <c r="E70" s="12">
        <v>299</v>
      </c>
      <c r="F70" s="12">
        <v>39</v>
      </c>
      <c r="G70" s="8">
        <f t="shared" si="0"/>
        <v>338</v>
      </c>
    </row>
    <row r="71" spans="1:7" x14ac:dyDescent="0.25">
      <c r="A71" s="5" t="s">
        <v>115</v>
      </c>
      <c r="B71" s="4" t="s">
        <v>116</v>
      </c>
      <c r="C71" s="2" t="s">
        <v>200</v>
      </c>
      <c r="D71" s="4" t="s">
        <v>308</v>
      </c>
      <c r="E71" s="12">
        <v>0</v>
      </c>
      <c r="F71" s="12">
        <v>1</v>
      </c>
      <c r="G71" s="8">
        <f t="shared" si="0"/>
        <v>1</v>
      </c>
    </row>
    <row r="72" spans="1:7" x14ac:dyDescent="0.25">
      <c r="A72" s="5" t="s">
        <v>117</v>
      </c>
      <c r="B72" s="4" t="s">
        <v>118</v>
      </c>
      <c r="C72" s="2" t="s">
        <v>201</v>
      </c>
      <c r="D72" s="4" t="s">
        <v>309</v>
      </c>
      <c r="E72" s="12">
        <v>16</v>
      </c>
      <c r="F72" s="12">
        <v>3</v>
      </c>
      <c r="G72" s="8">
        <f t="shared" si="0"/>
        <v>19</v>
      </c>
    </row>
    <row r="73" spans="1:7" x14ac:dyDescent="0.25">
      <c r="A73" s="5" t="s">
        <v>155</v>
      </c>
      <c r="B73" s="4" t="s">
        <v>148</v>
      </c>
      <c r="C73" s="2" t="s">
        <v>234</v>
      </c>
      <c r="D73" s="4" t="s">
        <v>304</v>
      </c>
      <c r="E73" s="12">
        <v>51</v>
      </c>
      <c r="F73" s="12">
        <v>7</v>
      </c>
      <c r="G73" s="8">
        <f t="shared" ref="G73:G89" si="1">SUM(E73:F73)</f>
        <v>58</v>
      </c>
    </row>
    <row r="74" spans="1:7" x14ac:dyDescent="0.25">
      <c r="A74" s="5" t="s">
        <v>156</v>
      </c>
      <c r="B74" s="4" t="s">
        <v>119</v>
      </c>
      <c r="C74" s="2" t="s">
        <v>203</v>
      </c>
      <c r="D74" s="4" t="s">
        <v>305</v>
      </c>
      <c r="E74" s="12">
        <v>549</v>
      </c>
      <c r="F74" s="12">
        <v>59</v>
      </c>
      <c r="G74" s="8">
        <f t="shared" si="1"/>
        <v>608</v>
      </c>
    </row>
    <row r="75" spans="1:7" x14ac:dyDescent="0.25">
      <c r="A75" s="5" t="s">
        <v>120</v>
      </c>
      <c r="B75" s="4" t="s">
        <v>121</v>
      </c>
      <c r="C75" s="2" t="s">
        <v>204</v>
      </c>
      <c r="D75" s="4" t="s">
        <v>271</v>
      </c>
      <c r="E75" s="12">
        <v>1</v>
      </c>
      <c r="F75" s="12">
        <v>5</v>
      </c>
      <c r="G75" s="8">
        <f t="shared" si="1"/>
        <v>6</v>
      </c>
    </row>
    <row r="76" spans="1:7" x14ac:dyDescent="0.25">
      <c r="A76" s="5" t="s">
        <v>122</v>
      </c>
      <c r="B76" s="4" t="s">
        <v>223</v>
      </c>
      <c r="C76" s="2" t="s">
        <v>220</v>
      </c>
      <c r="D76" s="4" t="s">
        <v>310</v>
      </c>
      <c r="E76" s="12">
        <v>11</v>
      </c>
      <c r="F76" s="12">
        <v>4</v>
      </c>
      <c r="G76" s="8">
        <f t="shared" si="1"/>
        <v>15</v>
      </c>
    </row>
    <row r="77" spans="1:7" x14ac:dyDescent="0.25">
      <c r="A77" s="5" t="s">
        <v>157</v>
      </c>
      <c r="B77" s="4" t="s">
        <v>149</v>
      </c>
      <c r="C77" s="2" t="s">
        <v>205</v>
      </c>
      <c r="D77" s="4" t="s">
        <v>306</v>
      </c>
      <c r="E77" s="12">
        <v>20</v>
      </c>
      <c r="F77" s="12">
        <v>5</v>
      </c>
      <c r="G77" s="8">
        <f t="shared" si="1"/>
        <v>25</v>
      </c>
    </row>
    <row r="78" spans="1:7" x14ac:dyDescent="0.25">
      <c r="A78" s="5" t="s">
        <v>158</v>
      </c>
      <c r="B78" s="4" t="s">
        <v>123</v>
      </c>
      <c r="C78" s="2" t="s">
        <v>206</v>
      </c>
      <c r="D78" s="4" t="s">
        <v>307</v>
      </c>
      <c r="E78" s="12">
        <v>306</v>
      </c>
      <c r="F78" s="12">
        <v>20</v>
      </c>
      <c r="G78" s="8">
        <f t="shared" si="1"/>
        <v>326</v>
      </c>
    </row>
    <row r="79" spans="1:7" x14ac:dyDescent="0.25">
      <c r="A79" s="5" t="s">
        <v>124</v>
      </c>
      <c r="B79" s="2" t="s">
        <v>125</v>
      </c>
      <c r="C79" s="2" t="s">
        <v>207</v>
      </c>
      <c r="D79" s="4" t="s">
        <v>272</v>
      </c>
      <c r="E79" s="12">
        <v>101</v>
      </c>
      <c r="F79" s="12">
        <v>6</v>
      </c>
      <c r="G79" s="8">
        <f t="shared" si="1"/>
        <v>107</v>
      </c>
    </row>
    <row r="80" spans="1:7" x14ac:dyDescent="0.25">
      <c r="A80" s="5" t="s">
        <v>126</v>
      </c>
      <c r="B80" s="2" t="s">
        <v>127</v>
      </c>
      <c r="C80" s="2" t="s">
        <v>208</v>
      </c>
      <c r="D80" s="4" t="s">
        <v>273</v>
      </c>
      <c r="E80" s="12">
        <v>11</v>
      </c>
      <c r="F80" s="12">
        <v>2</v>
      </c>
      <c r="G80" s="8">
        <f t="shared" si="1"/>
        <v>13</v>
      </c>
    </row>
    <row r="81" spans="1:7" x14ac:dyDescent="0.25">
      <c r="A81" s="5" t="s">
        <v>128</v>
      </c>
      <c r="B81" s="2" t="s">
        <v>129</v>
      </c>
      <c r="C81" s="2" t="s">
        <v>209</v>
      </c>
      <c r="D81" s="4" t="s">
        <v>274</v>
      </c>
      <c r="E81" s="12">
        <v>7</v>
      </c>
      <c r="F81" s="12">
        <v>7</v>
      </c>
      <c r="G81" s="8">
        <f t="shared" si="1"/>
        <v>14</v>
      </c>
    </row>
    <row r="82" spans="1:7" x14ac:dyDescent="0.25">
      <c r="A82" s="5" t="s">
        <v>130</v>
      </c>
      <c r="B82" s="2" t="s">
        <v>224</v>
      </c>
      <c r="C82" s="2" t="s">
        <v>210</v>
      </c>
      <c r="D82" s="4" t="s">
        <v>311</v>
      </c>
      <c r="E82" s="12">
        <v>5</v>
      </c>
      <c r="F82" s="12">
        <v>2</v>
      </c>
      <c r="G82" s="8">
        <f t="shared" si="1"/>
        <v>7</v>
      </c>
    </row>
    <row r="83" spans="1:7" x14ac:dyDescent="0.25">
      <c r="A83" s="5" t="s">
        <v>131</v>
      </c>
      <c r="B83" s="2" t="s">
        <v>132</v>
      </c>
      <c r="C83" s="2" t="s">
        <v>211</v>
      </c>
      <c r="D83" s="4" t="s">
        <v>275</v>
      </c>
      <c r="E83" s="12">
        <v>15</v>
      </c>
      <c r="F83" s="12">
        <v>5</v>
      </c>
      <c r="G83" s="8">
        <f t="shared" si="1"/>
        <v>20</v>
      </c>
    </row>
    <row r="84" spans="1:7" x14ac:dyDescent="0.25">
      <c r="A84" s="5" t="s">
        <v>133</v>
      </c>
      <c r="B84" s="2" t="s">
        <v>134</v>
      </c>
      <c r="C84" s="2" t="s">
        <v>212</v>
      </c>
      <c r="D84" s="4" t="s">
        <v>312</v>
      </c>
      <c r="E84" s="12">
        <v>5</v>
      </c>
      <c r="F84" s="12">
        <v>2</v>
      </c>
      <c r="G84" s="8">
        <f t="shared" si="1"/>
        <v>7</v>
      </c>
    </row>
    <row r="85" spans="1:7" x14ac:dyDescent="0.25">
      <c r="A85" s="5" t="s">
        <v>135</v>
      </c>
      <c r="B85" s="2" t="s">
        <v>136</v>
      </c>
      <c r="C85" s="2" t="s">
        <v>213</v>
      </c>
      <c r="D85" s="4" t="s">
        <v>313</v>
      </c>
      <c r="E85" s="12">
        <v>9</v>
      </c>
      <c r="F85" s="12">
        <v>3</v>
      </c>
      <c r="G85" s="8">
        <f t="shared" si="1"/>
        <v>12</v>
      </c>
    </row>
    <row r="86" spans="1:7" x14ac:dyDescent="0.25">
      <c r="A86" s="5" t="s">
        <v>137</v>
      </c>
      <c r="B86" s="2" t="s">
        <v>138</v>
      </c>
      <c r="C86" s="2" t="s">
        <v>214</v>
      </c>
      <c r="D86" s="4" t="s">
        <v>314</v>
      </c>
      <c r="E86" s="12">
        <v>3</v>
      </c>
      <c r="F86" s="12">
        <v>2</v>
      </c>
      <c r="G86" s="8">
        <f t="shared" si="1"/>
        <v>5</v>
      </c>
    </row>
    <row r="87" spans="1:7" x14ac:dyDescent="0.25">
      <c r="A87" s="5" t="s">
        <v>139</v>
      </c>
      <c r="B87" s="2" t="s">
        <v>140</v>
      </c>
      <c r="C87" s="2" t="s">
        <v>215</v>
      </c>
      <c r="D87" s="4" t="s">
        <v>295</v>
      </c>
      <c r="E87" s="12">
        <v>1</v>
      </c>
      <c r="F87" s="12">
        <v>0</v>
      </c>
      <c r="G87" s="8">
        <f t="shared" si="1"/>
        <v>1</v>
      </c>
    </row>
    <row r="88" spans="1:7" x14ac:dyDescent="0.25">
      <c r="A88" s="5" t="s">
        <v>141</v>
      </c>
      <c r="B88" s="2" t="s">
        <v>142</v>
      </c>
      <c r="C88" s="2" t="s">
        <v>216</v>
      </c>
      <c r="D88" s="4" t="s">
        <v>315</v>
      </c>
      <c r="E88" s="12">
        <v>3</v>
      </c>
      <c r="F88" s="12">
        <v>2</v>
      </c>
      <c r="G88" s="8">
        <f t="shared" si="1"/>
        <v>5</v>
      </c>
    </row>
    <row r="89" spans="1:7" x14ac:dyDescent="0.25">
      <c r="A89" s="5" t="s">
        <v>143</v>
      </c>
      <c r="B89" s="2" t="s">
        <v>144</v>
      </c>
      <c r="C89" s="2" t="s">
        <v>217</v>
      </c>
      <c r="D89" s="4" t="s">
        <v>276</v>
      </c>
      <c r="E89" s="12">
        <v>7</v>
      </c>
      <c r="F89" s="12">
        <v>7</v>
      </c>
      <c r="G89" s="8">
        <f t="shared" si="1"/>
        <v>14</v>
      </c>
    </row>
    <row r="90" spans="1:7" x14ac:dyDescent="0.25">
      <c r="A90" s="9"/>
      <c r="B90" s="9" t="s">
        <v>240</v>
      </c>
      <c r="C90" s="9"/>
      <c r="D90" s="9"/>
      <c r="E90" s="10">
        <f>SUM(E7:E89)</f>
        <v>3351</v>
      </c>
      <c r="F90" s="10">
        <f>SUM(F7:F89)</f>
        <v>923</v>
      </c>
      <c r="G90" s="10">
        <f>SUM(G7:G89)</f>
        <v>4274</v>
      </c>
    </row>
  </sheetData>
  <mergeCells count="3">
    <mergeCell ref="A1:G1"/>
    <mergeCell ref="A2:G2"/>
    <mergeCell ref="A4:G4"/>
  </mergeCells>
  <pageMargins left="0.35433070866141736" right="0.27559055118110237" top="0.59055118110236227" bottom="0.70866141732283472" header="0.59055118110236227" footer="0.27559055118110237"/>
  <pageSetup scale="90" orientation="landscape" r:id="rId1"/>
  <headerFooter>
    <oddFooter>&amp;L&amp;"Arial,Negrita"&amp;8Fecha: &amp;D
Página: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codigos2015</vt:lpstr>
      <vt:lpstr>codigos2015!Área_de_impresión</vt:lpstr>
      <vt:lpstr>codigos2015!Títulos_a_imprimir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Enrique López Quijada</dc:creator>
  <cp:lastModifiedBy>Mario Enrique López Quijada</cp:lastModifiedBy>
  <cp:lastPrinted>2016-08-18T18:04:14Z</cp:lastPrinted>
  <dcterms:created xsi:type="dcterms:W3CDTF">2015-02-03T16:03:41Z</dcterms:created>
  <dcterms:modified xsi:type="dcterms:W3CDTF">2016-12-12T15:07:17Z</dcterms:modified>
</cp:coreProperties>
</file>