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90" windowWidth="18915" windowHeight="7485" tabRatio="993" activeTab="12"/>
  </bookViews>
  <sheets>
    <sheet name="ENERO" sheetId="1" r:id="rId1"/>
    <sheet name="FEBRERO" sheetId="15" r:id="rId2"/>
    <sheet name="MARZO" sheetId="14" r:id="rId3"/>
    <sheet name="ABRIL" sheetId="13" r:id="rId4"/>
    <sheet name="MAYO" sheetId="12" r:id="rId5"/>
    <sheet name="JUNIO" sheetId="11" r:id="rId6"/>
    <sheet name="JULIO" sheetId="10" r:id="rId7"/>
    <sheet name="AGOSTO" sheetId="9" r:id="rId8"/>
    <sheet name="SEPTIEMBRE" sheetId="8" r:id="rId9"/>
    <sheet name="OCTUBRE" sheetId="7" r:id="rId10"/>
    <sheet name="NOVIEMBRE" sheetId="6" r:id="rId11"/>
    <sheet name="DICIEMBRE" sheetId="5" r:id="rId12"/>
    <sheet name="DEFINITIVO" sheetId="4" r:id="rId13"/>
  </sheets>
  <calcPr calcId="145621"/>
</workbook>
</file>

<file path=xl/calcChain.xml><?xml version="1.0" encoding="utf-8"?>
<calcChain xmlns="http://schemas.openxmlformats.org/spreadsheetml/2006/main">
  <c r="C12" i="15" l="1"/>
  <c r="C8" i="15"/>
  <c r="C12" i="14"/>
  <c r="C8" i="14"/>
  <c r="C12" i="13"/>
  <c r="C8" i="13"/>
  <c r="C12" i="12"/>
  <c r="C8" i="12"/>
  <c r="C12" i="11"/>
  <c r="C8" i="11"/>
  <c r="C12" i="10"/>
  <c r="C8" i="10"/>
  <c r="C12" i="9"/>
  <c r="C8" i="9"/>
  <c r="C12" i="8"/>
  <c r="C8" i="8"/>
  <c r="C12" i="7"/>
  <c r="C8" i="7"/>
  <c r="C12" i="6"/>
  <c r="C8" i="6"/>
  <c r="C12" i="5"/>
  <c r="C8" i="5"/>
  <c r="C12" i="4"/>
  <c r="C8" i="4"/>
  <c r="C12" i="1"/>
  <c r="C8" i="1"/>
  <c r="C16" i="11" l="1"/>
  <c r="C16" i="4"/>
  <c r="C16" i="5"/>
  <c r="C16" i="6"/>
  <c r="C16" i="7"/>
  <c r="C16" i="8"/>
  <c r="C16" i="9"/>
  <c r="C16" i="10"/>
  <c r="C16" i="12"/>
  <c r="C16" i="13"/>
  <c r="C16" i="14"/>
  <c r="C16" i="15"/>
  <c r="C16" i="1"/>
</calcChain>
</file>

<file path=xl/sharedStrings.xml><?xml version="1.0" encoding="utf-8"?>
<sst xmlns="http://schemas.openxmlformats.org/spreadsheetml/2006/main" count="247" uniqueCount="31">
  <si>
    <t>Corriente</t>
  </si>
  <si>
    <t>Obligaciones</t>
  </si>
  <si>
    <t>Deuda Corriente</t>
  </si>
  <si>
    <t>Depósitos de Terceros</t>
  </si>
  <si>
    <t>Acreedores Monetarios</t>
  </si>
  <si>
    <t>Financiamiento de Terceros</t>
  </si>
  <si>
    <t>Endeudamiento Interno</t>
  </si>
  <si>
    <t>Endeudamiento Externo</t>
  </si>
  <si>
    <t>Acreedores Financieros</t>
  </si>
  <si>
    <t xml:space="preserve">ADMINISTRACION NACIONAL DE ACUEDUCTOS Y ALCANTARILLADOS </t>
  </si>
  <si>
    <t>DEPARTAMENTO DE CONTABILIDAD</t>
  </si>
  <si>
    <t>F.________________________</t>
  </si>
  <si>
    <t xml:space="preserve">              JEFE UFI</t>
  </si>
  <si>
    <t xml:space="preserve">                F.________________________</t>
  </si>
  <si>
    <t xml:space="preserve">                               CONTADOR</t>
  </si>
  <si>
    <t>( EN DOLARES)</t>
  </si>
  <si>
    <t>GERENCIA UNIDAD FINANCIERA INSTITUCIONAL</t>
  </si>
  <si>
    <t xml:space="preserve"> TOTAL PASIVOS FINACIEROS</t>
  </si>
  <si>
    <t>PASIVOS FINANCIEROS AL 31 DE ENERO DEL 2012</t>
  </si>
  <si>
    <t>PASIVOS FINANCIEROS AL 28 DE FEBRERO DEL 2012</t>
  </si>
  <si>
    <t>PASIVOS FINANCIEROS AL 31 DE MARZO DEL 2012</t>
  </si>
  <si>
    <t>PASIVOS FINANCIEROS AL 30 DE ABRIL DEL 2012</t>
  </si>
  <si>
    <t>PASIVOS FINANCIEROS AL 31 DE MAYO DEL 2012</t>
  </si>
  <si>
    <t>PASIVOS FINANCIEROS AL 30 DE JUNIO DEL 2012</t>
  </si>
  <si>
    <t>PASIVOS FINANCIEROS AL 31 DE JULIO DEL 2012</t>
  </si>
  <si>
    <t>PASIVOS FINANCIEROS AL 31 DE AGOSTO DEL 2012</t>
  </si>
  <si>
    <t>PASIVOS FINANCIEROS AL 30 DE SEPTIEMBRE DEL 2012</t>
  </si>
  <si>
    <t>PASIVOS FINANCIEROS AL 31 DE OCTUBRE DEL 2012</t>
  </si>
  <si>
    <t>PASIVOS FINANCIEROS AL 30 DE NOVIEMBRE DEL 2012</t>
  </si>
  <si>
    <t>PASIVOS FINANCIEROS AL 31 DE DICIEMBRE (MES 12)  DEL 2012</t>
  </si>
  <si>
    <t>PASIVOS FINANCIEROS AL 31 DE DICIEMBRE (DEFINITIVO)  DEL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</si>
</sst>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/>
    <xf numFmtId="4" fontId="1" fillId="0" borderId="0" xfId="1" applyNumberFormat="1"/>
    <xf numFmtId="0" fontId="1" fillId="0" borderId="0" xfId="1" applyProtection="1">
      <protection locked="0"/>
    </xf>
    <xf numFmtId="4" fontId="1" fillId="0" borderId="0" xfId="1" applyNumberFormat="1" applyProtection="1">
      <protection locked="0"/>
    </xf>
    <xf numFmtId="0" fontId="3" fillId="0" borderId="1" xfId="1" applyFont="1" applyBorder="1" applyProtection="1">
      <protection locked="0"/>
    </xf>
    <xf numFmtId="4" fontId="3" fillId="0" borderId="1" xfId="1" applyNumberFormat="1" applyFont="1" applyBorder="1" applyProtection="1">
      <protection locked="0"/>
    </xf>
    <xf numFmtId="0" fontId="2" fillId="0" borderId="0" xfId="1" applyFont="1" applyAlignment="1"/>
    <xf numFmtId="0" fontId="2" fillId="2" borderId="1" xfId="1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3" fillId="0" borderId="0" xfId="0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0" applyFont="1" applyBorder="1"/>
    <xf numFmtId="0" fontId="4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23"/>
  <sheetViews>
    <sheetView workbookViewId="0">
      <selection activeCell="B19" sqref="B19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18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13073660.189999999</v>
      </c>
      <c r="D8" s="1"/>
    </row>
    <row r="9" spans="1:4" x14ac:dyDescent="0.25">
      <c r="A9" s="3"/>
      <c r="B9" s="3" t="s">
        <v>3</v>
      </c>
      <c r="C9" s="4">
        <v>7629079.5599999996</v>
      </c>
      <c r="D9" s="1"/>
    </row>
    <row r="10" spans="1:4" x14ac:dyDescent="0.25">
      <c r="A10" s="3"/>
      <c r="B10" s="3" t="s">
        <v>4</v>
      </c>
      <c r="C10" s="4">
        <v>5444580.6299999999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435349195.82000005</v>
      </c>
      <c r="D12" s="1"/>
    </row>
    <row r="13" spans="1:4" x14ac:dyDescent="0.25">
      <c r="A13" s="3"/>
      <c r="B13" s="3" t="s">
        <v>6</v>
      </c>
      <c r="C13" s="4">
        <v>150217056.12</v>
      </c>
      <c r="D13" s="1"/>
    </row>
    <row r="14" spans="1:4" x14ac:dyDescent="0.25">
      <c r="A14" s="3"/>
      <c r="B14" s="3" t="s">
        <v>7</v>
      </c>
      <c r="C14" s="4">
        <v>145986674.30000001</v>
      </c>
      <c r="D14" s="1"/>
    </row>
    <row r="15" spans="1:4" x14ac:dyDescent="0.25">
      <c r="A15" s="3"/>
      <c r="B15" s="3" t="s">
        <v>8</v>
      </c>
      <c r="C15" s="4">
        <v>139145465.40000001</v>
      </c>
      <c r="D15" s="1"/>
    </row>
    <row r="16" spans="1:4" x14ac:dyDescent="0.25">
      <c r="A16" s="3"/>
      <c r="B16" s="5" t="s">
        <v>17</v>
      </c>
      <c r="C16" s="6">
        <f>C12+C8</f>
        <v>448422856.01000005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3" t="s">
        <v>11</v>
      </c>
      <c r="C22" s="13" t="s">
        <v>13</v>
      </c>
      <c r="E22" s="10"/>
    </row>
    <row r="23" spans="1:6" x14ac:dyDescent="0.25">
      <c r="A23" s="1"/>
      <c r="B23" s="14" t="s">
        <v>12</v>
      </c>
      <c r="C23" s="14" t="s">
        <v>14</v>
      </c>
      <c r="E23" s="10"/>
    </row>
  </sheetData>
  <mergeCells count="5">
    <mergeCell ref="B1:C1"/>
    <mergeCell ref="B4:C4"/>
    <mergeCell ref="B5:C5"/>
    <mergeCell ref="B2:C2"/>
    <mergeCell ref="B3:C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0" tint="-0.14999847407452621"/>
  </sheetPr>
  <dimension ref="A1:F23"/>
  <sheetViews>
    <sheetView workbookViewId="0">
      <selection activeCell="B22" sqref="B22:C23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27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56911081.289999999</v>
      </c>
      <c r="D8" s="1"/>
    </row>
    <row r="9" spans="1:4" x14ac:dyDescent="0.25">
      <c r="A9" s="3"/>
      <c r="B9" s="3" t="s">
        <v>3</v>
      </c>
      <c r="C9" s="4">
        <v>6411574.9199999999</v>
      </c>
      <c r="D9" s="1"/>
    </row>
    <row r="10" spans="1:4" x14ac:dyDescent="0.25">
      <c r="A10" s="3"/>
      <c r="B10" s="3" t="s">
        <v>4</v>
      </c>
      <c r="C10" s="4">
        <v>50499506.369999997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416156203.94999999</v>
      </c>
      <c r="D12" s="1"/>
    </row>
    <row r="13" spans="1:4" x14ac:dyDescent="0.25">
      <c r="A13" s="3"/>
      <c r="B13" s="3" t="s">
        <v>6</v>
      </c>
      <c r="C13" s="4">
        <v>151376075.21000001</v>
      </c>
      <c r="D13" s="1"/>
    </row>
    <row r="14" spans="1:4" x14ac:dyDescent="0.25">
      <c r="A14" s="3"/>
      <c r="B14" s="3" t="s">
        <v>7</v>
      </c>
      <c r="C14" s="4">
        <v>148215983.94999999</v>
      </c>
      <c r="D14" s="1"/>
    </row>
    <row r="15" spans="1:4" x14ac:dyDescent="0.25">
      <c r="A15" s="3"/>
      <c r="B15" s="3" t="s">
        <v>8</v>
      </c>
      <c r="C15" s="4">
        <v>116564144.79000001</v>
      </c>
      <c r="D15" s="1"/>
    </row>
    <row r="16" spans="1:4" x14ac:dyDescent="0.25">
      <c r="A16" s="3"/>
      <c r="B16" s="5" t="s">
        <v>17</v>
      </c>
      <c r="C16" s="6">
        <f>C12+C8</f>
        <v>473067285.24000001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3" t="s">
        <v>11</v>
      </c>
      <c r="C22" s="13" t="s">
        <v>13</v>
      </c>
      <c r="E22" s="10"/>
    </row>
    <row r="23" spans="1:6" x14ac:dyDescent="0.25">
      <c r="A23" s="1"/>
      <c r="B23" s="14" t="s">
        <v>12</v>
      </c>
      <c r="C23" s="14" t="s">
        <v>14</v>
      </c>
      <c r="E23" s="10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23"/>
  <sheetViews>
    <sheetView workbookViewId="0">
      <selection activeCell="B22" sqref="B22:C23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28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62360838.649999999</v>
      </c>
      <c r="D8" s="1"/>
    </row>
    <row r="9" spans="1:4" x14ac:dyDescent="0.25">
      <c r="A9" s="3"/>
      <c r="B9" s="3" t="s">
        <v>3</v>
      </c>
      <c r="C9" s="4">
        <v>6286914.5999999996</v>
      </c>
      <c r="D9" s="1"/>
    </row>
    <row r="10" spans="1:4" x14ac:dyDescent="0.25">
      <c r="A10" s="3"/>
      <c r="B10" s="3" t="s">
        <v>4</v>
      </c>
      <c r="C10" s="4">
        <v>56073924.049999997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414770195.88999999</v>
      </c>
      <c r="D12" s="1"/>
    </row>
    <row r="13" spans="1:4" x14ac:dyDescent="0.25">
      <c r="A13" s="3"/>
      <c r="B13" s="3" t="s">
        <v>6</v>
      </c>
      <c r="C13" s="4">
        <v>151379372.34999999</v>
      </c>
      <c r="D13" s="1"/>
    </row>
    <row r="14" spans="1:4" x14ac:dyDescent="0.25">
      <c r="A14" s="3"/>
      <c r="B14" s="3" t="s">
        <v>7</v>
      </c>
      <c r="C14" s="4">
        <v>148212686.81</v>
      </c>
      <c r="D14" s="1"/>
    </row>
    <row r="15" spans="1:4" x14ac:dyDescent="0.25">
      <c r="A15" s="3"/>
      <c r="B15" s="3" t="s">
        <v>8</v>
      </c>
      <c r="C15" s="4">
        <v>115178136.73</v>
      </c>
      <c r="D15" s="1"/>
    </row>
    <row r="16" spans="1:4" x14ac:dyDescent="0.25">
      <c r="A16" s="3"/>
      <c r="B16" s="5" t="s">
        <v>17</v>
      </c>
      <c r="C16" s="6">
        <f>C12+C8</f>
        <v>477131034.53999996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3" t="s">
        <v>11</v>
      </c>
      <c r="C22" s="13" t="s">
        <v>13</v>
      </c>
      <c r="E22" s="10"/>
    </row>
    <row r="23" spans="1:6" x14ac:dyDescent="0.25">
      <c r="A23" s="1"/>
      <c r="B23" s="14" t="s">
        <v>12</v>
      </c>
      <c r="C23" s="14" t="s">
        <v>14</v>
      </c>
      <c r="E23" s="10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 tint="-0.14999847407452621"/>
  </sheetPr>
  <dimension ref="A1:F23"/>
  <sheetViews>
    <sheetView workbookViewId="0">
      <selection activeCell="B22" sqref="B22:C23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29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50821204.18</v>
      </c>
      <c r="D8" s="1"/>
    </row>
    <row r="9" spans="1:4" x14ac:dyDescent="0.25">
      <c r="A9" s="3"/>
      <c r="B9" s="3" t="s">
        <v>3</v>
      </c>
      <c r="C9" s="4">
        <v>5377919.8899999997</v>
      </c>
      <c r="D9" s="1"/>
    </row>
    <row r="10" spans="1:4" x14ac:dyDescent="0.25">
      <c r="A10" s="3"/>
      <c r="B10" s="3" t="s">
        <v>4</v>
      </c>
      <c r="C10" s="4">
        <v>45443284.289999999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448927071.04000002</v>
      </c>
      <c r="D12" s="1"/>
    </row>
    <row r="13" spans="1:4" x14ac:dyDescent="0.25">
      <c r="A13" s="3"/>
      <c r="B13" s="3" t="s">
        <v>6</v>
      </c>
      <c r="C13" s="4">
        <v>185575741.56</v>
      </c>
      <c r="D13" s="1"/>
    </row>
    <row r="14" spans="1:4" x14ac:dyDescent="0.25">
      <c r="A14" s="3"/>
      <c r="B14" s="3" t="s">
        <v>7</v>
      </c>
      <c r="C14" s="4">
        <v>152319584.86000001</v>
      </c>
      <c r="D14" s="1"/>
    </row>
    <row r="15" spans="1:4" x14ac:dyDescent="0.25">
      <c r="A15" s="3"/>
      <c r="B15" s="3" t="s">
        <v>8</v>
      </c>
      <c r="C15" s="4">
        <v>111031744.62</v>
      </c>
      <c r="D15" s="1"/>
    </row>
    <row r="16" spans="1:4" x14ac:dyDescent="0.25">
      <c r="A16" s="3"/>
      <c r="B16" s="5" t="s">
        <v>17</v>
      </c>
      <c r="C16" s="6">
        <f>C12+C8</f>
        <v>499748275.22000003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3" t="s">
        <v>11</v>
      </c>
      <c r="C22" s="13" t="s">
        <v>13</v>
      </c>
      <c r="E22" s="10"/>
    </row>
    <row r="23" spans="1:6" x14ac:dyDescent="0.25">
      <c r="A23" s="1"/>
      <c r="B23" s="14" t="s">
        <v>12</v>
      </c>
      <c r="C23" s="14" t="s">
        <v>14</v>
      </c>
      <c r="E23" s="10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23"/>
  <sheetViews>
    <sheetView tabSelected="1" workbookViewId="0">
      <selection activeCell="B22" sqref="B22:C23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30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53850136.880000003</v>
      </c>
      <c r="D8" s="1"/>
    </row>
    <row r="9" spans="1:4" x14ac:dyDescent="0.25">
      <c r="A9" s="3"/>
      <c r="B9" s="3" t="s">
        <v>3</v>
      </c>
      <c r="C9" s="4">
        <v>5379193.1799999997</v>
      </c>
      <c r="D9" s="1"/>
    </row>
    <row r="10" spans="1:4" x14ac:dyDescent="0.25">
      <c r="A10" s="3"/>
      <c r="B10" s="3" t="s">
        <v>4</v>
      </c>
      <c r="C10" s="4">
        <v>48470943.700000003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460022340.43999994</v>
      </c>
      <c r="D12" s="1"/>
    </row>
    <row r="13" spans="1:4" x14ac:dyDescent="0.25">
      <c r="A13" s="3"/>
      <c r="B13" s="3" t="s">
        <v>6</v>
      </c>
      <c r="C13" s="4">
        <v>188108892.78</v>
      </c>
      <c r="D13" s="1"/>
    </row>
    <row r="14" spans="1:4" x14ac:dyDescent="0.25">
      <c r="A14" s="3"/>
      <c r="B14" s="3" t="s">
        <v>7</v>
      </c>
      <c r="C14" s="4">
        <v>149786433.63999999</v>
      </c>
      <c r="D14" s="1"/>
    </row>
    <row r="15" spans="1:4" x14ac:dyDescent="0.25">
      <c r="A15" s="3"/>
      <c r="B15" s="3" t="s">
        <v>8</v>
      </c>
      <c r="C15" s="4">
        <v>122127014.02</v>
      </c>
      <c r="D15" s="1"/>
    </row>
    <row r="16" spans="1:4" x14ac:dyDescent="0.25">
      <c r="A16" s="3"/>
      <c r="B16" s="5" t="s">
        <v>17</v>
      </c>
      <c r="C16" s="6">
        <f>C12+C8</f>
        <v>513872477.31999993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3" t="s">
        <v>11</v>
      </c>
      <c r="C22" s="13" t="s">
        <v>13</v>
      </c>
      <c r="E22" s="10"/>
    </row>
    <row r="23" spans="1:6" x14ac:dyDescent="0.25">
      <c r="A23" s="1"/>
      <c r="B23" s="14" t="s">
        <v>12</v>
      </c>
      <c r="C23" s="14" t="s">
        <v>14</v>
      </c>
      <c r="E23" s="10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23"/>
  <sheetViews>
    <sheetView workbookViewId="0">
      <selection activeCell="B18" sqref="B18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19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18862927.309999999</v>
      </c>
      <c r="D8" s="1"/>
    </row>
    <row r="9" spans="1:4" x14ac:dyDescent="0.25">
      <c r="A9" s="3"/>
      <c r="B9" s="3" t="s">
        <v>3</v>
      </c>
      <c r="C9" s="4">
        <v>9115413.7799999993</v>
      </c>
      <c r="D9" s="1"/>
    </row>
    <row r="10" spans="1:4" x14ac:dyDescent="0.25">
      <c r="A10" s="3"/>
      <c r="B10" s="3" t="s">
        <v>4</v>
      </c>
      <c r="C10" s="4">
        <v>9747513.5299999993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429476353.13999999</v>
      </c>
      <c r="D12" s="1"/>
    </row>
    <row r="13" spans="1:4" x14ac:dyDescent="0.25">
      <c r="A13" s="3"/>
      <c r="B13" s="3" t="s">
        <v>6</v>
      </c>
      <c r="C13" s="4">
        <v>150217056.12</v>
      </c>
      <c r="D13" s="1"/>
    </row>
    <row r="14" spans="1:4" x14ac:dyDescent="0.25">
      <c r="A14" s="3"/>
      <c r="B14" s="3" t="s">
        <v>7</v>
      </c>
      <c r="C14" s="4">
        <v>145986674.30000001</v>
      </c>
      <c r="D14" s="1"/>
    </row>
    <row r="15" spans="1:4" x14ac:dyDescent="0.25">
      <c r="A15" s="3"/>
      <c r="B15" s="3" t="s">
        <v>8</v>
      </c>
      <c r="C15" s="4">
        <v>133272622.72</v>
      </c>
      <c r="D15" s="1"/>
    </row>
    <row r="16" spans="1:4" x14ac:dyDescent="0.25">
      <c r="A16" s="3"/>
      <c r="B16" s="5" t="s">
        <v>17</v>
      </c>
      <c r="C16" s="6">
        <f>C12+C8</f>
        <v>448339280.44999999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3" t="s">
        <v>11</v>
      </c>
      <c r="C22" s="13" t="s">
        <v>13</v>
      </c>
      <c r="E22" s="10"/>
    </row>
    <row r="23" spans="1:6" x14ac:dyDescent="0.25">
      <c r="A23" s="1"/>
      <c r="B23" s="14" t="s">
        <v>12</v>
      </c>
      <c r="C23" s="14" t="s">
        <v>14</v>
      </c>
      <c r="E23" s="10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23"/>
  <sheetViews>
    <sheetView workbookViewId="0">
      <selection activeCell="B22" sqref="B22:C23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20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23747276.370000001</v>
      </c>
      <c r="D8" s="1"/>
    </row>
    <row r="9" spans="1:4" x14ac:dyDescent="0.25">
      <c r="A9" s="3"/>
      <c r="B9" s="3" t="s">
        <v>3</v>
      </c>
      <c r="C9" s="4">
        <v>10394307.880000001</v>
      </c>
      <c r="D9" s="1"/>
    </row>
    <row r="10" spans="1:4" x14ac:dyDescent="0.25">
      <c r="A10" s="3"/>
      <c r="B10" s="3" t="s">
        <v>4</v>
      </c>
      <c r="C10" s="4">
        <v>13352968.49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427101090.31999993</v>
      </c>
      <c r="D12" s="1"/>
    </row>
    <row r="13" spans="1:4" x14ac:dyDescent="0.25">
      <c r="A13" s="3"/>
      <c r="B13" s="3" t="s">
        <v>6</v>
      </c>
      <c r="C13" s="4">
        <v>145693721.88</v>
      </c>
      <c r="D13" s="1"/>
    </row>
    <row r="14" spans="1:4" x14ac:dyDescent="0.25">
      <c r="A14" s="3"/>
      <c r="B14" s="3" t="s">
        <v>7</v>
      </c>
      <c r="C14" s="4">
        <v>150555867.28</v>
      </c>
      <c r="D14" s="1"/>
    </row>
    <row r="15" spans="1:4" x14ac:dyDescent="0.25">
      <c r="A15" s="3"/>
      <c r="B15" s="3" t="s">
        <v>8</v>
      </c>
      <c r="C15" s="4">
        <v>130851501.16</v>
      </c>
      <c r="D15" s="1"/>
    </row>
    <row r="16" spans="1:4" x14ac:dyDescent="0.25">
      <c r="A16" s="3"/>
      <c r="B16" s="5" t="s">
        <v>17</v>
      </c>
      <c r="C16" s="6">
        <f>C12+C8</f>
        <v>450848366.68999994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3" t="s">
        <v>11</v>
      </c>
      <c r="C22" s="13" t="s">
        <v>13</v>
      </c>
      <c r="E22" s="10"/>
    </row>
    <row r="23" spans="1:6" x14ac:dyDescent="0.25">
      <c r="A23" s="1"/>
      <c r="B23" s="14" t="s">
        <v>12</v>
      </c>
      <c r="C23" s="14" t="s">
        <v>14</v>
      </c>
      <c r="E23" s="10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23"/>
  <sheetViews>
    <sheetView topLeftCell="A7" workbookViewId="0">
      <selection activeCell="B22" sqref="B22:C23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21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26504902.079999998</v>
      </c>
      <c r="D8" s="1"/>
    </row>
    <row r="9" spans="1:4" x14ac:dyDescent="0.25">
      <c r="A9" s="3"/>
      <c r="B9" s="3" t="s">
        <v>3</v>
      </c>
      <c r="C9" s="4">
        <v>10239393.01</v>
      </c>
      <c r="D9" s="1"/>
    </row>
    <row r="10" spans="1:4" x14ac:dyDescent="0.25">
      <c r="A10" s="3"/>
      <c r="B10" s="3" t="s">
        <v>4</v>
      </c>
      <c r="C10" s="4">
        <v>16265509.07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423365730.46999997</v>
      </c>
      <c r="D12" s="1"/>
    </row>
    <row r="13" spans="1:4" x14ac:dyDescent="0.25">
      <c r="A13" s="3"/>
      <c r="B13" s="3" t="s">
        <v>6</v>
      </c>
      <c r="C13" s="4">
        <v>145693721.88</v>
      </c>
      <c r="D13" s="1"/>
    </row>
    <row r="14" spans="1:4" x14ac:dyDescent="0.25">
      <c r="A14" s="3"/>
      <c r="B14" s="3" t="s">
        <v>7</v>
      </c>
      <c r="C14" s="4">
        <v>150555867.28</v>
      </c>
      <c r="D14" s="1"/>
    </row>
    <row r="15" spans="1:4" x14ac:dyDescent="0.25">
      <c r="A15" s="3"/>
      <c r="B15" s="3" t="s">
        <v>8</v>
      </c>
      <c r="C15" s="4">
        <v>127116141.31</v>
      </c>
      <c r="D15" s="1"/>
    </row>
    <row r="16" spans="1:4" x14ac:dyDescent="0.25">
      <c r="A16" s="3"/>
      <c r="B16" s="5" t="s">
        <v>17</v>
      </c>
      <c r="C16" s="6">
        <f>C12+C8</f>
        <v>449870632.54999995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3" t="s">
        <v>11</v>
      </c>
      <c r="C22" s="13" t="s">
        <v>13</v>
      </c>
      <c r="E22" s="10"/>
    </row>
    <row r="23" spans="1:6" x14ac:dyDescent="0.25">
      <c r="A23" s="1"/>
      <c r="B23" s="14" t="s">
        <v>12</v>
      </c>
      <c r="C23" s="14" t="s">
        <v>14</v>
      </c>
      <c r="E23" s="10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23"/>
  <sheetViews>
    <sheetView workbookViewId="0">
      <selection activeCell="B22" sqref="B22:C23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22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26618817.550000001</v>
      </c>
      <c r="D8" s="1"/>
    </row>
    <row r="9" spans="1:4" x14ac:dyDescent="0.25">
      <c r="A9" s="3"/>
      <c r="B9" s="3" t="s">
        <v>3</v>
      </c>
      <c r="C9" s="4">
        <v>5862207.2999999998</v>
      </c>
      <c r="D9" s="1"/>
    </row>
    <row r="10" spans="1:4" x14ac:dyDescent="0.25">
      <c r="A10" s="3"/>
      <c r="B10" s="3" t="s">
        <v>4</v>
      </c>
      <c r="C10" s="4">
        <v>20756610.25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424991084.63999999</v>
      </c>
      <c r="D12" s="1"/>
    </row>
    <row r="13" spans="1:4" x14ac:dyDescent="0.25">
      <c r="A13" s="3"/>
      <c r="B13" s="3" t="s">
        <v>6</v>
      </c>
      <c r="C13" s="4">
        <v>148944167.02000001</v>
      </c>
      <c r="D13" s="1"/>
    </row>
    <row r="14" spans="1:4" x14ac:dyDescent="0.25">
      <c r="A14" s="3"/>
      <c r="B14" s="3" t="s">
        <v>7</v>
      </c>
      <c r="C14" s="4">
        <v>153908472.12</v>
      </c>
      <c r="D14" s="1"/>
    </row>
    <row r="15" spans="1:4" x14ac:dyDescent="0.25">
      <c r="A15" s="3"/>
      <c r="B15" s="3" t="s">
        <v>8</v>
      </c>
      <c r="C15" s="4">
        <v>122138445.5</v>
      </c>
      <c r="D15" s="1"/>
    </row>
    <row r="16" spans="1:4" x14ac:dyDescent="0.25">
      <c r="A16" s="3"/>
      <c r="B16" s="5" t="s">
        <v>17</v>
      </c>
      <c r="C16" s="6">
        <f>C12+C8</f>
        <v>451609902.19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3" t="s">
        <v>11</v>
      </c>
      <c r="C22" s="13" t="s">
        <v>13</v>
      </c>
      <c r="E22" s="10"/>
    </row>
    <row r="23" spans="1:6" x14ac:dyDescent="0.25">
      <c r="A23" s="1"/>
      <c r="B23" s="14" t="s">
        <v>12</v>
      </c>
      <c r="C23" s="14" t="s">
        <v>14</v>
      </c>
      <c r="E23" s="10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23"/>
  <sheetViews>
    <sheetView workbookViewId="0">
      <selection activeCell="B22" sqref="B22:C23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23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34524565.609999999</v>
      </c>
      <c r="D8" s="1"/>
    </row>
    <row r="9" spans="1:4" x14ac:dyDescent="0.25">
      <c r="A9" s="3"/>
      <c r="B9" s="3" t="s">
        <v>3</v>
      </c>
      <c r="C9" s="4">
        <v>6251743.9100000001</v>
      </c>
      <c r="D9" s="1"/>
    </row>
    <row r="10" spans="1:4" x14ac:dyDescent="0.25">
      <c r="A10" s="3"/>
      <c r="B10" s="3" t="s">
        <v>4</v>
      </c>
      <c r="C10" s="4">
        <v>28272821.699999999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422837905.63999999</v>
      </c>
      <c r="D12" s="1"/>
    </row>
    <row r="13" spans="1:4" x14ac:dyDescent="0.25">
      <c r="A13" s="3"/>
      <c r="B13" s="3" t="s">
        <v>6</v>
      </c>
      <c r="C13" s="4">
        <v>149224081.47</v>
      </c>
      <c r="D13" s="1"/>
    </row>
    <row r="14" spans="1:4" x14ac:dyDescent="0.25">
      <c r="A14" s="3"/>
      <c r="B14" s="3" t="s">
        <v>7</v>
      </c>
      <c r="C14" s="4">
        <v>153302686.02000001</v>
      </c>
      <c r="D14" s="1"/>
    </row>
    <row r="15" spans="1:4" x14ac:dyDescent="0.25">
      <c r="A15" s="3"/>
      <c r="B15" s="3" t="s">
        <v>8</v>
      </c>
      <c r="C15" s="4">
        <v>120311138.15000001</v>
      </c>
      <c r="D15" s="1"/>
    </row>
    <row r="16" spans="1:4" x14ac:dyDescent="0.25">
      <c r="A16" s="3"/>
      <c r="B16" s="5" t="s">
        <v>17</v>
      </c>
      <c r="C16" s="6">
        <f>C12+C8</f>
        <v>457362471.25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3" t="s">
        <v>11</v>
      </c>
      <c r="C22" s="13" t="s">
        <v>13</v>
      </c>
      <c r="E22" s="10"/>
    </row>
    <row r="23" spans="1:6" x14ac:dyDescent="0.25">
      <c r="A23" s="1"/>
      <c r="B23" s="14" t="s">
        <v>12</v>
      </c>
      <c r="C23" s="14" t="s">
        <v>14</v>
      </c>
      <c r="E23" s="10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23"/>
  <sheetViews>
    <sheetView workbookViewId="0">
      <selection activeCell="B22" sqref="B22:C23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24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38023917.579999998</v>
      </c>
      <c r="D8" s="1"/>
    </row>
    <row r="9" spans="1:4" x14ac:dyDescent="0.25">
      <c r="A9" s="3"/>
      <c r="B9" s="3" t="s">
        <v>3</v>
      </c>
      <c r="C9" s="4">
        <v>6374998.9800000004</v>
      </c>
      <c r="D9" s="1"/>
    </row>
    <row r="10" spans="1:4" x14ac:dyDescent="0.25">
      <c r="A10" s="3"/>
      <c r="B10" s="3" t="s">
        <v>4</v>
      </c>
      <c r="C10" s="4">
        <v>31648918.600000001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421824933.80000001</v>
      </c>
      <c r="D12" s="1"/>
    </row>
    <row r="13" spans="1:4" x14ac:dyDescent="0.25">
      <c r="A13" s="3"/>
      <c r="B13" s="3" t="s">
        <v>6</v>
      </c>
      <c r="C13" s="4">
        <v>151936366.53999999</v>
      </c>
      <c r="D13" s="1"/>
    </row>
    <row r="14" spans="1:4" x14ac:dyDescent="0.25">
      <c r="A14" s="3"/>
      <c r="B14" s="3" t="s">
        <v>7</v>
      </c>
      <c r="C14" s="4">
        <v>150457289.18000001</v>
      </c>
      <c r="D14" s="1"/>
    </row>
    <row r="15" spans="1:4" x14ac:dyDescent="0.25">
      <c r="A15" s="3"/>
      <c r="B15" s="3" t="s">
        <v>8</v>
      </c>
      <c r="C15" s="4">
        <v>119431278.08</v>
      </c>
      <c r="D15" s="1"/>
    </row>
    <row r="16" spans="1:4" x14ac:dyDescent="0.25">
      <c r="A16" s="3"/>
      <c r="B16" s="5" t="s">
        <v>17</v>
      </c>
      <c r="C16" s="6">
        <f>C12+C8</f>
        <v>459848851.38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3" t="s">
        <v>11</v>
      </c>
      <c r="C22" s="13" t="s">
        <v>13</v>
      </c>
      <c r="E22" s="10"/>
    </row>
    <row r="23" spans="1:6" x14ac:dyDescent="0.25">
      <c r="A23" s="1"/>
      <c r="B23" s="14" t="s">
        <v>12</v>
      </c>
      <c r="C23" s="14" t="s">
        <v>14</v>
      </c>
      <c r="E23" s="10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F23"/>
  <sheetViews>
    <sheetView workbookViewId="0">
      <selection activeCell="B22" sqref="B22:C23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25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42572585.910000004</v>
      </c>
      <c r="D8" s="1"/>
    </row>
    <row r="9" spans="1:4" x14ac:dyDescent="0.25">
      <c r="A9" s="3"/>
      <c r="B9" s="3" t="s">
        <v>3</v>
      </c>
      <c r="C9" s="4">
        <v>7093588.4900000002</v>
      </c>
      <c r="D9" s="1"/>
    </row>
    <row r="10" spans="1:4" x14ac:dyDescent="0.25">
      <c r="A10" s="3"/>
      <c r="B10" s="3" t="s">
        <v>4</v>
      </c>
      <c r="C10" s="4">
        <v>35478997.420000002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418660517.11000001</v>
      </c>
      <c r="D12" s="1"/>
    </row>
    <row r="13" spans="1:4" x14ac:dyDescent="0.25">
      <c r="A13" s="3"/>
      <c r="B13" s="3" t="s">
        <v>6</v>
      </c>
      <c r="C13" s="4">
        <v>154590846.62</v>
      </c>
      <c r="D13" s="1"/>
    </row>
    <row r="14" spans="1:4" x14ac:dyDescent="0.25">
      <c r="A14" s="3"/>
      <c r="B14" s="3" t="s">
        <v>7</v>
      </c>
      <c r="C14" s="4">
        <v>147611892.34</v>
      </c>
      <c r="D14" s="1"/>
    </row>
    <row r="15" spans="1:4" x14ac:dyDescent="0.25">
      <c r="A15" s="3"/>
      <c r="B15" s="3" t="s">
        <v>8</v>
      </c>
      <c r="C15" s="4">
        <v>116457778.15000001</v>
      </c>
      <c r="D15" s="1"/>
    </row>
    <row r="16" spans="1:4" x14ac:dyDescent="0.25">
      <c r="A16" s="3"/>
      <c r="B16" s="5" t="s">
        <v>17</v>
      </c>
      <c r="C16" s="6">
        <f>C12+C8</f>
        <v>461233103.02000004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3" t="s">
        <v>11</v>
      </c>
      <c r="C22" s="13" t="s">
        <v>13</v>
      </c>
      <c r="E22" s="10"/>
    </row>
    <row r="23" spans="1:6" x14ac:dyDescent="0.25">
      <c r="A23" s="1"/>
      <c r="B23" s="14" t="s">
        <v>12</v>
      </c>
      <c r="C23" s="14" t="s">
        <v>14</v>
      </c>
      <c r="E23" s="10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23"/>
  <sheetViews>
    <sheetView workbookViewId="0">
      <selection activeCell="B21" sqref="B21:C23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1" t="s">
        <v>9</v>
      </c>
      <c r="C1" s="11"/>
    </row>
    <row r="2" spans="1:4" ht="15.75" x14ac:dyDescent="0.25">
      <c r="A2" s="1"/>
      <c r="B2" s="11" t="s">
        <v>16</v>
      </c>
      <c r="C2" s="11"/>
      <c r="D2" s="7"/>
    </row>
    <row r="3" spans="1:4" ht="15.75" x14ac:dyDescent="0.25">
      <c r="A3" s="1"/>
      <c r="B3" s="11" t="s">
        <v>10</v>
      </c>
      <c r="C3" s="11"/>
      <c r="D3" s="7"/>
    </row>
    <row r="4" spans="1:4" ht="15.75" x14ac:dyDescent="0.25">
      <c r="A4" s="1"/>
      <c r="B4" s="11" t="s">
        <v>26</v>
      </c>
      <c r="C4" s="11"/>
      <c r="D4" s="7"/>
    </row>
    <row r="5" spans="1:4" ht="15.75" x14ac:dyDescent="0.25">
      <c r="A5" s="1"/>
      <c r="B5" s="12" t="s">
        <v>15</v>
      </c>
      <c r="C5" s="12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58935314.379999995</v>
      </c>
      <c r="D8" s="1"/>
    </row>
    <row r="9" spans="1:4" x14ac:dyDescent="0.25">
      <c r="A9" s="3"/>
      <c r="B9" s="3" t="s">
        <v>3</v>
      </c>
      <c r="C9" s="4">
        <v>6408626.4699999997</v>
      </c>
      <c r="D9" s="1"/>
    </row>
    <row r="10" spans="1:4" x14ac:dyDescent="0.25">
      <c r="A10" s="3"/>
      <c r="B10" s="3" t="s">
        <v>4</v>
      </c>
      <c r="C10" s="4">
        <v>52526687.909999996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417408356.47999996</v>
      </c>
      <c r="D12" s="1"/>
    </row>
    <row r="13" spans="1:4" x14ac:dyDescent="0.25">
      <c r="A13" s="3"/>
      <c r="B13" s="3" t="s">
        <v>6</v>
      </c>
      <c r="C13" s="4">
        <v>154405539.47</v>
      </c>
      <c r="D13" s="1"/>
    </row>
    <row r="14" spans="1:4" x14ac:dyDescent="0.25">
      <c r="A14" s="3"/>
      <c r="B14" s="3" t="s">
        <v>7</v>
      </c>
      <c r="C14" s="4">
        <v>145186519.69</v>
      </c>
      <c r="D14" s="1"/>
    </row>
    <row r="15" spans="1:4" x14ac:dyDescent="0.25">
      <c r="A15" s="3"/>
      <c r="B15" s="3" t="s">
        <v>8</v>
      </c>
      <c r="C15" s="4">
        <v>117816297.31999999</v>
      </c>
      <c r="D15" s="1"/>
    </row>
    <row r="16" spans="1:4" x14ac:dyDescent="0.25">
      <c r="A16" s="3"/>
      <c r="B16" s="5" t="s">
        <v>17</v>
      </c>
      <c r="C16" s="6">
        <f>C12+C8</f>
        <v>476343670.85999995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4"/>
      <c r="C21" s="14"/>
      <c r="D21" s="10"/>
      <c r="E21" s="10"/>
      <c r="F21" s="10"/>
    </row>
    <row r="22" spans="1:6" x14ac:dyDescent="0.25">
      <c r="A22" s="1"/>
      <c r="B22" s="13" t="s">
        <v>11</v>
      </c>
      <c r="C22" s="13" t="s">
        <v>13</v>
      </c>
      <c r="E22" s="10"/>
    </row>
    <row r="23" spans="1:6" x14ac:dyDescent="0.25">
      <c r="A23" s="1"/>
      <c r="B23" s="14" t="s">
        <v>12</v>
      </c>
      <c r="C23" s="14" t="s">
        <v>14</v>
      </c>
      <c r="E23" s="10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DEFINITIVO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González Argueta</dc:creator>
  <cp:lastModifiedBy>José Luis González Argueta</cp:lastModifiedBy>
  <cp:lastPrinted>2016-02-24T22:24:31Z</cp:lastPrinted>
  <dcterms:created xsi:type="dcterms:W3CDTF">2016-02-17T19:56:47Z</dcterms:created>
  <dcterms:modified xsi:type="dcterms:W3CDTF">2016-02-24T22:32:51Z</dcterms:modified>
</cp:coreProperties>
</file>