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90" windowWidth="18915" windowHeight="7485" tabRatio="993" activeTab="12"/>
  </bookViews>
  <sheets>
    <sheet name="ENERO" sheetId="1" r:id="rId1"/>
    <sheet name="FEBRERO" sheetId="15" r:id="rId2"/>
    <sheet name="MARZO" sheetId="14" r:id="rId3"/>
    <sheet name="ABRIL" sheetId="13" r:id="rId4"/>
    <sheet name="MAYO" sheetId="12" r:id="rId5"/>
    <sheet name="JUNIO" sheetId="11" r:id="rId6"/>
    <sheet name="JULIO" sheetId="10" r:id="rId7"/>
    <sheet name="AGOSTO" sheetId="9" r:id="rId8"/>
    <sheet name="SEPTIEMBRE" sheetId="8" r:id="rId9"/>
    <sheet name="OCTUBRE" sheetId="7" r:id="rId10"/>
    <sheet name="NOVIEMBRE" sheetId="6" r:id="rId11"/>
    <sheet name="DICIEMBRE" sheetId="5" r:id="rId12"/>
    <sheet name="DEFINITIVO" sheetId="4" r:id="rId13"/>
  </sheets>
  <calcPr calcId="145621"/>
</workbook>
</file>

<file path=xl/calcChain.xml><?xml version="1.0" encoding="utf-8"?>
<calcChain xmlns="http://schemas.openxmlformats.org/spreadsheetml/2006/main">
  <c r="C8" i="1" l="1"/>
  <c r="C12" i="15" l="1"/>
  <c r="C8" i="15"/>
  <c r="C12" i="14"/>
  <c r="C8" i="14"/>
  <c r="C12" i="13"/>
  <c r="C8" i="13"/>
  <c r="C12" i="12"/>
  <c r="C8" i="12"/>
  <c r="C12" i="11"/>
  <c r="C8" i="11"/>
  <c r="C12" i="10"/>
  <c r="C8" i="10"/>
  <c r="C12" i="9"/>
  <c r="C8" i="9"/>
  <c r="C12" i="8"/>
  <c r="C8" i="8"/>
  <c r="C12" i="7"/>
  <c r="C8" i="7"/>
  <c r="C12" i="6"/>
  <c r="C8" i="6"/>
  <c r="C12" i="5"/>
  <c r="C8" i="5"/>
  <c r="C12" i="4"/>
  <c r="C8" i="4"/>
  <c r="C12" i="1"/>
  <c r="C16" i="11" l="1"/>
  <c r="C16" i="4"/>
  <c r="C16" i="5"/>
  <c r="C16" i="6"/>
  <c r="C16" i="7"/>
  <c r="C16" i="8"/>
  <c r="C16" i="9"/>
  <c r="C16" i="10"/>
  <c r="C16" i="12"/>
  <c r="C16" i="13"/>
  <c r="C16" i="14"/>
  <c r="C16" i="15"/>
  <c r="C16" i="1"/>
</calcChain>
</file>

<file path=xl/sharedStrings.xml><?xml version="1.0" encoding="utf-8"?>
<sst xmlns="http://schemas.openxmlformats.org/spreadsheetml/2006/main" count="247" uniqueCount="31">
  <si>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</si>
  <si>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</si>
  <si>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</si>
  <si>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</si>
  <si>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</si>
  <si>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</si>
  <si>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</si>
  <si>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</si>
  <si>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</si>
  <si>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</si>
  <si>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</si>
  <si>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</si>
  <si>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</si>
  <si>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</si>
  <si>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</si>
  <si>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</si>
  <si>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</si>
  <si>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</si>
  <si>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ENERO DEL 2011</t>
  </si>
  <si>
    <t>PASIVOS FINANCIEROS AL 28 DE FEBRERO DEL 2011</t>
  </si>
  <si>
    <t>PASIVOS FINANCIEROS AL 31 DE MARZO DEL 2011</t>
  </si>
  <si>
    <t>PASIVOS FINANCIEROS AL 30 DE ABRIL DEL 2011</t>
  </si>
  <si>
    <t>PASIVOS FINANCIEROS AL 31 DE MAYO DEL 2011</t>
  </si>
  <si>
    <t>PASIVOS FINANCIEROS AL 30 DE JUNIO DEL 2011</t>
  </si>
  <si>
    <t>PASIVOS FINANCIEROS AL 31 DE JULIO DEL 2011</t>
  </si>
  <si>
    <t>PASIVOS FINANCIEROS AL 31 DE AGOSTO DEL 2011</t>
  </si>
  <si>
    <t>PASIVOS FINANCIEROS AL 30 DE SEPTIEMBRE DEL 2011</t>
  </si>
  <si>
    <t>PASIVOS FINANCIEROS AL 31 DE OCTUBRE DEL 2011</t>
  </si>
  <si>
    <t>PASIVOS FINANCIEROS AL 30 DE NOVIEMBRE DEL 2011</t>
  </si>
  <si>
    <t>PASIVOS FINANCIEROS AL 31 DE DICIEMBRE (MES 12)  DEL 2011</t>
  </si>
  <si>
    <t>PASIVOS FINANCIEROS AL 31 DE DICIEMBRE (DEFINITIVO)  DEL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</si>
</sst>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4" fontId="1" fillId="0" borderId="0" xfId="1" applyNumberFormat="1" applyProtection="1">
      <protection locked="0"/>
    </xf>
    <xf numFmtId="0" fontId="3" fillId="0" borderId="1" xfId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18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49397597.229999997</v>
      </c>
      <c r="D8" s="1"/>
    </row>
    <row r="9" spans="1:4" x14ac:dyDescent="0.25">
      <c r="A9" s="3"/>
      <c r="B9" s="3" t="s">
        <v>3</v>
      </c>
      <c r="C9" s="4">
        <v>48537346.609999999</v>
      </c>
      <c r="D9" s="1"/>
    </row>
    <row r="10" spans="1:4" x14ac:dyDescent="0.25">
      <c r="A10" s="3"/>
      <c r="B10" s="3" t="s">
        <v>4</v>
      </c>
      <c r="C10" s="4">
        <v>860250.62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336549049.82999998</v>
      </c>
      <c r="D12" s="1"/>
    </row>
    <row r="13" spans="1:4" x14ac:dyDescent="0.25">
      <c r="A13" s="3"/>
      <c r="B13" s="3" t="s">
        <v>6</v>
      </c>
      <c r="C13" s="4">
        <v>139315651.16999999</v>
      </c>
      <c r="D13" s="1"/>
    </row>
    <row r="14" spans="1:4" x14ac:dyDescent="0.25">
      <c r="A14" s="3"/>
      <c r="B14" s="3" t="s">
        <v>7</v>
      </c>
      <c r="C14" s="4">
        <v>156704644.28999999</v>
      </c>
      <c r="D14" s="1"/>
    </row>
    <row r="15" spans="1:4" x14ac:dyDescent="0.25">
      <c r="A15" s="3"/>
      <c r="B15" s="3" t="s">
        <v>8</v>
      </c>
      <c r="C15" s="4">
        <v>40528754.369999997</v>
      </c>
      <c r="D15" s="1"/>
    </row>
    <row r="16" spans="1:4" x14ac:dyDescent="0.25">
      <c r="A16" s="3"/>
      <c r="B16" s="5" t="s">
        <v>17</v>
      </c>
      <c r="C16" s="6">
        <f>C12+C8</f>
        <v>385946647.06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14999847407452621"/>
  </sheetPr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27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78307528.730000004</v>
      </c>
      <c r="D8" s="1"/>
    </row>
    <row r="9" spans="1:4" x14ac:dyDescent="0.25">
      <c r="A9" s="3"/>
      <c r="B9" s="3" t="s">
        <v>3</v>
      </c>
      <c r="C9" s="4">
        <v>71593939.140000001</v>
      </c>
      <c r="D9" s="1"/>
    </row>
    <row r="10" spans="1:4" x14ac:dyDescent="0.25">
      <c r="A10" s="3"/>
      <c r="B10" s="3" t="s">
        <v>4</v>
      </c>
      <c r="C10" s="4">
        <v>6713589.5899999999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327338422.5</v>
      </c>
      <c r="D12" s="1"/>
    </row>
    <row r="13" spans="1:4" x14ac:dyDescent="0.25">
      <c r="A13" s="3"/>
      <c r="B13" s="3" t="s">
        <v>6</v>
      </c>
      <c r="C13" s="4">
        <v>146924238.06999999</v>
      </c>
      <c r="D13" s="1"/>
    </row>
    <row r="14" spans="1:4" x14ac:dyDescent="0.25">
      <c r="A14" s="3"/>
      <c r="B14" s="3" t="s">
        <v>7</v>
      </c>
      <c r="C14" s="4">
        <v>149233633.61000001</v>
      </c>
      <c r="D14" s="1"/>
    </row>
    <row r="15" spans="1:4" x14ac:dyDescent="0.25">
      <c r="A15" s="3"/>
      <c r="B15" s="3" t="s">
        <v>8</v>
      </c>
      <c r="C15" s="4">
        <v>31180550.82</v>
      </c>
      <c r="D15" s="1"/>
    </row>
    <row r="16" spans="1:4" x14ac:dyDescent="0.25">
      <c r="A16" s="3"/>
      <c r="B16" s="5" t="s">
        <v>17</v>
      </c>
      <c r="C16" s="6">
        <f>C12+C8</f>
        <v>405645951.23000002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4"/>
  <sheetViews>
    <sheetView workbookViewId="0">
      <selection activeCell="E26" sqref="E26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28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82455994.75</v>
      </c>
      <c r="D8" s="1"/>
    </row>
    <row r="9" spans="1:4" x14ac:dyDescent="0.25">
      <c r="A9" s="3"/>
      <c r="B9" s="3" t="s">
        <v>3</v>
      </c>
      <c r="C9" s="4">
        <v>73096841.109999999</v>
      </c>
      <c r="D9" s="1"/>
    </row>
    <row r="10" spans="1:4" x14ac:dyDescent="0.25">
      <c r="A10" s="3"/>
      <c r="B10" s="3" t="s">
        <v>4</v>
      </c>
      <c r="C10" s="4">
        <v>9359153.6400000006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327041412.28000003</v>
      </c>
      <c r="D12" s="1"/>
    </row>
    <row r="13" spans="1:4" x14ac:dyDescent="0.25">
      <c r="A13" s="3"/>
      <c r="B13" s="3" t="s">
        <v>6</v>
      </c>
      <c r="C13" s="4">
        <v>146924238.06999999</v>
      </c>
      <c r="D13" s="1"/>
    </row>
    <row r="14" spans="1:4" x14ac:dyDescent="0.25">
      <c r="A14" s="3"/>
      <c r="B14" s="3" t="s">
        <v>7</v>
      </c>
      <c r="C14" s="4">
        <v>149233633.61000001</v>
      </c>
      <c r="D14" s="1"/>
    </row>
    <row r="15" spans="1:4" x14ac:dyDescent="0.25">
      <c r="A15" s="3"/>
      <c r="B15" s="3" t="s">
        <v>8</v>
      </c>
      <c r="C15" s="4">
        <v>30883540.600000001</v>
      </c>
      <c r="D15" s="1"/>
    </row>
    <row r="16" spans="1:4" x14ac:dyDescent="0.25">
      <c r="A16" s="3"/>
      <c r="B16" s="5" t="s">
        <v>17</v>
      </c>
      <c r="C16" s="6">
        <f>C12+C8</f>
        <v>409497407.03000003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5"/>
      <c r="C24" s="15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 tint="-0.14999847407452621"/>
  </sheetPr>
  <dimension ref="A1:F24"/>
  <sheetViews>
    <sheetView workbookViewId="0">
      <selection activeCell="B22" sqref="B22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29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102418688.83</v>
      </c>
      <c r="D8" s="1"/>
    </row>
    <row r="9" spans="1:4" x14ac:dyDescent="0.25">
      <c r="A9" s="3"/>
      <c r="B9" s="3" t="s">
        <v>3</v>
      </c>
      <c r="C9" s="4">
        <v>76151843.849999994</v>
      </c>
      <c r="D9" s="1"/>
    </row>
    <row r="10" spans="1:4" x14ac:dyDescent="0.25">
      <c r="A10" s="3"/>
      <c r="B10" s="3" t="s">
        <v>4</v>
      </c>
      <c r="C10" s="4">
        <v>26266844.98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322158963.79999995</v>
      </c>
      <c r="D12" s="1"/>
    </row>
    <row r="13" spans="1:4" x14ac:dyDescent="0.25">
      <c r="A13" s="3"/>
      <c r="B13" s="3" t="s">
        <v>6</v>
      </c>
      <c r="C13" s="4">
        <v>149876883.66999999</v>
      </c>
      <c r="D13" s="1"/>
    </row>
    <row r="14" spans="1:4" x14ac:dyDescent="0.25">
      <c r="A14" s="3"/>
      <c r="B14" s="3" t="s">
        <v>7</v>
      </c>
      <c r="C14" s="4">
        <v>146326846.75</v>
      </c>
      <c r="D14" s="1"/>
    </row>
    <row r="15" spans="1:4" x14ac:dyDescent="0.25">
      <c r="A15" s="3"/>
      <c r="B15" s="3" t="s">
        <v>8</v>
      </c>
      <c r="C15" s="4">
        <v>25955233.379999999</v>
      </c>
      <c r="D15" s="1"/>
    </row>
    <row r="16" spans="1:4" x14ac:dyDescent="0.25">
      <c r="A16" s="3"/>
      <c r="B16" s="5" t="s">
        <v>17</v>
      </c>
      <c r="C16" s="6">
        <f>C12+C8</f>
        <v>424577652.62999994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5"/>
      <c r="C24" s="15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3"/>
  <sheetViews>
    <sheetView tabSelected="1" workbookViewId="0">
      <selection activeCell="D5" sqref="D5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30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63246230.909999996</v>
      </c>
      <c r="D8" s="1"/>
    </row>
    <row r="9" spans="1:4" x14ac:dyDescent="0.25">
      <c r="A9" s="3"/>
      <c r="B9" s="3" t="s">
        <v>3</v>
      </c>
      <c r="C9" s="4">
        <v>4925460.4000000004</v>
      </c>
      <c r="D9" s="1"/>
    </row>
    <row r="10" spans="1:4" x14ac:dyDescent="0.25">
      <c r="A10" s="3"/>
      <c r="B10" s="3" t="s">
        <v>4</v>
      </c>
      <c r="C10" s="4">
        <v>58320770.509999998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381185062.37999994</v>
      </c>
      <c r="D12" s="1"/>
    </row>
    <row r="13" spans="1:4" x14ac:dyDescent="0.25">
      <c r="A13" s="3"/>
      <c r="B13" s="3" t="s">
        <v>6</v>
      </c>
      <c r="C13" s="4">
        <v>149876883.66999999</v>
      </c>
      <c r="D13" s="1"/>
    </row>
    <row r="14" spans="1:4" x14ac:dyDescent="0.25">
      <c r="A14" s="3"/>
      <c r="B14" s="3" t="s">
        <v>7</v>
      </c>
      <c r="C14" s="4">
        <v>146326846.75</v>
      </c>
      <c r="D14" s="1"/>
    </row>
    <row r="15" spans="1:4" x14ac:dyDescent="0.25">
      <c r="A15" s="3"/>
      <c r="B15" s="3" t="s">
        <v>8</v>
      </c>
      <c r="C15" s="4">
        <v>84981331.959999993</v>
      </c>
      <c r="D15" s="1"/>
    </row>
    <row r="16" spans="1:4" x14ac:dyDescent="0.25">
      <c r="A16" s="3"/>
      <c r="B16" s="5" t="s">
        <v>17</v>
      </c>
      <c r="C16" s="6">
        <f>C12+C8</f>
        <v>444431293.28999996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19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52312458.969999999</v>
      </c>
      <c r="D8" s="1"/>
    </row>
    <row r="9" spans="1:4" x14ac:dyDescent="0.25">
      <c r="A9" s="3"/>
      <c r="B9" s="3" t="s">
        <v>3</v>
      </c>
      <c r="C9" s="4">
        <v>51251355.619999997</v>
      </c>
      <c r="D9" s="1"/>
    </row>
    <row r="10" spans="1:4" x14ac:dyDescent="0.25">
      <c r="A10" s="3"/>
      <c r="B10" s="3" t="s">
        <v>4</v>
      </c>
      <c r="C10" s="4">
        <v>1061103.3500000001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332955180.38</v>
      </c>
      <c r="D12" s="1"/>
    </row>
    <row r="13" spans="1:4" x14ac:dyDescent="0.25">
      <c r="A13" s="3"/>
      <c r="B13" s="3" t="s">
        <v>6</v>
      </c>
      <c r="C13" s="4">
        <v>139315651.16999999</v>
      </c>
      <c r="D13" s="1"/>
    </row>
    <row r="14" spans="1:4" x14ac:dyDescent="0.25">
      <c r="A14" s="3"/>
      <c r="B14" s="3" t="s">
        <v>7</v>
      </c>
      <c r="C14" s="4">
        <v>156704644.28999999</v>
      </c>
      <c r="D14" s="1"/>
    </row>
    <row r="15" spans="1:4" x14ac:dyDescent="0.25">
      <c r="A15" s="3"/>
      <c r="B15" s="3" t="s">
        <v>8</v>
      </c>
      <c r="C15" s="4">
        <v>36934884.920000002</v>
      </c>
      <c r="D15" s="1"/>
    </row>
    <row r="16" spans="1:4" x14ac:dyDescent="0.25">
      <c r="A16" s="3"/>
      <c r="B16" s="5" t="s">
        <v>17</v>
      </c>
      <c r="C16" s="6">
        <f>C12+C8</f>
        <v>385267639.35000002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20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56066509.659999996</v>
      </c>
      <c r="D8" s="1"/>
    </row>
    <row r="9" spans="1:4" x14ac:dyDescent="0.25">
      <c r="A9" s="3"/>
      <c r="B9" s="3" t="s">
        <v>3</v>
      </c>
      <c r="C9" s="4">
        <v>54105689.729999997</v>
      </c>
      <c r="D9" s="1"/>
    </row>
    <row r="10" spans="1:4" x14ac:dyDescent="0.25">
      <c r="A10" s="3"/>
      <c r="B10" s="3" t="s">
        <v>4</v>
      </c>
      <c r="C10" s="4">
        <v>1960819.93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331329706.47000003</v>
      </c>
      <c r="D12" s="1"/>
    </row>
    <row r="13" spans="1:4" x14ac:dyDescent="0.25">
      <c r="A13" s="3"/>
      <c r="B13" s="3" t="s">
        <v>6</v>
      </c>
      <c r="C13" s="4">
        <v>141423566.46000001</v>
      </c>
      <c r="D13" s="1"/>
    </row>
    <row r="14" spans="1:4" x14ac:dyDescent="0.25">
      <c r="A14" s="3"/>
      <c r="B14" s="3" t="s">
        <v>7</v>
      </c>
      <c r="C14" s="4">
        <v>154642587.74000001</v>
      </c>
      <c r="D14" s="1"/>
    </row>
    <row r="15" spans="1:4" x14ac:dyDescent="0.25">
      <c r="A15" s="3"/>
      <c r="B15" s="3" t="s">
        <v>8</v>
      </c>
      <c r="C15" s="4">
        <v>35263552.270000003</v>
      </c>
      <c r="D15" s="1"/>
    </row>
    <row r="16" spans="1:4" x14ac:dyDescent="0.25">
      <c r="A16" s="3"/>
      <c r="B16" s="5" t="s">
        <v>17</v>
      </c>
      <c r="C16" s="6">
        <f>C12+C8</f>
        <v>387396216.13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24"/>
  <sheetViews>
    <sheetView workbookViewId="0">
      <selection activeCell="B22" sqref="B22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21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59185813.049999997</v>
      </c>
      <c r="D8" s="1"/>
    </row>
    <row r="9" spans="1:4" x14ac:dyDescent="0.25">
      <c r="A9" s="3"/>
      <c r="B9" s="3" t="s">
        <v>3</v>
      </c>
      <c r="C9" s="4">
        <v>56850822.299999997</v>
      </c>
      <c r="D9" s="1"/>
    </row>
    <row r="10" spans="1:4" x14ac:dyDescent="0.25">
      <c r="A10" s="3"/>
      <c r="B10" s="3" t="s">
        <v>4</v>
      </c>
      <c r="C10" s="4">
        <v>2334990.75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330790190.05000007</v>
      </c>
      <c r="D12" s="1"/>
    </row>
    <row r="13" spans="1:4" x14ac:dyDescent="0.25">
      <c r="A13" s="3"/>
      <c r="B13" s="3" t="s">
        <v>6</v>
      </c>
      <c r="C13" s="4">
        <v>141423683.40000001</v>
      </c>
      <c r="D13" s="1"/>
    </row>
    <row r="14" spans="1:4" x14ac:dyDescent="0.25">
      <c r="A14" s="3"/>
      <c r="B14" s="3" t="s">
        <v>7</v>
      </c>
      <c r="C14" s="4">
        <v>154642470.80000001</v>
      </c>
      <c r="D14" s="1"/>
    </row>
    <row r="15" spans="1:4" x14ac:dyDescent="0.25">
      <c r="A15" s="3"/>
      <c r="B15" s="3" t="s">
        <v>8</v>
      </c>
      <c r="C15" s="4">
        <v>34724035.850000001</v>
      </c>
      <c r="D15" s="1"/>
    </row>
    <row r="16" spans="1:4" x14ac:dyDescent="0.25">
      <c r="A16" s="3"/>
      <c r="B16" s="5" t="s">
        <v>17</v>
      </c>
      <c r="C16" s="6">
        <f>C12+C8</f>
        <v>389976003.10000008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5"/>
      <c r="C24" s="15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22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60614943.130000003</v>
      </c>
      <c r="D8" s="1"/>
    </row>
    <row r="9" spans="1:4" x14ac:dyDescent="0.25">
      <c r="A9" s="3"/>
      <c r="B9" s="3" t="s">
        <v>3</v>
      </c>
      <c r="C9" s="4">
        <v>58614901.780000001</v>
      </c>
      <c r="D9" s="1"/>
    </row>
    <row r="10" spans="1:4" x14ac:dyDescent="0.25">
      <c r="A10" s="3"/>
      <c r="B10" s="3" t="s">
        <v>4</v>
      </c>
      <c r="C10" s="4">
        <v>2000041.35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329283829.49000007</v>
      </c>
      <c r="D12" s="1"/>
    </row>
    <row r="13" spans="1:4" x14ac:dyDescent="0.25">
      <c r="A13" s="3"/>
      <c r="B13" s="3" t="s">
        <v>6</v>
      </c>
      <c r="C13" s="4">
        <v>141423683.40000001</v>
      </c>
      <c r="D13" s="1"/>
    </row>
    <row r="14" spans="1:4" x14ac:dyDescent="0.25">
      <c r="A14" s="3"/>
      <c r="B14" s="3" t="s">
        <v>7</v>
      </c>
      <c r="C14" s="4">
        <v>154642470.80000001</v>
      </c>
      <c r="D14" s="1"/>
    </row>
    <row r="15" spans="1:4" x14ac:dyDescent="0.25">
      <c r="A15" s="3"/>
      <c r="B15" s="3" t="s">
        <v>8</v>
      </c>
      <c r="C15" s="4">
        <v>33217675.289999999</v>
      </c>
      <c r="D15" s="1"/>
    </row>
    <row r="16" spans="1:4" x14ac:dyDescent="0.25">
      <c r="A16" s="3"/>
      <c r="B16" s="5" t="s">
        <v>17</v>
      </c>
      <c r="C16" s="6">
        <f>C12+C8</f>
        <v>389898772.62000006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23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63311573.460000001</v>
      </c>
      <c r="D8" s="1"/>
    </row>
    <row r="9" spans="1:4" x14ac:dyDescent="0.25">
      <c r="A9" s="3"/>
      <c r="B9" s="3" t="s">
        <v>3</v>
      </c>
      <c r="C9" s="4">
        <v>60732516.109999999</v>
      </c>
      <c r="D9" s="1"/>
    </row>
    <row r="10" spans="1:4" x14ac:dyDescent="0.25">
      <c r="A10" s="3"/>
      <c r="B10" s="3" t="s">
        <v>4</v>
      </c>
      <c r="C10" s="4">
        <v>2579057.35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326355294.63999999</v>
      </c>
      <c r="D12" s="1"/>
    </row>
    <row r="13" spans="1:4" x14ac:dyDescent="0.25">
      <c r="A13" s="3"/>
      <c r="B13" s="3" t="s">
        <v>6</v>
      </c>
      <c r="C13" s="4">
        <v>141854375.50999999</v>
      </c>
      <c r="D13" s="1"/>
    </row>
    <row r="14" spans="1:4" x14ac:dyDescent="0.25">
      <c r="A14" s="3"/>
      <c r="B14" s="3" t="s">
        <v>7</v>
      </c>
      <c r="C14" s="4">
        <v>154257637.43000001</v>
      </c>
      <c r="D14" s="1"/>
    </row>
    <row r="15" spans="1:4" x14ac:dyDescent="0.25">
      <c r="A15" s="3"/>
      <c r="B15" s="3" t="s">
        <v>8</v>
      </c>
      <c r="C15" s="4">
        <v>30243281.699999999</v>
      </c>
      <c r="D15" s="1"/>
    </row>
    <row r="16" spans="1:4" x14ac:dyDescent="0.25">
      <c r="A16" s="3"/>
      <c r="B16" s="5" t="s">
        <v>17</v>
      </c>
      <c r="C16" s="6">
        <f>C12+C8</f>
        <v>389666868.09999996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24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72606229.520000011</v>
      </c>
      <c r="D8" s="1"/>
    </row>
    <row r="9" spans="1:4" x14ac:dyDescent="0.25">
      <c r="A9" s="3"/>
      <c r="B9" s="3" t="s">
        <v>3</v>
      </c>
      <c r="C9" s="4">
        <v>67910465.290000007</v>
      </c>
      <c r="D9" s="1"/>
    </row>
    <row r="10" spans="1:4" x14ac:dyDescent="0.25">
      <c r="A10" s="3"/>
      <c r="B10" s="3" t="s">
        <v>4</v>
      </c>
      <c r="C10" s="4">
        <v>4695764.2300000004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327190560.69</v>
      </c>
      <c r="D12" s="1"/>
    </row>
    <row r="13" spans="1:4" x14ac:dyDescent="0.25">
      <c r="A13" s="3"/>
      <c r="B13" s="3" t="s">
        <v>6</v>
      </c>
      <c r="C13" s="4">
        <v>144818933.75</v>
      </c>
      <c r="D13" s="1"/>
    </row>
    <row r="14" spans="1:4" x14ac:dyDescent="0.25">
      <c r="A14" s="3"/>
      <c r="B14" s="3" t="s">
        <v>7</v>
      </c>
      <c r="C14" s="4">
        <v>151293079.19</v>
      </c>
      <c r="D14" s="1"/>
    </row>
    <row r="15" spans="1:4" x14ac:dyDescent="0.25">
      <c r="A15" s="3"/>
      <c r="B15" s="3" t="s">
        <v>8</v>
      </c>
      <c r="C15" s="4">
        <v>31078547.75</v>
      </c>
      <c r="D15" s="1"/>
    </row>
    <row r="16" spans="1:4" x14ac:dyDescent="0.25">
      <c r="A16" s="3"/>
      <c r="B16" s="5" t="s">
        <v>17</v>
      </c>
      <c r="C16" s="6">
        <f>C12+C8</f>
        <v>399796790.21000004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4"/>
  <sheetViews>
    <sheetView workbookViewId="0">
      <selection activeCell="B22" sqref="B22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25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70479213.859999999</v>
      </c>
      <c r="D8" s="1"/>
    </row>
    <row r="9" spans="1:4" x14ac:dyDescent="0.25">
      <c r="A9" s="3"/>
      <c r="B9" s="3" t="s">
        <v>3</v>
      </c>
      <c r="C9" s="4">
        <v>65340455.979999997</v>
      </c>
      <c r="D9" s="1"/>
    </row>
    <row r="10" spans="1:4" x14ac:dyDescent="0.25">
      <c r="A10" s="3"/>
      <c r="B10" s="3" t="s">
        <v>4</v>
      </c>
      <c r="C10" s="4">
        <v>5138757.88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325965522.69999999</v>
      </c>
      <c r="D12" s="1"/>
    </row>
    <row r="13" spans="1:4" x14ac:dyDescent="0.25">
      <c r="A13" s="3"/>
      <c r="B13" s="3" t="s">
        <v>6</v>
      </c>
      <c r="C13" s="4">
        <v>144818933.75</v>
      </c>
      <c r="D13" s="1"/>
    </row>
    <row r="14" spans="1:4" x14ac:dyDescent="0.25">
      <c r="A14" s="3"/>
      <c r="B14" s="3" t="s">
        <v>7</v>
      </c>
      <c r="C14" s="4">
        <v>151293079.19</v>
      </c>
      <c r="D14" s="1"/>
    </row>
    <row r="15" spans="1:4" x14ac:dyDescent="0.25">
      <c r="A15" s="3"/>
      <c r="B15" s="3" t="s">
        <v>8</v>
      </c>
      <c r="C15" s="4">
        <v>29853509.760000002</v>
      </c>
      <c r="D15" s="1"/>
    </row>
    <row r="16" spans="1:4" x14ac:dyDescent="0.25">
      <c r="A16" s="3"/>
      <c r="B16" s="5" t="s">
        <v>17</v>
      </c>
      <c r="C16" s="6">
        <f>C12+C8</f>
        <v>396444736.56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5"/>
      <c r="C24" s="15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26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75490747.24000001</v>
      </c>
      <c r="D8" s="1"/>
    </row>
    <row r="9" spans="1:4" x14ac:dyDescent="0.25">
      <c r="A9" s="3"/>
      <c r="B9" s="3" t="s">
        <v>3</v>
      </c>
      <c r="C9" s="4">
        <v>68830052.510000005</v>
      </c>
      <c r="D9" s="1"/>
    </row>
    <row r="10" spans="1:4" x14ac:dyDescent="0.25">
      <c r="A10" s="3"/>
      <c r="B10" s="3" t="s">
        <v>4</v>
      </c>
      <c r="C10" s="4">
        <v>6660694.7300000004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326897554.81999999</v>
      </c>
      <c r="D12" s="1"/>
    </row>
    <row r="13" spans="1:4" x14ac:dyDescent="0.25">
      <c r="A13" s="3"/>
      <c r="B13" s="3" t="s">
        <v>6</v>
      </c>
      <c r="C13" s="4">
        <v>146924238.06999999</v>
      </c>
      <c r="D13" s="1"/>
    </row>
    <row r="14" spans="1:4" x14ac:dyDescent="0.25">
      <c r="A14" s="3"/>
      <c r="B14" s="3" t="s">
        <v>7</v>
      </c>
      <c r="C14" s="4">
        <v>149233633.61000001</v>
      </c>
      <c r="D14" s="1"/>
    </row>
    <row r="15" spans="1:4" x14ac:dyDescent="0.25">
      <c r="A15" s="3"/>
      <c r="B15" s="3" t="s">
        <v>8</v>
      </c>
      <c r="C15" s="4">
        <v>30739683.140000001</v>
      </c>
      <c r="D15" s="1"/>
    </row>
    <row r="16" spans="1:4" x14ac:dyDescent="0.25">
      <c r="A16" s="3"/>
      <c r="B16" s="5" t="s">
        <v>17</v>
      </c>
      <c r="C16" s="6">
        <f>C12+C8</f>
        <v>402388302.06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DEFINITIVO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2016-02-18T18:14:15Z</cp:lastPrinted>
  <dcterms:created xsi:type="dcterms:W3CDTF">2016-02-17T19:56:47Z</dcterms:created>
  <dcterms:modified xsi:type="dcterms:W3CDTF">2016-02-24T22:50:56Z</dcterms:modified>
</cp:coreProperties>
</file>