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50" windowWidth="18915" windowHeight="7425" tabRatio="993" activeTab="5"/>
  </bookViews>
  <sheets>
    <sheet name="ENERO" sheetId="1" r:id="rId1"/>
    <sheet name="FEBRERO" sheetId="15" r:id="rId2"/>
    <sheet name="MARZO" sheetId="14" r:id="rId3"/>
    <sheet name="ABRIL" sheetId="13" r:id="rId4"/>
    <sheet name="MAYO" sheetId="12" r:id="rId5"/>
    <sheet name="JUNIO" sheetId="11" r:id="rId6"/>
    <sheet name="JULIO" sheetId="10" r:id="rId7"/>
    <sheet name="AGOSTO" sheetId="9" r:id="rId8"/>
    <sheet name="SEPTIEMBRE" sheetId="8" r:id="rId9"/>
    <sheet name="OCTUBRE" sheetId="7" r:id="rId10"/>
    <sheet name="NOVIEMBRE" sheetId="6" r:id="rId11"/>
    <sheet name="DICIEMBRE" sheetId="5" r:id="rId12"/>
    <sheet name="PRELIMINAR" sheetId="16" r:id="rId13"/>
    <sheet name="DEFINITIVO" sheetId="4" r:id="rId14"/>
  </sheets>
  <calcPr calcId="145621"/>
</workbook>
</file>

<file path=xl/calcChain.xml><?xml version="1.0" encoding="utf-8"?>
<calcChain xmlns="http://schemas.openxmlformats.org/spreadsheetml/2006/main">
  <c r="C12" i="16" l="1"/>
  <c r="C8" i="16"/>
  <c r="C16" i="16" l="1"/>
  <c r="C12" i="15"/>
  <c r="C8" i="15"/>
  <c r="C12" i="14"/>
  <c r="C8" i="14"/>
  <c r="C12" i="13"/>
  <c r="C8" i="13"/>
  <c r="C12" i="12"/>
  <c r="C8" i="12"/>
  <c r="C12" i="11"/>
  <c r="C8" i="11"/>
  <c r="C12" i="10"/>
  <c r="C8" i="10"/>
  <c r="C12" i="9"/>
  <c r="C8" i="9"/>
  <c r="C12" i="8"/>
  <c r="C8" i="8"/>
  <c r="C12" i="7"/>
  <c r="C8" i="7"/>
  <c r="C12" i="6"/>
  <c r="C8" i="6"/>
  <c r="C12" i="5"/>
  <c r="C8" i="5"/>
  <c r="C12" i="4"/>
  <c r="C8" i="4"/>
  <c r="C12" i="1"/>
  <c r="C8" i="1"/>
  <c r="C16" i="11" l="1"/>
  <c r="C16" i="4"/>
  <c r="C16" i="5"/>
  <c r="C16" i="6"/>
  <c r="C16" i="7"/>
  <c r="C16" i="8"/>
  <c r="C16" i="9"/>
  <c r="C16" i="10"/>
  <c r="C16" i="12"/>
  <c r="C16" i="13"/>
  <c r="C16" i="14"/>
  <c r="C16" i="15"/>
  <c r="C16" i="1"/>
</calcChain>
</file>

<file path=xl/sharedStrings.xml><?xml version="1.0" encoding="utf-8"?>
<sst xmlns="http://schemas.openxmlformats.org/spreadsheetml/2006/main" count="266" uniqueCount="32">
  <si>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</si>
  <si>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</si>
  <si>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</si>
  <si>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</si>
  <si>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</si>
  <si>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</si>
  <si>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</si>
  <si>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</si>
  <si>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</si>
  <si>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</si>
  <si>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</si>
  <si>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</si>
  <si>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</si>
  <si>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</si>
  <si>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</si>
  <si>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</si>
  <si>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</si>
  <si>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</si>
  <si>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ENERO DEL 2015</t>
  </si>
  <si>
    <t>PASIVOS FINANCIEROS AL 28 DE FEBRERO DEL 2015</t>
  </si>
  <si>
    <t>PASIVOS FINANCIEROS AL 31 DE MARZO DEL 2015</t>
  </si>
  <si>
    <t>PASIVOS FINANCIEROS AL 30 DE ABRIL DEL 2015</t>
  </si>
  <si>
    <t>PASIVOS FINANCIEROS AL 31 DE MAYO DEL 2015</t>
  </si>
  <si>
    <t>PASIVOS FINANCIEROS AL 30 DE JUNIO DEL 2015</t>
  </si>
  <si>
    <t>PASIVOS FINANCIEROS AL 31 DE JULIO DEL 2015</t>
  </si>
  <si>
    <t>PASIVOS FINANCIEROS AL 31 DE AGOSTO DEL 2015</t>
  </si>
  <si>
    <t>PASIVOS FINANCIEROS AL 30 DE SEPTIEMBRE DEL 2015</t>
  </si>
  <si>
    <t>PASIVOS FINANCIEROS AL 31 DE OCTUBRE DEL 2015</t>
  </si>
  <si>
    <t>PASIVOS FINANCIEROS AL 30 DE NOVIEMBRE DEL 2015</t>
  </si>
  <si>
    <t>PASIVOS FINANCIEROS AL 31 DE DICIEMBRE (MES 12)  DEL 2015</t>
  </si>
  <si>
    <t>PASIVOS FINANCIEROS AL 31 DE DICIEMBRE (DEFINITIVO)  DEL 2015</t>
  </si>
  <si>
    <t>PASIVOS FINANCIEROS AL 31 DE DICIEMBRE (PRELIMINAR)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</si>
</sst>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4" fontId="1" fillId="0" borderId="0" xfId="1" applyNumberFormat="1" applyProtection="1">
      <protection locked="0"/>
    </xf>
    <xf numFmtId="0" fontId="3" fillId="0" borderId="1" xfId="1" applyFont="1" applyBorder="1" applyProtection="1">
      <protection locked="0"/>
    </xf>
    <xf numFmtId="4" fontId="3" fillId="0" borderId="1" xfId="1" applyNumberFormat="1" applyFont="1" applyBorder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3"/>
  <sheetViews>
    <sheetView workbookViewId="0">
      <selection activeCell="F17" sqref="F17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18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9726295.6600000001</v>
      </c>
      <c r="D8" s="1"/>
    </row>
    <row r="9" spans="1:4" x14ac:dyDescent="0.25">
      <c r="A9" s="3"/>
      <c r="B9" s="3" t="s">
        <v>3</v>
      </c>
      <c r="C9" s="4">
        <v>3235511.13</v>
      </c>
      <c r="D9" s="1"/>
    </row>
    <row r="10" spans="1:4" x14ac:dyDescent="0.25">
      <c r="A10" s="3"/>
      <c r="B10" s="3" t="s">
        <v>4</v>
      </c>
      <c r="C10" s="4">
        <v>6490784.5300000003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521473110.11000001</v>
      </c>
      <c r="D12" s="1"/>
    </row>
    <row r="13" spans="1:4" x14ac:dyDescent="0.25">
      <c r="A13" s="3"/>
      <c r="B13" s="3" t="s">
        <v>6</v>
      </c>
      <c r="C13" s="4">
        <v>211045361.72</v>
      </c>
      <c r="D13" s="1"/>
    </row>
    <row r="14" spans="1:4" x14ac:dyDescent="0.25">
      <c r="A14" s="3"/>
      <c r="B14" s="3" t="s">
        <v>7</v>
      </c>
      <c r="C14" s="4">
        <v>130994450.54000001</v>
      </c>
      <c r="D14" s="1"/>
    </row>
    <row r="15" spans="1:4" x14ac:dyDescent="0.25">
      <c r="A15" s="3"/>
      <c r="B15" s="3" t="s">
        <v>8</v>
      </c>
      <c r="C15" s="4">
        <v>179433297.84999999</v>
      </c>
      <c r="D15" s="1"/>
    </row>
    <row r="16" spans="1:4" x14ac:dyDescent="0.25">
      <c r="A16" s="3"/>
      <c r="B16" s="5" t="s">
        <v>17</v>
      </c>
      <c r="C16" s="6">
        <f>C12+C8</f>
        <v>531199405.77000004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23"/>
  <sheetViews>
    <sheetView workbookViewId="0">
      <selection activeCell="D34" sqref="D3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27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43549131.859999999</v>
      </c>
      <c r="D8" s="1"/>
    </row>
    <row r="9" spans="1:4" x14ac:dyDescent="0.25">
      <c r="A9" s="3"/>
      <c r="B9" s="3" t="s">
        <v>3</v>
      </c>
      <c r="C9" s="4">
        <v>4236833.58</v>
      </c>
      <c r="D9" s="1"/>
    </row>
    <row r="10" spans="1:4" x14ac:dyDescent="0.25">
      <c r="A10" s="3"/>
      <c r="B10" s="3" t="s">
        <v>4</v>
      </c>
      <c r="C10" s="4">
        <v>39312298.280000001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490270328.12</v>
      </c>
      <c r="D12" s="1"/>
    </row>
    <row r="13" spans="1:4" x14ac:dyDescent="0.25">
      <c r="A13" s="3"/>
      <c r="B13" s="3" t="s">
        <v>6</v>
      </c>
      <c r="C13" s="4">
        <v>218439706.5</v>
      </c>
      <c r="D13" s="1"/>
    </row>
    <row r="14" spans="1:4" x14ac:dyDescent="0.25">
      <c r="A14" s="3"/>
      <c r="B14" s="3" t="s">
        <v>7</v>
      </c>
      <c r="C14" s="4">
        <v>121284010.76000001</v>
      </c>
      <c r="D14" s="1"/>
    </row>
    <row r="15" spans="1:4" x14ac:dyDescent="0.25">
      <c r="A15" s="3"/>
      <c r="B15" s="3" t="s">
        <v>8</v>
      </c>
      <c r="C15" s="4">
        <v>150546610.86000001</v>
      </c>
      <c r="D15" s="1"/>
    </row>
    <row r="16" spans="1:4" x14ac:dyDescent="0.25">
      <c r="A16" s="3"/>
      <c r="B16" s="5" t="s">
        <v>17</v>
      </c>
      <c r="C16" s="6">
        <f>C12+C8</f>
        <v>533819459.98000002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3"/>
  <sheetViews>
    <sheetView workbookViewId="0">
      <selection activeCell="C13" sqref="C13:C15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28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44247632.520000003</v>
      </c>
      <c r="D8" s="1"/>
    </row>
    <row r="9" spans="1:4" x14ac:dyDescent="0.25">
      <c r="A9" s="3"/>
      <c r="B9" s="3" t="s">
        <v>3</v>
      </c>
      <c r="C9" s="4">
        <v>4503286.78</v>
      </c>
      <c r="D9" s="1"/>
    </row>
    <row r="10" spans="1:4" x14ac:dyDescent="0.25">
      <c r="A10" s="3"/>
      <c r="B10" s="3" t="s">
        <v>4</v>
      </c>
      <c r="C10" s="4">
        <v>39744345.740000002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487754130.30000007</v>
      </c>
      <c r="D12" s="1"/>
    </row>
    <row r="13" spans="1:4" x14ac:dyDescent="0.25">
      <c r="A13" s="3"/>
      <c r="B13" s="3" t="s">
        <v>6</v>
      </c>
      <c r="C13" s="4">
        <v>218439706.5</v>
      </c>
      <c r="D13" s="1"/>
    </row>
    <row r="14" spans="1:4" x14ac:dyDescent="0.25">
      <c r="A14" s="3"/>
      <c r="B14" s="3" t="s">
        <v>7</v>
      </c>
      <c r="C14" s="4">
        <v>122126435.97</v>
      </c>
      <c r="D14" s="1"/>
    </row>
    <row r="15" spans="1:4" x14ac:dyDescent="0.25">
      <c r="A15" s="3"/>
      <c r="B15" s="3" t="s">
        <v>8</v>
      </c>
      <c r="C15" s="4">
        <v>147187987.83000001</v>
      </c>
      <c r="D15" s="1"/>
    </row>
    <row r="16" spans="1:4" x14ac:dyDescent="0.25">
      <c r="A16" s="3"/>
      <c r="B16" s="5" t="s">
        <v>17</v>
      </c>
      <c r="C16" s="6">
        <f>C12+C8</f>
        <v>532001762.82000005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3"/>
  <sheetViews>
    <sheetView workbookViewId="0">
      <selection activeCell="B22" sqref="B22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29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45347092.640000001</v>
      </c>
      <c r="D8" s="1"/>
    </row>
    <row r="9" spans="1:4" x14ac:dyDescent="0.25">
      <c r="A9" s="3"/>
      <c r="B9" s="3" t="s">
        <v>3</v>
      </c>
      <c r="C9" s="4">
        <v>4529466.22</v>
      </c>
      <c r="D9" s="1"/>
    </row>
    <row r="10" spans="1:4" x14ac:dyDescent="0.25">
      <c r="A10" s="3"/>
      <c r="B10" s="3" t="s">
        <v>4</v>
      </c>
      <c r="C10" s="4">
        <v>40817626.420000002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511206093.88</v>
      </c>
      <c r="D12" s="1"/>
    </row>
    <row r="13" spans="1:4" x14ac:dyDescent="0.25">
      <c r="A13" s="3"/>
      <c r="B13" s="3" t="s">
        <v>6</v>
      </c>
      <c r="C13" s="4">
        <v>244010701.22</v>
      </c>
      <c r="D13" s="1"/>
    </row>
    <row r="14" spans="1:4" x14ac:dyDescent="0.25">
      <c r="A14" s="3"/>
      <c r="B14" s="3" t="s">
        <v>7</v>
      </c>
      <c r="C14" s="4">
        <v>120541953.69</v>
      </c>
      <c r="D14" s="1"/>
    </row>
    <row r="15" spans="1:4" x14ac:dyDescent="0.25">
      <c r="A15" s="3"/>
      <c r="B15" s="3" t="s">
        <v>8</v>
      </c>
      <c r="C15" s="4">
        <v>146653438.97</v>
      </c>
      <c r="D15" s="1"/>
    </row>
    <row r="16" spans="1:4" x14ac:dyDescent="0.25">
      <c r="A16" s="3"/>
      <c r="B16" s="5" t="s">
        <v>17</v>
      </c>
      <c r="C16" s="6">
        <f>C12+C8</f>
        <v>556553186.51999998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E25" sqref="E25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31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44987467.409999996</v>
      </c>
      <c r="D8" s="1"/>
    </row>
    <row r="9" spans="1:4" x14ac:dyDescent="0.25">
      <c r="A9" s="3"/>
      <c r="B9" s="3" t="s">
        <v>3</v>
      </c>
      <c r="C9" s="4">
        <v>4169940.47</v>
      </c>
      <c r="D9" s="1"/>
    </row>
    <row r="10" spans="1:4" x14ac:dyDescent="0.25">
      <c r="A10" s="3"/>
      <c r="B10" s="3" t="s">
        <v>4</v>
      </c>
      <c r="C10" s="4">
        <v>40817526.939999998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536540486.76999998</v>
      </c>
      <c r="D12" s="1"/>
    </row>
    <row r="13" spans="1:4" x14ac:dyDescent="0.25">
      <c r="A13" s="3"/>
      <c r="B13" s="3" t="s">
        <v>6</v>
      </c>
      <c r="C13" s="4">
        <v>244010701.22</v>
      </c>
      <c r="D13" s="1"/>
    </row>
    <row r="14" spans="1:4" x14ac:dyDescent="0.25">
      <c r="A14" s="3"/>
      <c r="B14" s="3" t="s">
        <v>7</v>
      </c>
      <c r="C14" s="4">
        <v>120541953.69</v>
      </c>
      <c r="D14" s="1"/>
    </row>
    <row r="15" spans="1:4" x14ac:dyDescent="0.25">
      <c r="A15" s="3"/>
      <c r="B15" s="3" t="s">
        <v>8</v>
      </c>
      <c r="C15" s="4">
        <v>171987831.86000001</v>
      </c>
      <c r="D15" s="1"/>
    </row>
    <row r="16" spans="1:4" x14ac:dyDescent="0.25">
      <c r="A16" s="3"/>
      <c r="B16" s="5" t="s">
        <v>17</v>
      </c>
      <c r="C16" s="6">
        <f>C12+C8</f>
        <v>581527954.17999995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3"/>
  <sheetViews>
    <sheetView workbookViewId="0">
      <selection activeCell="F28" sqref="F28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30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4169940.47</v>
      </c>
      <c r="D8" s="1"/>
    </row>
    <row r="9" spans="1:4" x14ac:dyDescent="0.25">
      <c r="A9" s="3"/>
      <c r="B9" s="3" t="s">
        <v>3</v>
      </c>
      <c r="C9" s="4">
        <v>4169940.47</v>
      </c>
      <c r="D9" s="1"/>
    </row>
    <row r="10" spans="1:4" x14ac:dyDescent="0.25">
      <c r="A10" s="3"/>
      <c r="B10" s="3" t="s">
        <v>4</v>
      </c>
      <c r="C10" s="4">
        <v>0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577358013.71000004</v>
      </c>
      <c r="D12" s="1"/>
    </row>
    <row r="13" spans="1:4" x14ac:dyDescent="0.25">
      <c r="A13" s="3"/>
      <c r="B13" s="3" t="s">
        <v>6</v>
      </c>
      <c r="C13" s="4">
        <v>244010701.22</v>
      </c>
      <c r="D13" s="1"/>
    </row>
    <row r="14" spans="1:4" x14ac:dyDescent="0.25">
      <c r="A14" s="3"/>
      <c r="B14" s="3" t="s">
        <v>7</v>
      </c>
      <c r="C14" s="4">
        <v>120541953.69</v>
      </c>
      <c r="D14" s="1"/>
    </row>
    <row r="15" spans="1:4" x14ac:dyDescent="0.25">
      <c r="A15" s="3"/>
      <c r="B15" s="3" t="s">
        <v>8</v>
      </c>
      <c r="C15" s="4">
        <v>212805358.80000001</v>
      </c>
      <c r="D15" s="1"/>
    </row>
    <row r="16" spans="1:4" x14ac:dyDescent="0.25">
      <c r="A16" s="3"/>
      <c r="B16" s="5" t="s">
        <v>17</v>
      </c>
      <c r="C16" s="6">
        <f>C12+C8</f>
        <v>581527954.18000007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3"/>
  <sheetViews>
    <sheetView workbookViewId="0">
      <selection activeCell="C16" sqref="C16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19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14177461.219999999</v>
      </c>
      <c r="D8" s="1"/>
    </row>
    <row r="9" spans="1:4" x14ac:dyDescent="0.25">
      <c r="A9" s="3"/>
      <c r="B9" s="3" t="s">
        <v>3</v>
      </c>
      <c r="C9" s="4">
        <v>3626997.18</v>
      </c>
      <c r="D9" s="1"/>
    </row>
    <row r="10" spans="1:4" x14ac:dyDescent="0.25">
      <c r="A10" s="3"/>
      <c r="B10" s="3" t="s">
        <v>4</v>
      </c>
      <c r="C10" s="4">
        <v>10550464.039999999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517778697.36000001</v>
      </c>
      <c r="D12" s="1"/>
    </row>
    <row r="13" spans="1:4" x14ac:dyDescent="0.25">
      <c r="A13" s="3"/>
      <c r="B13" s="3" t="s">
        <v>6</v>
      </c>
      <c r="C13" s="4">
        <v>211045361.72</v>
      </c>
      <c r="D13" s="1"/>
    </row>
    <row r="14" spans="1:4" x14ac:dyDescent="0.25">
      <c r="A14" s="3"/>
      <c r="B14" s="3" t="s">
        <v>7</v>
      </c>
      <c r="C14" s="4">
        <v>130994450.54000001</v>
      </c>
      <c r="D14" s="1"/>
    </row>
    <row r="15" spans="1:4" x14ac:dyDescent="0.25">
      <c r="A15" s="3"/>
      <c r="B15" s="3" t="s">
        <v>8</v>
      </c>
      <c r="C15" s="4">
        <v>175738885.09999999</v>
      </c>
      <c r="D15" s="1"/>
    </row>
    <row r="16" spans="1:4" x14ac:dyDescent="0.25">
      <c r="A16" s="3"/>
      <c r="B16" s="5" t="s">
        <v>17</v>
      </c>
      <c r="C16" s="6">
        <f>C12+C8</f>
        <v>531956158.58000004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3"/>
  <sheetViews>
    <sheetView workbookViewId="0">
      <selection activeCell="F13" sqref="F1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20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18026313.990000002</v>
      </c>
      <c r="D8" s="1"/>
    </row>
    <row r="9" spans="1:4" x14ac:dyDescent="0.25">
      <c r="A9" s="3"/>
      <c r="B9" s="3" t="s">
        <v>3</v>
      </c>
      <c r="C9" s="4">
        <v>3386270.58</v>
      </c>
      <c r="D9" s="1"/>
    </row>
    <row r="10" spans="1:4" x14ac:dyDescent="0.25">
      <c r="A10" s="3"/>
      <c r="B10" s="3" t="s">
        <v>4</v>
      </c>
      <c r="C10" s="4">
        <v>14640043.41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514258616.77999997</v>
      </c>
      <c r="D12" s="1"/>
    </row>
    <row r="13" spans="1:4" x14ac:dyDescent="0.25">
      <c r="A13" s="3"/>
      <c r="B13" s="3" t="s">
        <v>6</v>
      </c>
      <c r="C13" s="4">
        <v>213099513.93000001</v>
      </c>
      <c r="D13" s="1"/>
    </row>
    <row r="14" spans="1:4" x14ac:dyDescent="0.25">
      <c r="A14" s="3"/>
      <c r="B14" s="3" t="s">
        <v>7</v>
      </c>
      <c r="C14" s="4">
        <v>128940298.33</v>
      </c>
      <c r="D14" s="1"/>
    </row>
    <row r="15" spans="1:4" x14ac:dyDescent="0.25">
      <c r="A15" s="3"/>
      <c r="B15" s="3" t="s">
        <v>8</v>
      </c>
      <c r="C15" s="4">
        <v>172218804.52000001</v>
      </c>
      <c r="D15" s="1"/>
    </row>
    <row r="16" spans="1:4" x14ac:dyDescent="0.25">
      <c r="A16" s="3"/>
      <c r="B16" s="5" t="s">
        <v>17</v>
      </c>
      <c r="C16" s="6">
        <f>C12+C8</f>
        <v>532284930.76999998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3"/>
  <sheetViews>
    <sheetView workbookViewId="0">
      <selection activeCell="F13" sqref="F13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21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23234738</v>
      </c>
      <c r="D8" s="1"/>
    </row>
    <row r="9" spans="1:4" x14ac:dyDescent="0.25">
      <c r="A9" s="3"/>
      <c r="B9" s="3" t="s">
        <v>3</v>
      </c>
      <c r="C9" s="4">
        <v>3430565.68</v>
      </c>
      <c r="D9" s="1"/>
    </row>
    <row r="10" spans="1:4" x14ac:dyDescent="0.25">
      <c r="A10" s="3"/>
      <c r="B10" s="3" t="s">
        <v>4</v>
      </c>
      <c r="C10" s="4">
        <v>19804172.32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508111116.18999994</v>
      </c>
      <c r="D12" s="1"/>
    </row>
    <row r="13" spans="1:4" x14ac:dyDescent="0.25">
      <c r="A13" s="3"/>
      <c r="B13" s="3" t="s">
        <v>6</v>
      </c>
      <c r="C13" s="4">
        <v>213098958.13999999</v>
      </c>
      <c r="D13" s="1"/>
    </row>
    <row r="14" spans="1:4" x14ac:dyDescent="0.25">
      <c r="A14" s="3"/>
      <c r="B14" s="3" t="s">
        <v>7</v>
      </c>
      <c r="C14" s="4">
        <v>126652547.13</v>
      </c>
      <c r="D14" s="1"/>
    </row>
    <row r="15" spans="1:4" x14ac:dyDescent="0.25">
      <c r="A15" s="3"/>
      <c r="B15" s="3" t="s">
        <v>8</v>
      </c>
      <c r="C15" s="4">
        <v>168359610.91999999</v>
      </c>
      <c r="D15" s="1"/>
    </row>
    <row r="16" spans="1:4" x14ac:dyDescent="0.25">
      <c r="A16" s="3"/>
      <c r="B16" s="5" t="s">
        <v>17</v>
      </c>
      <c r="C16" s="6">
        <f>C12+C8</f>
        <v>531345854.18999994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3"/>
  <sheetViews>
    <sheetView workbookViewId="0">
      <selection activeCell="C13" sqref="C13:C15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22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27332820.240000002</v>
      </c>
      <c r="D8" s="1"/>
    </row>
    <row r="9" spans="1:4" x14ac:dyDescent="0.25">
      <c r="A9" s="3"/>
      <c r="B9" s="3" t="s">
        <v>3</v>
      </c>
      <c r="C9" s="4">
        <v>3347499.87</v>
      </c>
      <c r="D9" s="1"/>
    </row>
    <row r="10" spans="1:4" x14ac:dyDescent="0.25">
      <c r="A10" s="3"/>
      <c r="B10" s="3" t="s">
        <v>4</v>
      </c>
      <c r="C10" s="4">
        <v>23985320.370000001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503943741.63999999</v>
      </c>
      <c r="D12" s="1"/>
    </row>
    <row r="13" spans="1:4" x14ac:dyDescent="0.25">
      <c r="A13" s="3"/>
      <c r="B13" s="3" t="s">
        <v>6</v>
      </c>
      <c r="C13" s="4">
        <v>213098958.13999999</v>
      </c>
      <c r="D13" s="1"/>
    </row>
    <row r="14" spans="1:4" x14ac:dyDescent="0.25">
      <c r="A14" s="3"/>
      <c r="B14" s="3" t="s">
        <v>7</v>
      </c>
      <c r="C14" s="4">
        <v>126652547.13</v>
      </c>
      <c r="D14" s="1"/>
    </row>
    <row r="15" spans="1:4" x14ac:dyDescent="0.25">
      <c r="A15" s="3"/>
      <c r="B15" s="3" t="s">
        <v>8</v>
      </c>
      <c r="C15" s="4">
        <v>164192236.37</v>
      </c>
      <c r="D15" s="1"/>
    </row>
    <row r="16" spans="1:4" x14ac:dyDescent="0.25">
      <c r="A16" s="3"/>
      <c r="B16" s="5" t="s">
        <v>17</v>
      </c>
      <c r="C16" s="6">
        <f>C12+C8</f>
        <v>531276561.88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3"/>
  <sheetViews>
    <sheetView tabSelected="1" workbookViewId="0">
      <selection activeCell="D5" sqref="D5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23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31657846.77</v>
      </c>
      <c r="D8" s="1"/>
    </row>
    <row r="9" spans="1:4" x14ac:dyDescent="0.25">
      <c r="A9" s="3"/>
      <c r="B9" s="3" t="s">
        <v>3</v>
      </c>
      <c r="C9" s="4">
        <v>4162567.65</v>
      </c>
      <c r="D9" s="1"/>
    </row>
    <row r="10" spans="1:4" x14ac:dyDescent="0.25">
      <c r="A10" s="3"/>
      <c r="B10" s="3" t="s">
        <v>4</v>
      </c>
      <c r="C10" s="4">
        <v>27495279.120000001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502173083.27999997</v>
      </c>
      <c r="D12" s="1"/>
    </row>
    <row r="13" spans="1:4" x14ac:dyDescent="0.25">
      <c r="A13" s="3"/>
      <c r="B13" s="3" t="s">
        <v>6</v>
      </c>
      <c r="C13" s="4">
        <v>213681442.81999999</v>
      </c>
      <c r="D13" s="1"/>
    </row>
    <row r="14" spans="1:4" x14ac:dyDescent="0.25">
      <c r="A14" s="3"/>
      <c r="B14" s="3" t="s">
        <v>7</v>
      </c>
      <c r="C14" s="4">
        <v>126070062.45</v>
      </c>
      <c r="D14" s="1"/>
    </row>
    <row r="15" spans="1:4" x14ac:dyDescent="0.25">
      <c r="A15" s="3"/>
      <c r="B15" s="3" t="s">
        <v>8</v>
      </c>
      <c r="C15" s="4">
        <v>162421578.00999999</v>
      </c>
      <c r="D15" s="1"/>
    </row>
    <row r="16" spans="1:4" x14ac:dyDescent="0.25">
      <c r="A16" s="3"/>
      <c r="B16" s="5" t="s">
        <v>17</v>
      </c>
      <c r="C16" s="6">
        <f>C12+C8</f>
        <v>533830930.04999995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3"/>
  <sheetViews>
    <sheetView workbookViewId="0">
      <selection activeCell="F14" sqref="F1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24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35965418</v>
      </c>
      <c r="D8" s="1"/>
    </row>
    <row r="9" spans="1:4" x14ac:dyDescent="0.25">
      <c r="A9" s="3"/>
      <c r="B9" s="3" t="s">
        <v>3</v>
      </c>
      <c r="C9" s="4">
        <v>4094558.83</v>
      </c>
      <c r="D9" s="1"/>
    </row>
    <row r="10" spans="1:4" x14ac:dyDescent="0.25">
      <c r="A10" s="3"/>
      <c r="B10" s="3" t="s">
        <v>4</v>
      </c>
      <c r="C10" s="4">
        <v>31870859.170000002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498333523.34000003</v>
      </c>
      <c r="D12" s="1"/>
    </row>
    <row r="13" spans="1:4" x14ac:dyDescent="0.25">
      <c r="A13" s="3"/>
      <c r="B13" s="3" t="s">
        <v>6</v>
      </c>
      <c r="C13" s="4">
        <v>216366172</v>
      </c>
      <c r="D13" s="1"/>
    </row>
    <row r="14" spans="1:4" x14ac:dyDescent="0.25">
      <c r="A14" s="3"/>
      <c r="B14" s="3" t="s">
        <v>7</v>
      </c>
      <c r="C14" s="4">
        <v>123812868.5</v>
      </c>
      <c r="D14" s="1"/>
    </row>
    <row r="15" spans="1:4" x14ac:dyDescent="0.25">
      <c r="A15" s="3"/>
      <c r="B15" s="3" t="s">
        <v>8</v>
      </c>
      <c r="C15" s="4">
        <v>158154482.84</v>
      </c>
      <c r="D15" s="1"/>
    </row>
    <row r="16" spans="1:4" x14ac:dyDescent="0.25">
      <c r="A16" s="3"/>
      <c r="B16" s="5" t="s">
        <v>17</v>
      </c>
      <c r="C16" s="6">
        <f>C12+C8</f>
        <v>534298941.34000003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3"/>
  <sheetViews>
    <sheetView workbookViewId="0">
      <selection activeCell="C28" sqref="C28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25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39760622.789999999</v>
      </c>
      <c r="D8" s="1"/>
    </row>
    <row r="9" spans="1:4" x14ac:dyDescent="0.25">
      <c r="A9" s="3"/>
      <c r="B9" s="3" t="s">
        <v>3</v>
      </c>
      <c r="C9" s="4">
        <v>3934517.5</v>
      </c>
      <c r="D9" s="1"/>
    </row>
    <row r="10" spans="1:4" x14ac:dyDescent="0.25">
      <c r="A10" s="3"/>
      <c r="B10" s="3" t="s">
        <v>4</v>
      </c>
      <c r="C10" s="4">
        <v>35826105.289999999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497146270.88999999</v>
      </c>
      <c r="D12" s="1"/>
    </row>
    <row r="13" spans="1:4" x14ac:dyDescent="0.25">
      <c r="A13" s="3"/>
      <c r="B13" s="3" t="s">
        <v>6</v>
      </c>
      <c r="C13" s="4">
        <v>216366172</v>
      </c>
      <c r="D13" s="1"/>
    </row>
    <row r="14" spans="1:4" x14ac:dyDescent="0.25">
      <c r="A14" s="3"/>
      <c r="B14" s="3" t="s">
        <v>7</v>
      </c>
      <c r="C14" s="4">
        <v>123812868.5</v>
      </c>
      <c r="D14" s="1"/>
    </row>
    <row r="15" spans="1:4" x14ac:dyDescent="0.25">
      <c r="A15" s="3"/>
      <c r="B15" s="3" t="s">
        <v>8</v>
      </c>
      <c r="C15" s="4">
        <v>156967230.38999999</v>
      </c>
      <c r="D15" s="1"/>
    </row>
    <row r="16" spans="1:4" x14ac:dyDescent="0.25">
      <c r="A16" s="3"/>
      <c r="B16" s="5" t="s">
        <v>17</v>
      </c>
      <c r="C16" s="6">
        <f>C12+C8</f>
        <v>536906893.67999995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3"/>
  <sheetViews>
    <sheetView workbookViewId="0">
      <selection activeCell="F16" sqref="F16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2" t="s">
        <v>9</v>
      </c>
      <c r="C1" s="12"/>
    </row>
    <row r="2" spans="1:4" ht="15.75" x14ac:dyDescent="0.25">
      <c r="A2" s="1"/>
      <c r="B2" s="12" t="s">
        <v>16</v>
      </c>
      <c r="C2" s="12"/>
      <c r="D2" s="7"/>
    </row>
    <row r="3" spans="1:4" ht="15.75" x14ac:dyDescent="0.25">
      <c r="A3" s="1"/>
      <c r="B3" s="12" t="s">
        <v>10</v>
      </c>
      <c r="C3" s="12"/>
      <c r="D3" s="7"/>
    </row>
    <row r="4" spans="1:4" ht="15.75" x14ac:dyDescent="0.25">
      <c r="A4" s="1"/>
      <c r="B4" s="12" t="s">
        <v>26</v>
      </c>
      <c r="C4" s="12"/>
      <c r="D4" s="7"/>
    </row>
    <row r="5" spans="1:4" ht="15.75" x14ac:dyDescent="0.25">
      <c r="A5" s="1"/>
      <c r="B5" s="13" t="s">
        <v>15</v>
      </c>
      <c r="C5" s="13"/>
      <c r="D5" s="7"/>
    </row>
    <row r="7" spans="1:4" ht="15.75" x14ac:dyDescent="0.25">
      <c r="A7" s="1"/>
      <c r="B7" s="8" t="s">
        <v>1</v>
      </c>
      <c r="C7" s="9" t="s">
        <v>0</v>
      </c>
      <c r="D7" s="1"/>
    </row>
    <row r="8" spans="1:4" x14ac:dyDescent="0.25">
      <c r="A8" s="3"/>
      <c r="B8" s="5" t="s">
        <v>2</v>
      </c>
      <c r="C8" s="6">
        <f>SUM(C9:C10)</f>
        <v>43270859.849999994</v>
      </c>
      <c r="D8" s="1"/>
    </row>
    <row r="9" spans="1:4" x14ac:dyDescent="0.25">
      <c r="A9" s="3"/>
      <c r="B9" s="3" t="s">
        <v>3</v>
      </c>
      <c r="C9" s="4">
        <v>4889608.66</v>
      </c>
      <c r="D9" s="1"/>
    </row>
    <row r="10" spans="1:4" x14ac:dyDescent="0.25">
      <c r="A10" s="3"/>
      <c r="B10" s="3" t="s">
        <v>4</v>
      </c>
      <c r="C10" s="4">
        <v>38381251.189999998</v>
      </c>
      <c r="D10" s="1"/>
    </row>
    <row r="11" spans="1:4" ht="3.75" customHeight="1" x14ac:dyDescent="0.25">
      <c r="A11" s="3"/>
      <c r="B11" s="3"/>
      <c r="C11" s="4"/>
      <c r="D11" s="1"/>
    </row>
    <row r="12" spans="1:4" x14ac:dyDescent="0.25">
      <c r="A12" s="3"/>
      <c r="B12" s="5" t="s">
        <v>5</v>
      </c>
      <c r="C12" s="6">
        <f>SUM(C13:C15)</f>
        <v>494513339.68000001</v>
      </c>
      <c r="D12" s="1"/>
    </row>
    <row r="13" spans="1:4" x14ac:dyDescent="0.25">
      <c r="A13" s="3"/>
      <c r="B13" s="3" t="s">
        <v>6</v>
      </c>
      <c r="C13" s="4">
        <v>218442665.44</v>
      </c>
      <c r="D13" s="1"/>
    </row>
    <row r="14" spans="1:4" x14ac:dyDescent="0.25">
      <c r="A14" s="3"/>
      <c r="B14" s="3" t="s">
        <v>7</v>
      </c>
      <c r="C14" s="4">
        <v>121736375.06</v>
      </c>
      <c r="D14" s="1"/>
    </row>
    <row r="15" spans="1:4" x14ac:dyDescent="0.25">
      <c r="A15" s="3"/>
      <c r="B15" s="3" t="s">
        <v>8</v>
      </c>
      <c r="C15" s="4">
        <v>154334299.18000001</v>
      </c>
      <c r="D15" s="1"/>
    </row>
    <row r="16" spans="1:4" x14ac:dyDescent="0.25">
      <c r="A16" s="3"/>
      <c r="B16" s="5" t="s">
        <v>17</v>
      </c>
      <c r="C16" s="6">
        <f>C12+C8</f>
        <v>537784199.52999997</v>
      </c>
      <c r="D16" s="1"/>
    </row>
    <row r="17" spans="1:6" x14ac:dyDescent="0.25">
      <c r="A17" s="3"/>
      <c r="B17" s="1"/>
      <c r="C17" s="2"/>
    </row>
    <row r="18" spans="1:6" x14ac:dyDescent="0.25">
      <c r="A18" s="3"/>
      <c r="B18" s="1"/>
      <c r="C18" s="2"/>
    </row>
    <row r="19" spans="1:6" x14ac:dyDescent="0.25">
      <c r="A19" s="3"/>
      <c r="B19" s="1"/>
      <c r="C19" s="2"/>
    </row>
    <row r="20" spans="1:6" x14ac:dyDescent="0.25">
      <c r="A20" s="3"/>
      <c r="B20" s="1"/>
      <c r="C20" s="2"/>
    </row>
    <row r="21" spans="1:6" x14ac:dyDescent="0.25">
      <c r="A21" s="1"/>
      <c r="B21" s="10"/>
      <c r="C21" s="10"/>
      <c r="D21" s="10"/>
      <c r="E21" s="10"/>
      <c r="F21" s="10"/>
    </row>
    <row r="22" spans="1:6" x14ac:dyDescent="0.25">
      <c r="A22" s="1"/>
      <c r="B22" s="11" t="s">
        <v>11</v>
      </c>
      <c r="C22" s="11" t="s">
        <v>13</v>
      </c>
      <c r="E22" s="10"/>
    </row>
    <row r="23" spans="1:6" x14ac:dyDescent="0.25">
      <c r="A23" s="1"/>
      <c r="B23" s="10" t="s">
        <v>12</v>
      </c>
      <c r="C23" s="10" t="s">
        <v>14</v>
      </c>
      <c r="E23" s="10"/>
    </row>
  </sheetData>
  <mergeCells count="5"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PRELIMINAR</vt:lpstr>
      <vt:lpstr>DEFINITIVO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2016-02-18T18:14:15Z</cp:lastPrinted>
  <dcterms:created xsi:type="dcterms:W3CDTF">2016-02-17T19:56:47Z</dcterms:created>
  <dcterms:modified xsi:type="dcterms:W3CDTF">2016-02-19T21:35:54Z</dcterms:modified>
</cp:coreProperties>
</file>