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- OFICIAL\Desktop\actualización portal 2023\trimestre 4\"/>
    </mc:Choice>
  </mc:AlternateContent>
  <xr:revisionPtr revIDLastSave="0" documentId="13_ncr:1_{69D3938E-F7F5-4CC3-B570-801EA548DD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8" i="1"/>
  <c r="N9" i="1"/>
  <c r="N10" i="1"/>
  <c r="N11" i="1"/>
  <c r="N12" i="1"/>
  <c r="N13" i="1"/>
  <c r="N14" i="1"/>
  <c r="N7" i="1"/>
  <c r="A8" i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<sst xmlns="http://schemas.openxmlformats.org/spreadsheetml/2006/main" count="59" uniqueCount="59">
  <si>
    <t xml:space="preserve">Nombre del Servicio </t>
  </si>
  <si>
    <t>Noviembre</t>
  </si>
  <si>
    <t>Diciembre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</si>
  <si>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</si>
  <si>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</si>
  <si>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</si>
  <si>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</si>
  <si>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</si>
  <si>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</si>
  <si>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</si>
  <si>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</si>
  <si>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</si>
  <si>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</si>
  <si>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ALCALDIA MUNICIPAL DE SAN RAFAEL CEDROS</t>
  </si>
  <si>
    <t>REGISTRO DEL ESTADO FAMILIAR</t>
  </si>
  <si>
    <t xml:space="preserve">CUADRO ESTADISTICO </t>
  </si>
  <si>
    <t xml:space="preserve">TOTAL </t>
  </si>
  <si>
    <t>CONSTANCIA DE C.I.P</t>
  </si>
  <si>
    <t>Asentamientos de Partidas de Matrimonios</t>
  </si>
  <si>
    <t>Digitación de Marginaciones en El  Sistema  del REF</t>
  </si>
  <si>
    <t>Marginaciones Registradas</t>
  </si>
  <si>
    <r>
      <t>Administrativas: *</t>
    </r>
    <r>
      <rPr>
        <b/>
        <sz val="8"/>
        <color theme="1"/>
        <rFont val="Calibri"/>
        <family val="2"/>
        <scheme val="minor"/>
      </rPr>
      <t>Incluir grafico</t>
    </r>
  </si>
  <si>
    <t>Carnet de minoridad</t>
  </si>
  <si>
    <t>Constancias de solteria</t>
  </si>
  <si>
    <t>Constancias de Cédula de Identidad Personal</t>
  </si>
  <si>
    <t>Asentamiento de part. De nac.</t>
  </si>
  <si>
    <t xml:space="preserve">Boleto de Nac. </t>
  </si>
  <si>
    <t>Asentamiento de Part. De Def.</t>
  </si>
  <si>
    <t>asentamiento de Part. De Mat.</t>
  </si>
  <si>
    <t>Asentamiento de Marg.</t>
  </si>
  <si>
    <t>Esc. Publicas y Of. Recibidos</t>
  </si>
  <si>
    <t>Cert. De Mat.</t>
  </si>
  <si>
    <t>Cert. De Def.</t>
  </si>
  <si>
    <t>Cert. De Div.</t>
  </si>
  <si>
    <t xml:space="preserve">Cert. De nac. </t>
  </si>
  <si>
    <t>Certificaciones de Partidas de Nacimientos</t>
  </si>
  <si>
    <t>Certificaciones de Partidas de Defunciones</t>
  </si>
  <si>
    <t>Certificaciones de Partidas de Matrimonios</t>
  </si>
  <si>
    <t>Certificaciones de Partidas de Divorcio</t>
  </si>
  <si>
    <t>Asentamiento de Partidas de Nacimientos</t>
  </si>
  <si>
    <t>Constancias de Boletos de Nacimientos</t>
  </si>
  <si>
    <t>Asentamientos de Partidas de Defunciones</t>
  </si>
  <si>
    <t>Asentamientos de Partidas de Divorcios</t>
  </si>
  <si>
    <t>Asentamiento de Reconocimientos Voluntarios</t>
  </si>
  <si>
    <t>Asentamiento Subsidiario de Nacimientos</t>
  </si>
  <si>
    <t>Asentamientos Subsidiarios de Defunciones</t>
  </si>
  <si>
    <t>Resoluciones Motivadas</t>
  </si>
  <si>
    <t xml:space="preserve">Regimenes Legales </t>
  </si>
  <si>
    <t>Certificaciones de Defunciones enviadas al TSE</t>
  </si>
  <si>
    <t>Carnet de Menoridad</t>
  </si>
  <si>
    <t>Multas Diversas</t>
  </si>
  <si>
    <t>Constancias de Solterias</t>
  </si>
  <si>
    <t>Estadisticas por COVID-19</t>
  </si>
  <si>
    <t>Asentamiento de Reconocimiento</t>
  </si>
  <si>
    <t>voluntario</t>
  </si>
  <si>
    <t>Registro de Marginaciones en el Libro No. 24 año 2022</t>
  </si>
  <si>
    <t>Escrituras Públicas Recibida</t>
  </si>
  <si>
    <t>Subsidiario de part. De  nacimiento</t>
  </si>
  <si>
    <t>ESTADISTICAS DE LOS SERVICIOS BRINDADOS EN EL R.E.F. DEL MES DE OCTUBRE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</si>
</sst>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50">
    <xf numFmtId="0" fontId="0" fillId="0" borderId="0" xfId="0"/>
    <xf numFmtId="0" fontId="2" fillId="2" borderId="0" xfId="1" applyAlignment="1">
      <alignment horizontal="center" vertical="center"/>
    </xf>
    <xf numFmtId="0" fontId="0" fillId="0" borderId="1" xfId="0" applyBorder="1"/>
    <xf numFmtId="0" fontId="1" fillId="3" borderId="2" xfId="2" applyBorder="1" applyAlignment="1"/>
    <xf numFmtId="0" fontId="1" fillId="3" borderId="3" xfId="2" applyBorder="1" applyAlignment="1"/>
    <xf numFmtId="0" fontId="1" fillId="3" borderId="5" xfId="2" applyBorder="1"/>
    <xf numFmtId="0" fontId="1" fillId="3" borderId="6" xfId="2" applyBorder="1"/>
    <xf numFmtId="0" fontId="2" fillId="2" borderId="8" xfId="1" applyBorder="1"/>
    <xf numFmtId="0" fontId="1" fillId="3" borderId="7" xfId="2" applyBorder="1"/>
    <xf numFmtId="0" fontId="2" fillId="2" borderId="1" xfId="1" applyBorder="1" applyAlignment="1">
      <alignment horizontal="center" vertical="center" wrapText="1"/>
    </xf>
    <xf numFmtId="0" fontId="5" fillId="9" borderId="1" xfId="2" applyFont="1" applyFill="1" applyBorder="1" applyAlignment="1">
      <alignment horizontal="center" vertical="center" wrapText="1"/>
    </xf>
    <xf numFmtId="0" fontId="5" fillId="11" borderId="1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5" fillId="0" borderId="0" xfId="0" applyFont="1"/>
    <xf numFmtId="0" fontId="5" fillId="16" borderId="0" xfId="0" applyFont="1" applyFill="1" applyAlignment="1">
      <alignment wrapText="1"/>
    </xf>
    <xf numFmtId="0" fontId="5" fillId="14" borderId="1" xfId="0" applyFont="1" applyFill="1" applyBorder="1" applyAlignment="1">
      <alignment wrapText="1"/>
    </xf>
    <xf numFmtId="0" fontId="5" fillId="17" borderId="1" xfId="0" applyFont="1" applyFill="1" applyBorder="1" applyAlignment="1">
      <alignment wrapText="1"/>
    </xf>
    <xf numFmtId="0" fontId="5" fillId="12" borderId="1" xfId="2" applyFont="1" applyFill="1" applyBorder="1" applyAlignment="1">
      <alignment horizontal="center" vertical="center" wrapText="1"/>
    </xf>
    <xf numFmtId="0" fontId="5" fillId="15" borderId="1" xfId="2" applyFont="1" applyFill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5" fillId="13" borderId="1" xfId="2" applyFont="1" applyFill="1" applyBorder="1" applyAlignment="1">
      <alignment horizontal="center" vertical="center" wrapText="1"/>
    </xf>
    <xf numFmtId="0" fontId="5" fillId="14" borderId="1" xfId="2" applyFont="1" applyFill="1" applyBorder="1" applyAlignment="1">
      <alignment horizontal="center" vertical="center" wrapText="1"/>
    </xf>
    <xf numFmtId="0" fontId="5" fillId="13" borderId="0" xfId="0" applyFont="1" applyFill="1" applyAlignment="1">
      <alignment wrapText="1"/>
    </xf>
    <xf numFmtId="0" fontId="5" fillId="10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wrapText="1"/>
    </xf>
    <xf numFmtId="0" fontId="5" fillId="18" borderId="1" xfId="2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5" fillId="20" borderId="1" xfId="0" applyFont="1" applyFill="1" applyBorder="1"/>
    <xf numFmtId="0" fontId="1" fillId="3" borderId="4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4" fillId="3" borderId="8" xfId="2" applyFont="1" applyBorder="1" applyAlignment="1">
      <alignment horizontal="center" vertical="center"/>
    </xf>
    <xf numFmtId="0" fontId="4" fillId="3" borderId="9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3">
    <cellStyle name="20% - Énfasis4" xfId="2" builtinId="4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DDDDDD"/>
      <color rgb="FFCCCCFF"/>
      <color rgb="FFCC99FF"/>
      <color rgb="FF00FFCC"/>
      <color rgb="FFCCFFFF"/>
      <color rgb="FFFF9999"/>
      <color rgb="FFFF99FF"/>
      <color rgb="FF99FF99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5746201966041107E-2"/>
          <c:y val="0"/>
          <c:w val="0.59006311878575501"/>
          <c:h val="0.88930817610062896"/>
        </c:manualLayout>
      </c:layout>
      <c:pie3DChart>
        <c:varyColors val="1"/>
        <c:ser>
          <c:idx val="0"/>
          <c:order val="0"/>
          <c:explosion val="25"/>
          <c:cat>
            <c:strRef>
              <c:f>Hoja1!$B$59:$B$60</c:f>
              <c:strCache>
                <c:ptCount val="2"/>
                <c:pt idx="0">
                  <c:v>Asentamiento de part. De nac.</c:v>
                </c:pt>
                <c:pt idx="1">
                  <c:v>Boleto de Nac. </c:v>
                </c:pt>
              </c:strCache>
            </c:strRef>
          </c:ca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1-412D-99B7-F049D57D7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Hoja1!$B$70</c:f>
              <c:strCache>
                <c:ptCount val="1"/>
                <c:pt idx="0">
                  <c:v>Asentamiento de Part. De Def.</c:v>
                </c:pt>
              </c:strCache>
            </c:strRef>
          </c:tx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4-431C-ADBA-B52A82794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40064"/>
        <c:axId val="171241856"/>
      </c:barChart>
      <c:catAx>
        <c:axId val="171240064"/>
        <c:scaling>
          <c:orientation val="minMax"/>
        </c:scaling>
        <c:delete val="0"/>
        <c:axPos val="l"/>
        <c:majorTickMark val="out"/>
        <c:minorTickMark val="none"/>
        <c:tickLblPos val="nextTo"/>
        <c:crossAx val="171241856"/>
        <c:crosses val="autoZero"/>
        <c:auto val="1"/>
        <c:lblAlgn val="ctr"/>
        <c:lblOffset val="100"/>
        <c:noMultiLvlLbl val="0"/>
      </c:catAx>
      <c:valAx>
        <c:axId val="1712418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1240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Hoja1!$B$80</c:f>
              <c:strCache>
                <c:ptCount val="1"/>
                <c:pt idx="0">
                  <c:v>asentamiento de Part. De Mat.</c:v>
                </c:pt>
              </c:strCache>
            </c:strRef>
          </c:tx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A-40DB-977D-0E37FF670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85280"/>
        <c:axId val="191186816"/>
      </c:barChart>
      <c:catAx>
        <c:axId val="191185280"/>
        <c:scaling>
          <c:orientation val="minMax"/>
        </c:scaling>
        <c:delete val="0"/>
        <c:axPos val="l"/>
        <c:majorTickMark val="out"/>
        <c:minorTickMark val="none"/>
        <c:tickLblPos val="nextTo"/>
        <c:crossAx val="191186816"/>
        <c:crosses val="autoZero"/>
        <c:auto val="1"/>
        <c:lblAlgn val="ctr"/>
        <c:lblOffset val="100"/>
        <c:noMultiLvlLbl val="0"/>
      </c:catAx>
      <c:valAx>
        <c:axId val="191186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1185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Hoja1!$B$92</c:f>
              <c:strCache>
                <c:ptCount val="1"/>
                <c:pt idx="0">
                  <c:v>Asentamiento de Marg.</c:v>
                </c:pt>
              </c:strCache>
            </c:strRef>
          </c:tx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2-430F-B9C3-F1920D625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21760"/>
        <c:axId val="191223296"/>
      </c:barChart>
      <c:catAx>
        <c:axId val="191221760"/>
        <c:scaling>
          <c:orientation val="minMax"/>
        </c:scaling>
        <c:delete val="0"/>
        <c:axPos val="l"/>
        <c:majorTickMark val="out"/>
        <c:minorTickMark val="none"/>
        <c:tickLblPos val="nextTo"/>
        <c:crossAx val="191223296"/>
        <c:crosses val="autoZero"/>
        <c:auto val="1"/>
        <c:lblAlgn val="ctr"/>
        <c:lblOffset val="100"/>
        <c:noMultiLvlLbl val="0"/>
      </c:catAx>
      <c:valAx>
        <c:axId val="1912232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1221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Hoja1!$B$100</c:f>
              <c:strCache>
                <c:ptCount val="1"/>
                <c:pt idx="0">
                  <c:v>Esc. Publicas y Of. Recibidos</c:v>
                </c:pt>
              </c:strCache>
            </c:strRef>
          </c:tx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2-4E8D-B5C9-B519810D9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47872"/>
        <c:axId val="191249408"/>
      </c:barChart>
      <c:catAx>
        <c:axId val="191247872"/>
        <c:scaling>
          <c:orientation val="minMax"/>
        </c:scaling>
        <c:delete val="0"/>
        <c:axPos val="l"/>
        <c:majorTickMark val="out"/>
        <c:minorTickMark val="none"/>
        <c:tickLblPos val="nextTo"/>
        <c:crossAx val="191249408"/>
        <c:crosses val="autoZero"/>
        <c:auto val="1"/>
        <c:lblAlgn val="ctr"/>
        <c:lblOffset val="100"/>
        <c:noMultiLvlLbl val="0"/>
      </c:catAx>
      <c:valAx>
        <c:axId val="1912494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1247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Hoja1!$B$109</c:f>
              <c:strCache>
                <c:ptCount val="1"/>
                <c:pt idx="0">
                  <c:v>Subsidiario de part. De  nacimiento</c:v>
                </c:pt>
              </c:strCache>
            </c:strRef>
          </c:tx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F-4465-861B-931EB50FC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72064"/>
        <c:axId val="191273600"/>
      </c:barChart>
      <c:catAx>
        <c:axId val="191272064"/>
        <c:scaling>
          <c:orientation val="minMax"/>
        </c:scaling>
        <c:delete val="0"/>
        <c:axPos val="l"/>
        <c:majorTickMark val="out"/>
        <c:minorTickMark val="none"/>
        <c:tickLblPos val="nextTo"/>
        <c:crossAx val="191273600"/>
        <c:crosses val="autoZero"/>
        <c:auto val="1"/>
        <c:lblAlgn val="ctr"/>
        <c:lblOffset val="100"/>
        <c:noMultiLvlLbl val="0"/>
      </c:catAx>
      <c:valAx>
        <c:axId val="191273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1272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Hoja1!$B$117:$B$120</c:f>
              <c:strCache>
                <c:ptCount val="4"/>
                <c:pt idx="0">
                  <c:v>Cert. De nac. </c:v>
                </c:pt>
                <c:pt idx="1">
                  <c:v>Cert. De Mat.</c:v>
                </c:pt>
                <c:pt idx="2">
                  <c:v>Cert. De Def.</c:v>
                </c:pt>
                <c:pt idx="3">
                  <c:v>Cert. De Div.</c:v>
                </c:pt>
              </c:strCache>
            </c:strRef>
          </c:ca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8-44A6-8C0C-007737A13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14560"/>
        <c:axId val="191320448"/>
      </c:barChart>
      <c:catAx>
        <c:axId val="1913145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1320448"/>
        <c:crosses val="autoZero"/>
        <c:auto val="1"/>
        <c:lblAlgn val="ctr"/>
        <c:lblOffset val="100"/>
        <c:noMultiLvlLbl val="0"/>
      </c:catAx>
      <c:valAx>
        <c:axId val="1913204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1314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81-4904-B8DD-838964F687CA}"/>
              </c:ext>
            </c:extLst>
          </c:dPt>
          <c:cat>
            <c:strRef>
              <c:f>Hoja1!$B$34:$B$36</c:f>
              <c:strCache>
                <c:ptCount val="3"/>
                <c:pt idx="0">
                  <c:v>Asentamiento de Reconocimiento</c:v>
                </c:pt>
                <c:pt idx="1">
                  <c:v>voluntario</c:v>
                </c:pt>
                <c:pt idx="2">
                  <c:v>Marginaciones Registradas</c:v>
                </c:pt>
              </c:strCache>
            </c:strRef>
          </c:ca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E-481B-AF06-0DCE69EA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47625</xdr:rowOff>
    </xdr:from>
    <xdr:to>
      <xdr:col>1</xdr:col>
      <xdr:colOff>800099</xdr:colOff>
      <xdr:row>4</xdr:row>
      <xdr:rowOff>95851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762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12</xdr:col>
      <xdr:colOff>428624</xdr:colOff>
      <xdr:row>0</xdr:row>
      <xdr:rowOff>61938</xdr:rowOff>
    </xdr:from>
    <xdr:to>
      <xdr:col>13</xdr:col>
      <xdr:colOff>436807</xdr:colOff>
      <xdr:row>4</xdr:row>
      <xdr:rowOff>121423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4" y="61938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28575</xdr:colOff>
      <xdr:row>51</xdr:row>
      <xdr:rowOff>247650</xdr:rowOff>
    </xdr:from>
    <xdr:to>
      <xdr:col>11</xdr:col>
      <xdr:colOff>571500</xdr:colOff>
      <xdr:row>63</xdr:row>
      <xdr:rowOff>104775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57150</xdr:colOff>
      <xdr:row>64</xdr:row>
      <xdr:rowOff>180975</xdr:rowOff>
    </xdr:from>
    <xdr:to>
      <xdr:col>11</xdr:col>
      <xdr:colOff>314325</xdr:colOff>
      <xdr:row>74</xdr:row>
      <xdr:rowOff>47625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19050</xdr:colOff>
      <xdr:row>77</xdr:row>
      <xdr:rowOff>123826</xdr:rowOff>
    </xdr:from>
    <xdr:to>
      <xdr:col>11</xdr:col>
      <xdr:colOff>238125</xdr:colOff>
      <xdr:row>86</xdr:row>
      <xdr:rowOff>180976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9525</xdr:colOff>
      <xdr:row>88</xdr:row>
      <xdr:rowOff>9526</xdr:rowOff>
    </xdr:from>
    <xdr:to>
      <xdr:col>11</xdr:col>
      <xdr:colOff>142875</xdr:colOff>
      <xdr:row>97</xdr:row>
      <xdr:rowOff>9526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97</xdr:row>
      <xdr:rowOff>161925</xdr:rowOff>
    </xdr:from>
    <xdr:to>
      <xdr:col>11</xdr:col>
      <xdr:colOff>133350</xdr:colOff>
      <xdr:row>107</xdr:row>
      <xdr:rowOff>9525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107</xdr:row>
      <xdr:rowOff>142875</xdr:rowOff>
    </xdr:from>
    <xdr:to>
      <xdr:col>11</xdr:col>
      <xdr:colOff>123825</xdr:colOff>
      <xdr:row>114</xdr:row>
      <xdr:rowOff>114300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9525</xdr:colOff>
      <xdr:row>115</xdr:row>
      <xdr:rowOff>76200</xdr:rowOff>
    </xdr:from>
    <xdr:to>
      <xdr:col>11</xdr:col>
      <xdr:colOff>95250</xdr:colOff>
      <xdr:row>123</xdr:row>
      <xdr:rowOff>171450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7620</xdr:colOff>
      <xdr:row>30</xdr:row>
      <xdr:rowOff>64770</xdr:rowOff>
    </xdr:from>
    <xdr:to>
      <xdr:col>13</xdr:col>
      <xdr:colOff>15240</xdr:colOff>
      <xdr:row>45</xdr:row>
      <xdr:rowOff>64770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4380744-87CC-2052-6671-794934F88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0"/>
  <sheetViews>
    <sheetView tabSelected="1" topLeftCell="A4" workbookViewId="0">
      <selection activeCell="O11" sqref="O11"/>
    </sheetView>
  </sheetViews>
  <sheetFormatPr baseColWidth="10" defaultRowHeight="15" x14ac:dyDescent="0.25"/>
  <cols>
    <col min="1" max="1" width="4.42578125" customWidth="1"/>
    <col min="2" max="2" width="29.28515625" customWidth="1"/>
    <col min="3" max="3" width="7.85546875" customWidth="1"/>
    <col min="4" max="4" width="6.28515625" customWidth="1"/>
    <col min="5" max="5" width="5.28515625" customWidth="1"/>
    <col min="6" max="6" width="5.85546875" customWidth="1"/>
    <col min="7" max="7" width="5.42578125" customWidth="1"/>
    <col min="8" max="8" width="5.5703125" customWidth="1"/>
    <col min="9" max="9" width="7.140625" customWidth="1"/>
    <col min="10" max="10" width="11.42578125" customWidth="1"/>
    <col min="11" max="11" width="8.28515625" customWidth="1"/>
    <col min="12" max="12" width="11" customWidth="1"/>
    <col min="13" max="13" width="10.28515625" customWidth="1"/>
    <col min="14" max="14" width="7.7109375" customWidth="1"/>
  </cols>
  <sheetData>
    <row r="1" spans="1:14" x14ac:dyDescent="0.25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5"/>
    </row>
    <row r="2" spans="1:14" x14ac:dyDescent="0.25">
      <c r="A2" s="36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6"/>
    </row>
    <row r="3" spans="1:14" x14ac:dyDescent="0.25">
      <c r="A3" s="36" t="s">
        <v>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6"/>
    </row>
    <row r="4" spans="1:14" x14ac:dyDescent="0.25">
      <c r="A4" s="36" t="s">
        <v>15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6"/>
    </row>
    <row r="5" spans="1:14" x14ac:dyDescent="0.25">
      <c r="A5" s="38" t="s">
        <v>58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8"/>
    </row>
    <row r="6" spans="1:14" ht="30" x14ac:dyDescent="0.25">
      <c r="A6" s="7" t="s">
        <v>12</v>
      </c>
      <c r="B6" s="1" t="s">
        <v>0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</v>
      </c>
      <c r="M6" s="9" t="s">
        <v>2</v>
      </c>
      <c r="N6" s="9" t="s">
        <v>16</v>
      </c>
    </row>
    <row r="7" spans="1:14" ht="28.5" x14ac:dyDescent="0.25">
      <c r="A7" s="2">
        <v>1</v>
      </c>
      <c r="B7" s="28" t="s">
        <v>35</v>
      </c>
      <c r="C7" s="44">
        <v>737</v>
      </c>
      <c r="D7" s="44">
        <v>770</v>
      </c>
      <c r="E7" s="44">
        <v>625</v>
      </c>
      <c r="F7" s="44"/>
      <c r="G7" s="44"/>
      <c r="H7" s="45"/>
      <c r="I7" s="44">
        <v>481</v>
      </c>
      <c r="J7" s="46">
        <v>560</v>
      </c>
      <c r="K7" s="40">
        <v>634</v>
      </c>
      <c r="L7" s="41">
        <v>1681</v>
      </c>
      <c r="M7" s="40">
        <v>427</v>
      </c>
      <c r="N7" s="34">
        <f>SUM(C7:M7)</f>
        <v>5915</v>
      </c>
    </row>
    <row r="8" spans="1:14" ht="28.5" x14ac:dyDescent="0.25">
      <c r="A8" s="2">
        <f>1+A7</f>
        <v>2</v>
      </c>
      <c r="B8" s="11" t="s">
        <v>36</v>
      </c>
      <c r="C8" s="44">
        <v>60</v>
      </c>
      <c r="D8" s="44">
        <v>52</v>
      </c>
      <c r="E8" s="44">
        <v>56</v>
      </c>
      <c r="F8" s="44"/>
      <c r="G8" s="44"/>
      <c r="H8" s="44"/>
      <c r="I8" s="44">
        <v>40</v>
      </c>
      <c r="J8" s="44">
        <v>42</v>
      </c>
      <c r="K8" s="40">
        <v>69</v>
      </c>
      <c r="L8" s="40">
        <v>42</v>
      </c>
      <c r="M8" s="40">
        <v>25</v>
      </c>
      <c r="N8" s="34">
        <f t="shared" ref="N8:N29" si="0">SUM(C8:M8)</f>
        <v>386</v>
      </c>
    </row>
    <row r="9" spans="1:14" ht="28.5" x14ac:dyDescent="0.25">
      <c r="A9" s="2">
        <f t="shared" ref="A9:A26" si="1">1+A8</f>
        <v>3</v>
      </c>
      <c r="B9" s="12" t="s">
        <v>37</v>
      </c>
      <c r="C9" s="44">
        <v>13</v>
      </c>
      <c r="D9" s="44">
        <v>23</v>
      </c>
      <c r="E9" s="44">
        <v>23</v>
      </c>
      <c r="F9" s="44"/>
      <c r="G9" s="44"/>
      <c r="H9" s="44"/>
      <c r="I9" s="44">
        <v>15</v>
      </c>
      <c r="J9" s="44">
        <v>12</v>
      </c>
      <c r="K9" s="40">
        <v>20</v>
      </c>
      <c r="L9" s="40">
        <v>23</v>
      </c>
      <c r="M9" s="40">
        <v>13</v>
      </c>
      <c r="N9" s="34">
        <f t="shared" si="0"/>
        <v>142</v>
      </c>
    </row>
    <row r="10" spans="1:14" ht="28.5" x14ac:dyDescent="0.25">
      <c r="A10" s="2">
        <v>4</v>
      </c>
      <c r="B10" s="10" t="s">
        <v>38</v>
      </c>
      <c r="C10" s="44">
        <v>3</v>
      </c>
      <c r="D10" s="44">
        <v>7</v>
      </c>
      <c r="E10" s="44">
        <v>2</v>
      </c>
      <c r="F10" s="44"/>
      <c r="G10" s="44"/>
      <c r="H10" s="44"/>
      <c r="I10" s="44">
        <v>8</v>
      </c>
      <c r="J10" s="44">
        <v>1</v>
      </c>
      <c r="K10" s="40">
        <v>6</v>
      </c>
      <c r="L10" s="40">
        <v>5</v>
      </c>
      <c r="M10" s="40">
        <v>2</v>
      </c>
      <c r="N10" s="34">
        <f t="shared" si="0"/>
        <v>34</v>
      </c>
    </row>
    <row r="11" spans="1:14" ht="29.25" x14ac:dyDescent="0.25">
      <c r="A11" s="2">
        <f t="shared" si="1"/>
        <v>5</v>
      </c>
      <c r="B11" s="14" t="s">
        <v>39</v>
      </c>
      <c r="C11" s="44">
        <v>18</v>
      </c>
      <c r="D11" s="44">
        <v>23</v>
      </c>
      <c r="E11" s="44">
        <v>15</v>
      </c>
      <c r="F11" s="44"/>
      <c r="G11" s="44"/>
      <c r="H11" s="44"/>
      <c r="I11" s="44">
        <v>19</v>
      </c>
      <c r="J11" s="44">
        <v>23</v>
      </c>
      <c r="K11" s="40">
        <v>24</v>
      </c>
      <c r="L11" s="40">
        <v>21</v>
      </c>
      <c r="M11" s="40">
        <v>10</v>
      </c>
      <c r="N11" s="34">
        <f t="shared" si="0"/>
        <v>153</v>
      </c>
    </row>
    <row r="12" spans="1:14" ht="29.25" x14ac:dyDescent="0.25">
      <c r="A12" s="2">
        <f t="shared" si="1"/>
        <v>6</v>
      </c>
      <c r="B12" s="15" t="s">
        <v>40</v>
      </c>
      <c r="C12" s="44">
        <v>18</v>
      </c>
      <c r="D12" s="44">
        <v>23</v>
      </c>
      <c r="E12" s="44">
        <v>15</v>
      </c>
      <c r="F12" s="44"/>
      <c r="G12" s="44"/>
      <c r="H12" s="44"/>
      <c r="I12" s="44">
        <v>19</v>
      </c>
      <c r="J12" s="44">
        <v>23</v>
      </c>
      <c r="K12" s="40">
        <v>24</v>
      </c>
      <c r="L12" s="40">
        <v>21</v>
      </c>
      <c r="M12" s="40">
        <v>10</v>
      </c>
      <c r="N12" s="34">
        <f t="shared" si="0"/>
        <v>153</v>
      </c>
    </row>
    <row r="13" spans="1:14" ht="29.25" x14ac:dyDescent="0.25">
      <c r="A13" s="2">
        <f t="shared" si="1"/>
        <v>7</v>
      </c>
      <c r="B13" s="16" t="s">
        <v>41</v>
      </c>
      <c r="C13" s="44">
        <v>17</v>
      </c>
      <c r="D13" s="44">
        <v>4</v>
      </c>
      <c r="E13" s="44">
        <v>15</v>
      </c>
      <c r="F13" s="44"/>
      <c r="G13" s="44"/>
      <c r="H13" s="44"/>
      <c r="I13" s="44">
        <v>8</v>
      </c>
      <c r="J13" s="44">
        <v>6</v>
      </c>
      <c r="K13" s="40">
        <v>4</v>
      </c>
      <c r="L13" s="40">
        <v>5</v>
      </c>
      <c r="M13" s="40">
        <v>7</v>
      </c>
      <c r="N13" s="34">
        <f t="shared" si="0"/>
        <v>66</v>
      </c>
    </row>
    <row r="14" spans="1:14" ht="29.25" x14ac:dyDescent="0.25">
      <c r="A14" s="2">
        <f t="shared" si="1"/>
        <v>8</v>
      </c>
      <c r="B14" s="19" t="s">
        <v>18</v>
      </c>
      <c r="C14" s="44">
        <v>7</v>
      </c>
      <c r="D14" s="44">
        <v>12</v>
      </c>
      <c r="E14" s="44">
        <v>3</v>
      </c>
      <c r="F14" s="44"/>
      <c r="G14" s="44"/>
      <c r="H14" s="44"/>
      <c r="I14" s="44">
        <v>3</v>
      </c>
      <c r="J14" s="44">
        <v>3</v>
      </c>
      <c r="K14" s="40">
        <v>4</v>
      </c>
      <c r="L14" s="40">
        <v>5</v>
      </c>
      <c r="M14" s="40">
        <v>10</v>
      </c>
      <c r="N14" s="34">
        <f t="shared" si="0"/>
        <v>47</v>
      </c>
    </row>
    <row r="15" spans="1:14" ht="28.5" x14ac:dyDescent="0.25">
      <c r="A15" s="2">
        <f t="shared" si="1"/>
        <v>9</v>
      </c>
      <c r="B15" s="17" t="s">
        <v>42</v>
      </c>
      <c r="C15" s="44">
        <v>4</v>
      </c>
      <c r="D15" s="44">
        <v>4</v>
      </c>
      <c r="E15" s="44">
        <v>3</v>
      </c>
      <c r="F15" s="44"/>
      <c r="G15" s="44"/>
      <c r="H15" s="44"/>
      <c r="I15" s="44">
        <v>4</v>
      </c>
      <c r="J15" s="44">
        <v>1</v>
      </c>
      <c r="K15" s="40">
        <v>1</v>
      </c>
      <c r="L15" s="40">
        <v>2</v>
      </c>
      <c r="M15" s="40">
        <v>1</v>
      </c>
      <c r="N15" s="34">
        <f t="shared" si="0"/>
        <v>20</v>
      </c>
    </row>
    <row r="16" spans="1:14" ht="28.5" x14ac:dyDescent="0.25">
      <c r="A16" s="2">
        <f>1+A15</f>
        <v>10</v>
      </c>
      <c r="B16" s="18" t="s">
        <v>43</v>
      </c>
      <c r="C16" s="44">
        <v>2</v>
      </c>
      <c r="D16" s="44">
        <v>1</v>
      </c>
      <c r="E16" s="44">
        <v>1</v>
      </c>
      <c r="F16" s="44"/>
      <c r="G16" s="44"/>
      <c r="H16" s="44"/>
      <c r="I16" s="44">
        <v>1</v>
      </c>
      <c r="J16" s="44">
        <v>1</v>
      </c>
      <c r="K16" s="40">
        <v>3</v>
      </c>
      <c r="L16" s="40">
        <v>0</v>
      </c>
      <c r="M16" s="40">
        <v>0</v>
      </c>
      <c r="N16" s="34">
        <f t="shared" si="0"/>
        <v>9</v>
      </c>
    </row>
    <row r="17" spans="1:14" ht="28.5" x14ac:dyDescent="0.25">
      <c r="A17" s="2">
        <f t="shared" si="1"/>
        <v>11</v>
      </c>
      <c r="B17" s="20" t="s">
        <v>44</v>
      </c>
      <c r="C17" s="44">
        <v>1</v>
      </c>
      <c r="D17" s="44">
        <v>0</v>
      </c>
      <c r="E17" s="44">
        <v>1</v>
      </c>
      <c r="F17" s="44"/>
      <c r="G17" s="44"/>
      <c r="H17" s="44"/>
      <c r="I17" s="44">
        <v>0</v>
      </c>
      <c r="J17" s="44">
        <v>0</v>
      </c>
      <c r="K17" s="40">
        <v>0</v>
      </c>
      <c r="L17" s="40">
        <v>0</v>
      </c>
      <c r="M17" s="40">
        <v>0</v>
      </c>
      <c r="N17" s="34">
        <f t="shared" si="0"/>
        <v>2</v>
      </c>
    </row>
    <row r="18" spans="1:14" ht="28.5" x14ac:dyDescent="0.25">
      <c r="A18" s="2">
        <f t="shared" si="1"/>
        <v>12</v>
      </c>
      <c r="B18" s="21" t="s">
        <v>45</v>
      </c>
      <c r="C18" s="44">
        <v>1</v>
      </c>
      <c r="D18" s="44">
        <v>0</v>
      </c>
      <c r="E18" s="44">
        <v>0</v>
      </c>
      <c r="F18" s="44"/>
      <c r="G18" s="44"/>
      <c r="H18" s="44"/>
      <c r="I18" s="44">
        <v>0</v>
      </c>
      <c r="J18" s="44">
        <v>1</v>
      </c>
      <c r="K18" s="40">
        <v>0</v>
      </c>
      <c r="L18" s="40">
        <v>0</v>
      </c>
      <c r="M18" s="42">
        <v>0</v>
      </c>
      <c r="N18" s="34">
        <f t="shared" si="0"/>
        <v>2</v>
      </c>
    </row>
    <row r="19" spans="1:14" x14ac:dyDescent="0.25">
      <c r="A19" s="2">
        <f t="shared" si="1"/>
        <v>13</v>
      </c>
      <c r="B19" s="10" t="s">
        <v>46</v>
      </c>
      <c r="C19" s="44">
        <v>1</v>
      </c>
      <c r="D19" s="44">
        <v>1</v>
      </c>
      <c r="E19" s="44">
        <v>0</v>
      </c>
      <c r="F19" s="44"/>
      <c r="G19" s="44"/>
      <c r="H19" s="44"/>
      <c r="I19" s="44">
        <v>4</v>
      </c>
      <c r="J19" s="44">
        <v>4</v>
      </c>
      <c r="K19" s="40">
        <v>2</v>
      </c>
      <c r="L19" s="40">
        <v>0</v>
      </c>
      <c r="M19" s="40">
        <v>0</v>
      </c>
      <c r="N19" s="34">
        <f t="shared" si="0"/>
        <v>12</v>
      </c>
    </row>
    <row r="20" spans="1:14" ht="28.5" x14ac:dyDescent="0.25">
      <c r="A20" s="2">
        <f t="shared" si="1"/>
        <v>14</v>
      </c>
      <c r="B20" s="17" t="s">
        <v>55</v>
      </c>
      <c r="C20" s="47">
        <v>47</v>
      </c>
      <c r="D20" s="44">
        <v>45</v>
      </c>
      <c r="E20" s="44">
        <v>31</v>
      </c>
      <c r="F20" s="44"/>
      <c r="G20" s="44"/>
      <c r="H20" s="44"/>
      <c r="I20" s="44">
        <v>31</v>
      </c>
      <c r="J20" s="44">
        <v>36</v>
      </c>
      <c r="K20" s="40">
        <v>27</v>
      </c>
      <c r="L20" s="40">
        <v>25</v>
      </c>
      <c r="M20" s="40">
        <v>34</v>
      </c>
      <c r="N20" s="34">
        <f t="shared" si="0"/>
        <v>276</v>
      </c>
    </row>
    <row r="21" spans="1:14" ht="29.25" x14ac:dyDescent="0.25">
      <c r="A21" s="2">
        <f t="shared" si="1"/>
        <v>15</v>
      </c>
      <c r="B21" s="22" t="s">
        <v>19</v>
      </c>
      <c r="C21" s="48">
        <v>47</v>
      </c>
      <c r="D21" s="48">
        <v>45</v>
      </c>
      <c r="E21" s="48">
        <v>31</v>
      </c>
      <c r="F21" s="48"/>
      <c r="G21" s="48"/>
      <c r="H21" s="48"/>
      <c r="I21" s="48">
        <v>31</v>
      </c>
      <c r="J21" s="48">
        <v>36</v>
      </c>
      <c r="K21" s="43">
        <v>27</v>
      </c>
      <c r="L21" s="43">
        <v>25</v>
      </c>
      <c r="M21" s="43">
        <v>34</v>
      </c>
      <c r="N21" s="34">
        <f t="shared" si="0"/>
        <v>276</v>
      </c>
    </row>
    <row r="22" spans="1:14" x14ac:dyDescent="0.25">
      <c r="A22" s="2">
        <f t="shared" si="1"/>
        <v>16</v>
      </c>
      <c r="B22" s="23" t="s">
        <v>17</v>
      </c>
      <c r="C22" s="44">
        <v>0</v>
      </c>
      <c r="D22" s="44">
        <v>0</v>
      </c>
      <c r="E22" s="44">
        <v>1</v>
      </c>
      <c r="F22" s="44"/>
      <c r="G22" s="44"/>
      <c r="H22" s="44"/>
      <c r="I22" s="44">
        <v>0</v>
      </c>
      <c r="J22" s="44">
        <v>1</v>
      </c>
      <c r="K22" s="40">
        <v>1</v>
      </c>
      <c r="L22" s="40">
        <v>0</v>
      </c>
      <c r="M22" s="40">
        <v>0</v>
      </c>
      <c r="N22" s="34">
        <f t="shared" si="0"/>
        <v>3</v>
      </c>
    </row>
    <row r="23" spans="1:14" ht="28.5" x14ac:dyDescent="0.25">
      <c r="A23" s="2">
        <f t="shared" si="1"/>
        <v>17</v>
      </c>
      <c r="B23" s="24" t="s">
        <v>48</v>
      </c>
      <c r="C23" s="48">
        <v>0</v>
      </c>
      <c r="D23" s="48">
        <v>36</v>
      </c>
      <c r="E23" s="48">
        <v>18</v>
      </c>
      <c r="F23" s="48"/>
      <c r="G23" s="48"/>
      <c r="H23" s="48"/>
      <c r="I23" s="48">
        <v>8</v>
      </c>
      <c r="J23" s="48">
        <v>0</v>
      </c>
      <c r="K23" s="43">
        <v>21</v>
      </c>
      <c r="L23" s="43">
        <v>0</v>
      </c>
      <c r="M23" s="43">
        <v>20</v>
      </c>
      <c r="N23" s="34">
        <f t="shared" si="0"/>
        <v>103</v>
      </c>
    </row>
    <row r="24" spans="1:14" x14ac:dyDescent="0.25">
      <c r="A24" s="2">
        <f>1+A23</f>
        <v>18</v>
      </c>
      <c r="B24" s="25" t="s">
        <v>47</v>
      </c>
      <c r="C24" s="49">
        <v>1</v>
      </c>
      <c r="D24" s="46">
        <v>12</v>
      </c>
      <c r="E24" s="46">
        <v>3</v>
      </c>
      <c r="F24" s="49"/>
      <c r="G24" s="46"/>
      <c r="H24" s="49"/>
      <c r="I24" s="46">
        <v>3</v>
      </c>
      <c r="J24" s="46">
        <v>3</v>
      </c>
      <c r="K24" s="30">
        <v>4</v>
      </c>
      <c r="L24" s="30">
        <v>5</v>
      </c>
      <c r="M24" s="30">
        <v>10</v>
      </c>
      <c r="N24" s="34">
        <f t="shared" si="0"/>
        <v>41</v>
      </c>
    </row>
    <row r="25" spans="1:14" x14ac:dyDescent="0.25">
      <c r="A25" s="2">
        <f t="shared" si="1"/>
        <v>19</v>
      </c>
      <c r="B25" s="26" t="s">
        <v>49</v>
      </c>
      <c r="C25" s="49">
        <v>3</v>
      </c>
      <c r="D25" s="46">
        <v>5</v>
      </c>
      <c r="E25" s="46">
        <v>24</v>
      </c>
      <c r="F25" s="49"/>
      <c r="G25" s="46"/>
      <c r="H25" s="49"/>
      <c r="I25" s="46">
        <v>19</v>
      </c>
      <c r="J25" s="46">
        <v>11</v>
      </c>
      <c r="K25" s="30">
        <v>3</v>
      </c>
      <c r="L25" s="30">
        <v>5</v>
      </c>
      <c r="M25" s="30">
        <v>3</v>
      </c>
      <c r="N25" s="34">
        <f t="shared" si="0"/>
        <v>73</v>
      </c>
    </row>
    <row r="26" spans="1:14" x14ac:dyDescent="0.25">
      <c r="A26" s="2">
        <f t="shared" si="1"/>
        <v>20</v>
      </c>
      <c r="B26" s="27" t="s">
        <v>50</v>
      </c>
      <c r="C26" s="49">
        <v>6</v>
      </c>
      <c r="D26" s="46">
        <v>2</v>
      </c>
      <c r="E26" s="46">
        <v>1</v>
      </c>
      <c r="F26" s="49"/>
      <c r="G26" s="46"/>
      <c r="H26" s="49"/>
      <c r="I26" s="46">
        <v>8</v>
      </c>
      <c r="J26" s="46">
        <v>1</v>
      </c>
      <c r="K26" s="30">
        <v>2</v>
      </c>
      <c r="L26" s="30">
        <v>7</v>
      </c>
      <c r="M26" s="30">
        <v>7</v>
      </c>
      <c r="N26" s="34">
        <f t="shared" si="0"/>
        <v>34</v>
      </c>
    </row>
    <row r="27" spans="1:14" x14ac:dyDescent="0.25">
      <c r="A27" s="2">
        <v>21</v>
      </c>
      <c r="B27" s="15" t="s">
        <v>52</v>
      </c>
      <c r="C27" s="49">
        <v>2</v>
      </c>
      <c r="D27" s="46">
        <v>0</v>
      </c>
      <c r="E27" s="46">
        <v>0</v>
      </c>
      <c r="F27" s="49"/>
      <c r="G27" s="46"/>
      <c r="H27" s="49"/>
      <c r="I27" s="46">
        <v>1</v>
      </c>
      <c r="J27" s="46">
        <v>0</v>
      </c>
      <c r="K27" s="30">
        <v>0</v>
      </c>
      <c r="L27" s="30">
        <v>0</v>
      </c>
      <c r="M27" s="30">
        <v>0</v>
      </c>
      <c r="N27" s="34">
        <f t="shared" si="0"/>
        <v>3</v>
      </c>
    </row>
    <row r="28" spans="1:14" x14ac:dyDescent="0.25">
      <c r="A28" s="2">
        <v>22</v>
      </c>
      <c r="B28" s="35" t="s">
        <v>51</v>
      </c>
      <c r="C28" s="49">
        <v>0</v>
      </c>
      <c r="D28" s="46">
        <v>2</v>
      </c>
      <c r="E28" s="46">
        <v>1</v>
      </c>
      <c r="F28" s="49"/>
      <c r="G28" s="46"/>
      <c r="H28" s="49"/>
      <c r="I28" s="46">
        <v>2</v>
      </c>
      <c r="J28" s="46">
        <v>2</v>
      </c>
      <c r="K28" s="30">
        <v>1</v>
      </c>
      <c r="L28" s="30">
        <v>2</v>
      </c>
      <c r="M28" s="30">
        <v>1</v>
      </c>
      <c r="N28" s="34">
        <f t="shared" si="0"/>
        <v>11</v>
      </c>
    </row>
    <row r="29" spans="1:14" x14ac:dyDescent="0.25">
      <c r="A29" s="2">
        <v>23</v>
      </c>
      <c r="B29" s="35" t="s">
        <v>56</v>
      </c>
      <c r="C29" s="46">
        <v>34</v>
      </c>
      <c r="D29" s="46">
        <v>38</v>
      </c>
      <c r="E29" s="46">
        <v>8</v>
      </c>
      <c r="F29" s="49"/>
      <c r="G29" s="46"/>
      <c r="H29" s="46"/>
      <c r="I29" s="46">
        <v>27</v>
      </c>
      <c r="J29" s="46">
        <v>20</v>
      </c>
      <c r="K29" s="30">
        <v>23</v>
      </c>
      <c r="L29" s="30">
        <v>10</v>
      </c>
      <c r="M29" s="30">
        <v>9</v>
      </c>
      <c r="N29" s="34">
        <f t="shared" si="0"/>
        <v>169</v>
      </c>
    </row>
    <row r="30" spans="1:14" x14ac:dyDescent="0.25">
      <c r="A30" s="2"/>
      <c r="B30" s="13"/>
      <c r="F30" s="33"/>
    </row>
    <row r="31" spans="1:14" x14ac:dyDescent="0.25">
      <c r="A31" s="2"/>
      <c r="B31" s="13"/>
      <c r="F31" s="33"/>
    </row>
    <row r="32" spans="1:14" x14ac:dyDescent="0.25">
      <c r="A32" s="2"/>
      <c r="B32" s="13"/>
      <c r="F32" s="29"/>
    </row>
    <row r="33" spans="1:2" x14ac:dyDescent="0.25">
      <c r="A33" s="2"/>
    </row>
    <row r="34" spans="1:2" x14ac:dyDescent="0.25">
      <c r="A34" s="2"/>
      <c r="B34" s="30" t="s">
        <v>53</v>
      </c>
    </row>
    <row r="35" spans="1:2" x14ac:dyDescent="0.25">
      <c r="A35" s="2"/>
      <c r="B35" s="30" t="s">
        <v>54</v>
      </c>
    </row>
    <row r="36" spans="1:2" x14ac:dyDescent="0.25">
      <c r="A36" s="2"/>
      <c r="B36" s="31" t="s">
        <v>20</v>
      </c>
    </row>
    <row r="48" spans="1:2" x14ac:dyDescent="0.25">
      <c r="B48" s="31" t="s">
        <v>21</v>
      </c>
    </row>
    <row r="49" spans="2:2" x14ac:dyDescent="0.25">
      <c r="B49" s="31" t="s">
        <v>22</v>
      </c>
    </row>
    <row r="50" spans="2:2" x14ac:dyDescent="0.25">
      <c r="B50" s="31" t="s">
        <v>23</v>
      </c>
    </row>
    <row r="51" spans="2:2" ht="30" x14ac:dyDescent="0.25">
      <c r="B51" s="31" t="s">
        <v>24</v>
      </c>
    </row>
    <row r="52" spans="2:2" x14ac:dyDescent="0.25">
      <c r="B52" s="32"/>
    </row>
    <row r="53" spans="2:2" x14ac:dyDescent="0.25">
      <c r="B53" s="31"/>
    </row>
    <row r="59" spans="2:2" x14ac:dyDescent="0.25">
      <c r="B59" s="2" t="s">
        <v>25</v>
      </c>
    </row>
    <row r="60" spans="2:2" x14ac:dyDescent="0.25">
      <c r="B60" s="2" t="s">
        <v>26</v>
      </c>
    </row>
    <row r="61" spans="2:2" x14ac:dyDescent="0.25">
      <c r="B61" s="2"/>
    </row>
    <row r="70" spans="2:2" x14ac:dyDescent="0.25">
      <c r="B70" s="2" t="s">
        <v>27</v>
      </c>
    </row>
    <row r="71" spans="2:2" x14ac:dyDescent="0.25">
      <c r="B71" s="2"/>
    </row>
    <row r="72" spans="2:2" x14ac:dyDescent="0.25">
      <c r="B72" s="2"/>
    </row>
    <row r="80" spans="2:2" x14ac:dyDescent="0.25">
      <c r="B80" s="2" t="s">
        <v>28</v>
      </c>
    </row>
    <row r="81" spans="2:2" x14ac:dyDescent="0.25">
      <c r="B81" s="2"/>
    </row>
    <row r="82" spans="2:2" x14ac:dyDescent="0.25">
      <c r="B82" s="2"/>
    </row>
    <row r="92" spans="2:2" x14ac:dyDescent="0.25">
      <c r="B92" s="2" t="s">
        <v>29</v>
      </c>
    </row>
    <row r="93" spans="2:2" x14ac:dyDescent="0.25">
      <c r="B93" s="2"/>
    </row>
    <row r="100" spans="2:2" x14ac:dyDescent="0.25">
      <c r="B100" s="2" t="s">
        <v>30</v>
      </c>
    </row>
    <row r="101" spans="2:2" x14ac:dyDescent="0.25">
      <c r="B101" s="2"/>
    </row>
    <row r="109" spans="2:2" x14ac:dyDescent="0.25">
      <c r="B109" s="2" t="s">
        <v>57</v>
      </c>
    </row>
    <row r="110" spans="2:2" x14ac:dyDescent="0.25">
      <c r="B110" s="2"/>
    </row>
    <row r="117" spans="2:2" x14ac:dyDescent="0.25">
      <c r="B117" s="2" t="s">
        <v>34</v>
      </c>
    </row>
    <row r="118" spans="2:2" x14ac:dyDescent="0.25">
      <c r="B118" s="2" t="s">
        <v>31</v>
      </c>
    </row>
    <row r="119" spans="2:2" x14ac:dyDescent="0.25">
      <c r="B119" s="2" t="s">
        <v>32</v>
      </c>
    </row>
    <row r="120" spans="2:2" x14ac:dyDescent="0.25">
      <c r="B120" s="2" t="s">
        <v>33</v>
      </c>
    </row>
  </sheetData>
  <mergeCells count="4">
    <mergeCell ref="A2:M2"/>
    <mergeCell ref="A3:M3"/>
    <mergeCell ref="A4:M4"/>
    <mergeCell ref="A5:M5"/>
  </mergeCells>
  <printOptions horizontalCentered="1" verticalCentered="1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ing.jdrivera</cp:lastModifiedBy>
  <cp:lastPrinted>2024-01-05T14:34:26Z</cp:lastPrinted>
  <dcterms:created xsi:type="dcterms:W3CDTF">2019-12-11T15:21:49Z</dcterms:created>
  <dcterms:modified xsi:type="dcterms:W3CDTF">2024-01-08T15:18:55Z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2024-01-08T15:18:29Z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19f4d964-fde0-4b4d-bb45-e82ea68d3609</vt:lpwstr>
  </property>
  <property fmtid="{D5CDD505-2E9C-101B-9397-08002B2CF9AE}" pid="7" name="MSIP_Label_defa4170-0d19-0005-0004-bc88714345d2_ActionId">
    <vt:lpwstr>a97ef830-1a16-4f79-9dca-5fbc11de9c27</vt:lpwstr>
  </property>
  <property fmtid="{D5CDD505-2E9C-101B-9397-08002B2CF9AE}" pid="8" name="MSIP_Label_defa4170-0d19-0005-0004-bc88714345d2_ContentBits">
    <vt:lpwstr>0</vt:lpwstr>
  </property>
</Properties>
</file>