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REFORMAS 2021" sheetId="13" r:id="rId1"/>
    <sheet name="REFORMAS ENTRE L.T." sheetId="16" r:id="rId2"/>
  </sheets>
  <definedNames>
    <definedName name="_xlnm._FilterDatabase" localSheetId="0" hidden="1">'REFORMAS 2021'!$A$1:$F$1</definedName>
    <definedName name="_xlnm.Print_Area" localSheetId="0">'REFORMAS 2021'!$A$2:$F$141</definedName>
    <definedName name="_xlnm.Print_Area" localSheetId="1">'REFORMAS ENTRE L.T.'!$A$1:$L$22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3" l="1"/>
  <c r="E138" i="13"/>
  <c r="F123" i="13"/>
  <c r="E123" i="13"/>
  <c r="F106" i="13"/>
  <c r="E106" i="13"/>
  <c r="F93" i="13"/>
  <c r="E93" i="13"/>
  <c r="F75" i="13"/>
  <c r="E75" i="13"/>
  <c r="F60" i="13"/>
  <c r="E60" i="13"/>
  <c r="D11" i="16"/>
  <c r="G9" i="16"/>
  <c r="G10" i="16"/>
  <c r="I10" i="16" s="1"/>
  <c r="F45" i="13"/>
  <c r="E45" i="13"/>
  <c r="F30" i="13"/>
  <c r="E30" i="13"/>
  <c r="G11" i="16" l="1"/>
  <c r="I9" i="16"/>
  <c r="I11" i="16" s="1"/>
  <c r="F15" i="13"/>
  <c r="E15" i="13"/>
  <c r="H11" i="16" l="1"/>
  <c r="F11" i="16"/>
  <c r="E11" i="16"/>
</calcChain>
</file>

<file path=xl/sharedStrings.xml><?xml version="1.0" encoding="utf-8"?>
<sst xmlns="http://schemas.openxmlformats.org/spreadsheetml/2006/main" count="149" uniqueCount="66">
  <si>
    <t>ALCALDIA MUNICIPAL DE SAN MARTIN</t>
  </si>
  <si>
    <t>DEPARTAMENTO DE SAN SALVADOR</t>
  </si>
  <si>
    <t>CODIGO</t>
  </si>
  <si>
    <t>CONCEPTO</t>
  </si>
  <si>
    <t>VALOR PRESUPUESTADO</t>
  </si>
  <si>
    <t>AUMENTO</t>
  </si>
  <si>
    <t>DISMINUCION</t>
  </si>
  <si>
    <t>SALDO PRESUPUESTARIO</t>
  </si>
  <si>
    <t xml:space="preserve">TOTAL </t>
  </si>
  <si>
    <t>LINEA</t>
  </si>
  <si>
    <t>LLANTAS Y NEUMATICOS</t>
  </si>
  <si>
    <t>PRESUPUESTO EJECUTADO</t>
  </si>
  <si>
    <t>PRESUPUESTO DISPONIBLE</t>
  </si>
  <si>
    <t>PRODUCTOS TEXTILES Y VESTUARIOS</t>
  </si>
  <si>
    <t>MOBILIARIOS</t>
  </si>
  <si>
    <t>MAQUINARIAS Y EQUIPOS</t>
  </si>
  <si>
    <t>No. 01</t>
  </si>
  <si>
    <t>REFORMA PRESUPUESTARIA MES DE OCTUBRE 2021</t>
  </si>
  <si>
    <t>GERENTE FINANCIERO</t>
  </si>
  <si>
    <t>UNIDAD PRESUPUESTARIA: UNIDAD JURIDICA</t>
  </si>
  <si>
    <t>LINEA DE TRABAJO: 24</t>
  </si>
  <si>
    <t>SERVICIOS DE CAPACITACIÓN</t>
  </si>
  <si>
    <t>MAQUINARIA Y EQUIPOS</t>
  </si>
  <si>
    <t>EQUIPO INFORMATICO</t>
  </si>
  <si>
    <t>HONORARIOS</t>
  </si>
  <si>
    <t>Fecha de elaboracion: 15 DE OCTUBRE DE 2021</t>
  </si>
  <si>
    <t>LINEA DE TRABAJO: 10</t>
  </si>
  <si>
    <t>VEHICULOS DE TRANSPORTE</t>
  </si>
  <si>
    <t>MANTENIMIENTOS Y REPARACIONES DE BIENES MUEBLES</t>
  </si>
  <si>
    <t>REFORMA PRESUPUESTARIA CORRESPONDIENTE AL MES DE  OCTUBRE 2021</t>
  </si>
  <si>
    <t>Unidades: GERENCIA DE SERVICIOS Y CUERPO DE AGENTE MUNICIPALES</t>
  </si>
  <si>
    <t>Lineas de trabajo: 10 Y 42</t>
  </si>
  <si>
    <t>EQUIPO INFORMATICOS</t>
  </si>
  <si>
    <t>FECHA DE ELABORACION: 29 DE OCTUBRE DE 2022</t>
  </si>
  <si>
    <t>UNIDAD PRESUPUESTARIA: GERENCIA DE SERVICIOS (SERV. G.)</t>
  </si>
  <si>
    <t>UNIDAD PRESUPUESTARIA: GERENCIA DE SERVICIOS (MERCADO)</t>
  </si>
  <si>
    <t>PRODUCTOS ALIMENTICIOS PARA PERSONAS</t>
  </si>
  <si>
    <t>Fecha de elaboracion: 29 DE OCTUBRE DE 2021</t>
  </si>
  <si>
    <t>UNIDAD PRESUPUESTARIA: GERENCIA FINANCIERA (CTAS. CTES)</t>
  </si>
  <si>
    <t>LINEA DE TRABAJO: 06</t>
  </si>
  <si>
    <t>PRODUCTOS DE PAPEL Y CARTÓN</t>
  </si>
  <si>
    <t>MATERIALES INFORMATICOS</t>
  </si>
  <si>
    <t>REFORMA PRESUPUESTARIA MES DE NOVIEMBRE 2021</t>
  </si>
  <si>
    <t>EQUIPOS INFORMATICOS</t>
  </si>
  <si>
    <t>MATERIALES ELECTRICOS</t>
  </si>
  <si>
    <t>Fecha de elaboracion: 25 DE NOVIEMBRE DE 2021</t>
  </si>
  <si>
    <t>MINERALES METALICOS Y PRODUCTOS DERIVADOS</t>
  </si>
  <si>
    <t>SERVICIO DE AGUA</t>
  </si>
  <si>
    <t>MATENIMIENTOS Y REPARACIONES DE BIENES MUEBLES</t>
  </si>
  <si>
    <t>SERVICIOS GENERALES Y ARRENDAMIENTOS DIVERSOS</t>
  </si>
  <si>
    <t>REFORMA PRESUPUESTARIA MES DE DICIEMBRE 2021</t>
  </si>
  <si>
    <t>UNIDAD PRESUPUESTARIA: UACI</t>
  </si>
  <si>
    <t>LINEA DE TRABAJO: 26</t>
  </si>
  <si>
    <t>SERVICIOS DE PUBLICIDAD</t>
  </si>
  <si>
    <t>HONORARIOS PROFESIONALES</t>
  </si>
  <si>
    <t>Fecha de elaboracion: 03 DE DICIEMBRE DE 2021</t>
  </si>
  <si>
    <t>UNIDAD PRESUPUESTARIA: CONCEJO MUNICIPAL</t>
  </si>
  <si>
    <t>LINEA DE TRABAJO: 02</t>
  </si>
  <si>
    <t>DERECHOS</t>
  </si>
  <si>
    <t>ARRENDAMIENTO DE BIENES MUEBLES</t>
  </si>
  <si>
    <t>PRODUCTOS DE CUERO Y CAUCHO</t>
  </si>
  <si>
    <t>PASAJES AL INTERIOR</t>
  </si>
  <si>
    <t>UNIDAD PRESUPUESTARIA: DESPACHO MUNICIPAL</t>
  </si>
  <si>
    <t>LINEA DE TRABAJO: 04</t>
  </si>
  <si>
    <t>PRODUCTOS FARMACEUTICOS Y MEDICINALES</t>
  </si>
  <si>
    <t xml:space="preserve">LIC.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</si>
</sst>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44" fontId="6" fillId="0" borderId="2" xfId="0" applyNumberFormat="1" applyFont="1" applyBorder="1" applyAlignment="1">
      <alignment vertical="center" shrinkToFit="1"/>
    </xf>
    <xf numFmtId="14" fontId="0" fillId="0" borderId="0" xfId="0" applyNumberFormat="1"/>
    <xf numFmtId="0" fontId="9" fillId="0" borderId="2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2" xfId="0" applyFont="1" applyBorder="1" applyAlignment="1">
      <alignment horizontal="left" shrinkToFit="1"/>
    </xf>
    <xf numFmtId="44" fontId="3" fillId="0" borderId="2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7" fillId="0" borderId="0" xfId="0" applyFont="1" applyFill="1" applyBorder="1"/>
    <xf numFmtId="44" fontId="0" fillId="0" borderId="0" xfId="0" applyNumberFormat="1" applyBorder="1"/>
    <xf numFmtId="44" fontId="3" fillId="0" borderId="5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44" fontId="3" fillId="0" borderId="14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44" fontId="6" fillId="0" borderId="10" xfId="0" applyNumberFormat="1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4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44" fontId="4" fillId="2" borderId="5" xfId="0" applyNumberFormat="1" applyFont="1" applyFill="1" applyBorder="1" applyAlignment="1">
      <alignment vertical="center" shrinkToFit="1"/>
    </xf>
    <xf numFmtId="0" fontId="7" fillId="3" borderId="13" xfId="0" applyFont="1" applyFill="1" applyBorder="1"/>
    <xf numFmtId="0" fontId="8" fillId="3" borderId="13" xfId="0" applyFont="1" applyFill="1" applyBorder="1"/>
    <xf numFmtId="0" fontId="1" fillId="3" borderId="13" xfId="0" applyFont="1" applyFill="1" applyBorder="1" applyAlignment="1"/>
    <xf numFmtId="0" fontId="7" fillId="3" borderId="4" xfId="0" applyFont="1" applyFill="1" applyBorder="1"/>
    <xf numFmtId="0" fontId="8" fillId="3" borderId="4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 applyBorder="1"/>
    <xf numFmtId="0" fontId="4" fillId="3" borderId="4" xfId="0" applyFont="1" applyFill="1" applyBorder="1"/>
    <xf numFmtId="0" fontId="3" fillId="3" borderId="4" xfId="0" applyFont="1" applyFill="1" applyBorder="1" applyAlignment="1">
      <alignment horizontal="center"/>
    </xf>
    <xf numFmtId="44" fontId="3" fillId="3" borderId="10" xfId="0" applyNumberFormat="1" applyFont="1" applyFill="1" applyBorder="1"/>
    <xf numFmtId="44" fontId="3" fillId="3" borderId="10" xfId="0" applyNumberFormat="1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7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0"/>
  <sheetViews>
    <sheetView view="pageBreakPreview" topLeftCell="A127" zoomScaleNormal="100" zoomScaleSheetLayoutView="100" workbookViewId="0">
      <selection activeCell="D147" sqref="D147"/>
    </sheetView>
  </sheetViews>
  <sheetFormatPr baseColWidth="10" defaultRowHeight="15" x14ac:dyDescent="0.25"/>
  <cols>
    <col min="1" max="1" width="4.140625" customWidth="1"/>
    <col min="2" max="2" width="6.42578125" customWidth="1"/>
    <col min="3" max="3" width="10.42578125" bestFit="1" customWidth="1"/>
    <col min="4" max="4" width="40.7109375" customWidth="1"/>
    <col min="5" max="6" width="15.5703125" customWidth="1"/>
  </cols>
  <sheetData>
    <row r="3" spans="3:6" ht="18" x14ac:dyDescent="0.25">
      <c r="C3" s="51" t="s">
        <v>0</v>
      </c>
      <c r="D3" s="51"/>
      <c r="E3" s="51"/>
      <c r="F3" s="51"/>
    </row>
    <row r="4" spans="3:6" ht="15.75" x14ac:dyDescent="0.25">
      <c r="C4" s="52" t="s">
        <v>1</v>
      </c>
      <c r="D4" s="52"/>
      <c r="E4" s="52"/>
      <c r="F4" s="52"/>
    </row>
    <row r="5" spans="3:6" x14ac:dyDescent="0.25">
      <c r="C5" s="53" t="s">
        <v>17</v>
      </c>
      <c r="D5" s="53"/>
      <c r="E5" s="53"/>
      <c r="F5" s="53"/>
    </row>
    <row r="6" spans="3:6" ht="15.75" thickBot="1" x14ac:dyDescent="0.3">
      <c r="C6" s="54"/>
      <c r="D6" s="54"/>
      <c r="E6" s="54"/>
      <c r="F6" s="54"/>
    </row>
    <row r="7" spans="3:6" ht="15.75" thickBot="1" x14ac:dyDescent="0.3">
      <c r="C7" s="32"/>
      <c r="D7" s="50" t="s">
        <v>19</v>
      </c>
      <c r="E7" s="50"/>
      <c r="F7" s="50"/>
    </row>
    <row r="8" spans="3:6" ht="15.75" thickBot="1" x14ac:dyDescent="0.3">
      <c r="C8" s="33"/>
      <c r="D8" s="50" t="s">
        <v>20</v>
      </c>
      <c r="E8" s="50"/>
      <c r="F8" s="50"/>
    </row>
    <row r="9" spans="3:6" ht="15.75" thickBot="1" x14ac:dyDescent="0.3">
      <c r="C9" s="4" t="s">
        <v>2</v>
      </c>
      <c r="D9" s="5" t="s">
        <v>3</v>
      </c>
      <c r="E9" s="2" t="s">
        <v>5</v>
      </c>
      <c r="F9" s="3" t="s">
        <v>6</v>
      </c>
    </row>
    <row r="10" spans="3:6" x14ac:dyDescent="0.25">
      <c r="C10" s="8">
        <v>54505</v>
      </c>
      <c r="D10" s="9" t="s">
        <v>21</v>
      </c>
      <c r="E10" s="10">
        <v>0</v>
      </c>
      <c r="F10" s="10">
        <v>300</v>
      </c>
    </row>
    <row r="11" spans="3:6" x14ac:dyDescent="0.25">
      <c r="C11" s="48">
        <v>61101</v>
      </c>
      <c r="D11" s="49" t="s">
        <v>14</v>
      </c>
      <c r="E11" s="10">
        <v>0</v>
      </c>
      <c r="F11" s="10">
        <v>300</v>
      </c>
    </row>
    <row r="12" spans="3:6" x14ac:dyDescent="0.25">
      <c r="C12" s="48">
        <v>61102</v>
      </c>
      <c r="D12" s="49" t="s">
        <v>22</v>
      </c>
      <c r="E12" s="10">
        <v>0</v>
      </c>
      <c r="F12" s="10">
        <v>150</v>
      </c>
    </row>
    <row r="13" spans="3:6" x14ac:dyDescent="0.25">
      <c r="C13" s="48">
        <v>61104</v>
      </c>
      <c r="D13" s="49" t="s">
        <v>23</v>
      </c>
      <c r="E13" s="10">
        <v>0</v>
      </c>
      <c r="F13" s="10">
        <v>600</v>
      </c>
    </row>
    <row r="14" spans="3:6" ht="15.75" thickBot="1" x14ac:dyDescent="0.3">
      <c r="C14" s="29">
        <v>51901</v>
      </c>
      <c r="D14" s="30" t="s">
        <v>24</v>
      </c>
      <c r="E14" s="31">
        <v>1350</v>
      </c>
      <c r="F14" s="31">
        <v>0</v>
      </c>
    </row>
    <row r="15" spans="3:6" ht="15.75" x14ac:dyDescent="0.25">
      <c r="C15" s="34"/>
      <c r="D15" s="35" t="s">
        <v>8</v>
      </c>
      <c r="E15" s="36">
        <f>SUM(E10:E14)</f>
        <v>1350</v>
      </c>
      <c r="F15" s="36">
        <f>SUM(F10:F14)</f>
        <v>1350</v>
      </c>
    </row>
    <row r="17" spans="3:6" x14ac:dyDescent="0.25">
      <c r="C17" t="s">
        <v>25</v>
      </c>
    </row>
    <row r="21" spans="3:6" ht="18" x14ac:dyDescent="0.25">
      <c r="C21" s="51" t="s">
        <v>0</v>
      </c>
      <c r="D21" s="51"/>
      <c r="E21" s="51"/>
      <c r="F21" s="51"/>
    </row>
    <row r="22" spans="3:6" ht="15.75" x14ac:dyDescent="0.25">
      <c r="C22" s="52" t="s">
        <v>1</v>
      </c>
      <c r="D22" s="52"/>
      <c r="E22" s="52"/>
      <c r="F22" s="52"/>
    </row>
    <row r="23" spans="3:6" x14ac:dyDescent="0.25">
      <c r="C23" s="53" t="s">
        <v>17</v>
      </c>
      <c r="D23" s="53"/>
      <c r="E23" s="53"/>
      <c r="F23" s="53"/>
    </row>
    <row r="24" spans="3:6" ht="15.75" thickBot="1" x14ac:dyDescent="0.3">
      <c r="C24" s="54"/>
      <c r="D24" s="54"/>
      <c r="E24" s="54"/>
      <c r="F24" s="54"/>
    </row>
    <row r="25" spans="3:6" ht="15.75" thickBot="1" x14ac:dyDescent="0.3">
      <c r="C25" s="32"/>
      <c r="D25" s="50" t="s">
        <v>34</v>
      </c>
      <c r="E25" s="50"/>
      <c r="F25" s="50"/>
    </row>
    <row r="26" spans="3:6" ht="15.75" thickBot="1" x14ac:dyDescent="0.3">
      <c r="C26" s="33"/>
      <c r="D26" s="50" t="s">
        <v>26</v>
      </c>
      <c r="E26" s="50"/>
      <c r="F26" s="50"/>
    </row>
    <row r="27" spans="3:6" ht="15.75" thickBot="1" x14ac:dyDescent="0.3">
      <c r="C27" s="4" t="s">
        <v>2</v>
      </c>
      <c r="D27" s="5" t="s">
        <v>3</v>
      </c>
      <c r="E27" s="2" t="s">
        <v>5</v>
      </c>
      <c r="F27" s="3" t="s">
        <v>6</v>
      </c>
    </row>
    <row r="28" spans="3:6" x14ac:dyDescent="0.25">
      <c r="C28" s="8">
        <v>61105</v>
      </c>
      <c r="D28" s="9" t="s">
        <v>27</v>
      </c>
      <c r="E28" s="10">
        <v>0</v>
      </c>
      <c r="F28" s="10">
        <v>5000</v>
      </c>
    </row>
    <row r="29" spans="3:6" ht="15.75" thickBot="1" x14ac:dyDescent="0.3">
      <c r="C29" s="29">
        <v>54301</v>
      </c>
      <c r="D29" s="30" t="s">
        <v>28</v>
      </c>
      <c r="E29" s="31">
        <v>5000</v>
      </c>
      <c r="F29" s="31">
        <v>0</v>
      </c>
    </row>
    <row r="30" spans="3:6" ht="15.75" x14ac:dyDescent="0.25">
      <c r="C30" s="34"/>
      <c r="D30" s="35" t="s">
        <v>8</v>
      </c>
      <c r="E30" s="36">
        <f>SUM(E28:E29)</f>
        <v>5000</v>
      </c>
      <c r="F30" s="36">
        <f>SUM(F28:F29)</f>
        <v>5000</v>
      </c>
    </row>
    <row r="32" spans="3:6" x14ac:dyDescent="0.25">
      <c r="C32" t="s">
        <v>25</v>
      </c>
    </row>
    <row r="36" spans="3:6" ht="18" x14ac:dyDescent="0.25">
      <c r="C36" s="51" t="s">
        <v>0</v>
      </c>
      <c r="D36" s="51"/>
      <c r="E36" s="51"/>
      <c r="F36" s="51"/>
    </row>
    <row r="37" spans="3:6" ht="15.75" x14ac:dyDescent="0.25">
      <c r="C37" s="52" t="s">
        <v>1</v>
      </c>
      <c r="D37" s="52"/>
      <c r="E37" s="52"/>
      <c r="F37" s="52"/>
    </row>
    <row r="38" spans="3:6" x14ac:dyDescent="0.25">
      <c r="C38" s="53" t="s">
        <v>17</v>
      </c>
      <c r="D38" s="53"/>
      <c r="E38" s="53"/>
      <c r="F38" s="53"/>
    </row>
    <row r="39" spans="3:6" ht="15.75" thickBot="1" x14ac:dyDescent="0.3">
      <c r="C39" s="54"/>
      <c r="D39" s="54"/>
      <c r="E39" s="54"/>
      <c r="F39" s="54"/>
    </row>
    <row r="40" spans="3:6" ht="15.75" thickBot="1" x14ac:dyDescent="0.3">
      <c r="C40" s="32"/>
      <c r="D40" s="50" t="s">
        <v>35</v>
      </c>
      <c r="E40" s="50"/>
      <c r="F40" s="50"/>
    </row>
    <row r="41" spans="3:6" ht="15.75" thickBot="1" x14ac:dyDescent="0.3">
      <c r="C41" s="33"/>
      <c r="D41" s="50" t="s">
        <v>26</v>
      </c>
      <c r="E41" s="50"/>
      <c r="F41" s="50"/>
    </row>
    <row r="42" spans="3:6" ht="15.75" thickBot="1" x14ac:dyDescent="0.3">
      <c r="C42" s="4" t="s">
        <v>2</v>
      </c>
      <c r="D42" s="5" t="s">
        <v>3</v>
      </c>
      <c r="E42" s="2" t="s">
        <v>5</v>
      </c>
      <c r="F42" s="3" t="s">
        <v>6</v>
      </c>
    </row>
    <row r="43" spans="3:6" x14ac:dyDescent="0.25">
      <c r="C43" s="8">
        <v>61101</v>
      </c>
      <c r="D43" s="9" t="s">
        <v>14</v>
      </c>
      <c r="E43" s="10">
        <v>0</v>
      </c>
      <c r="F43" s="10">
        <v>250</v>
      </c>
    </row>
    <row r="44" spans="3:6" ht="15.75" thickBot="1" x14ac:dyDescent="0.3">
      <c r="C44" s="29">
        <v>54101</v>
      </c>
      <c r="D44" s="30" t="s">
        <v>36</v>
      </c>
      <c r="E44" s="31">
        <v>250</v>
      </c>
      <c r="F44" s="31">
        <v>0</v>
      </c>
    </row>
    <row r="45" spans="3:6" ht="15.75" x14ac:dyDescent="0.25">
      <c r="C45" s="34"/>
      <c r="D45" s="35" t="s">
        <v>8</v>
      </c>
      <c r="E45" s="36">
        <f>SUM(E43:E44)</f>
        <v>250</v>
      </c>
      <c r="F45" s="36">
        <f>SUM(F43:F44)</f>
        <v>250</v>
      </c>
    </row>
    <row r="47" spans="3:6" x14ac:dyDescent="0.25">
      <c r="C47" t="s">
        <v>37</v>
      </c>
    </row>
    <row r="51" spans="3:6" ht="18" x14ac:dyDescent="0.25">
      <c r="C51" s="51" t="s">
        <v>0</v>
      </c>
      <c r="D51" s="51"/>
      <c r="E51" s="51"/>
      <c r="F51" s="51"/>
    </row>
    <row r="52" spans="3:6" ht="15.75" x14ac:dyDescent="0.25">
      <c r="C52" s="52" t="s">
        <v>1</v>
      </c>
      <c r="D52" s="52"/>
      <c r="E52" s="52"/>
      <c r="F52" s="52"/>
    </row>
    <row r="53" spans="3:6" x14ac:dyDescent="0.25">
      <c r="C53" s="53" t="s">
        <v>17</v>
      </c>
      <c r="D53" s="53"/>
      <c r="E53" s="53"/>
      <c r="F53" s="53"/>
    </row>
    <row r="54" spans="3:6" ht="15.75" thickBot="1" x14ac:dyDescent="0.3">
      <c r="C54" s="54"/>
      <c r="D54" s="54"/>
      <c r="E54" s="54"/>
      <c r="F54" s="54"/>
    </row>
    <row r="55" spans="3:6" ht="15.75" thickBot="1" x14ac:dyDescent="0.3">
      <c r="C55" s="32"/>
      <c r="D55" s="50" t="s">
        <v>38</v>
      </c>
      <c r="E55" s="50"/>
      <c r="F55" s="50"/>
    </row>
    <row r="56" spans="3:6" ht="15.75" thickBot="1" x14ac:dyDescent="0.3">
      <c r="C56" s="33"/>
      <c r="D56" s="50" t="s">
        <v>39</v>
      </c>
      <c r="E56" s="50"/>
      <c r="F56" s="50"/>
    </row>
    <row r="57" spans="3:6" ht="15.75" thickBot="1" x14ac:dyDescent="0.3">
      <c r="C57" s="4" t="s">
        <v>2</v>
      </c>
      <c r="D57" s="5" t="s">
        <v>3</v>
      </c>
      <c r="E57" s="2" t="s">
        <v>5</v>
      </c>
      <c r="F57" s="3" t="s">
        <v>6</v>
      </c>
    </row>
    <row r="58" spans="3:6" x14ac:dyDescent="0.25">
      <c r="C58" s="8">
        <v>54105</v>
      </c>
      <c r="D58" s="9" t="s">
        <v>40</v>
      </c>
      <c r="E58" s="10">
        <v>0</v>
      </c>
      <c r="F58" s="10">
        <v>1100</v>
      </c>
    </row>
    <row r="59" spans="3:6" ht="15.75" thickBot="1" x14ac:dyDescent="0.3">
      <c r="C59" s="29">
        <v>54115</v>
      </c>
      <c r="D59" s="30" t="s">
        <v>41</v>
      </c>
      <c r="E59" s="31">
        <v>1100</v>
      </c>
      <c r="F59" s="31">
        <v>0</v>
      </c>
    </row>
    <row r="60" spans="3:6" ht="15.75" x14ac:dyDescent="0.25">
      <c r="C60" s="34"/>
      <c r="D60" s="35" t="s">
        <v>8</v>
      </c>
      <c r="E60" s="36">
        <f>SUM(E58:E59)</f>
        <v>1100</v>
      </c>
      <c r="F60" s="36">
        <f>SUM(F58:F59)</f>
        <v>1100</v>
      </c>
    </row>
    <row r="62" spans="3:6" x14ac:dyDescent="0.25">
      <c r="C62" t="s">
        <v>37</v>
      </c>
    </row>
    <row r="66" spans="3:6" ht="18" x14ac:dyDescent="0.25">
      <c r="C66" s="51" t="s">
        <v>0</v>
      </c>
      <c r="D66" s="51"/>
      <c r="E66" s="51"/>
      <c r="F66" s="51"/>
    </row>
    <row r="67" spans="3:6" ht="15.75" x14ac:dyDescent="0.25">
      <c r="C67" s="52" t="s">
        <v>1</v>
      </c>
      <c r="D67" s="52"/>
      <c r="E67" s="52"/>
      <c r="F67" s="52"/>
    </row>
    <row r="68" spans="3:6" x14ac:dyDescent="0.25">
      <c r="C68" s="53" t="s">
        <v>42</v>
      </c>
      <c r="D68" s="53"/>
      <c r="E68" s="53"/>
      <c r="F68" s="53"/>
    </row>
    <row r="69" spans="3:6" ht="15.75" thickBot="1" x14ac:dyDescent="0.3">
      <c r="C69" s="54"/>
      <c r="D69" s="54"/>
      <c r="E69" s="54"/>
      <c r="F69" s="54"/>
    </row>
    <row r="70" spans="3:6" ht="15.75" thickBot="1" x14ac:dyDescent="0.3">
      <c r="C70" s="32"/>
      <c r="D70" s="50" t="s">
        <v>34</v>
      </c>
      <c r="E70" s="50"/>
      <c r="F70" s="50"/>
    </row>
    <row r="71" spans="3:6" ht="15.75" thickBot="1" x14ac:dyDescent="0.3">
      <c r="C71" s="33"/>
      <c r="D71" s="50" t="s">
        <v>26</v>
      </c>
      <c r="E71" s="50"/>
      <c r="F71" s="50"/>
    </row>
    <row r="72" spans="3:6" ht="15.75" thickBot="1" x14ac:dyDescent="0.3">
      <c r="C72" s="4" t="s">
        <v>2</v>
      </c>
      <c r="D72" s="5" t="s">
        <v>3</v>
      </c>
      <c r="E72" s="2" t="s">
        <v>5</v>
      </c>
      <c r="F72" s="3" t="s">
        <v>6</v>
      </c>
    </row>
    <row r="73" spans="3:6" x14ac:dyDescent="0.25">
      <c r="C73" s="8">
        <v>61104</v>
      </c>
      <c r="D73" s="9" t="s">
        <v>43</v>
      </c>
      <c r="E73" s="10">
        <v>0</v>
      </c>
      <c r="F73" s="10">
        <v>500</v>
      </c>
    </row>
    <row r="74" spans="3:6" ht="15.75" thickBot="1" x14ac:dyDescent="0.3">
      <c r="C74" s="29">
        <v>54119</v>
      </c>
      <c r="D74" s="30" t="s">
        <v>44</v>
      </c>
      <c r="E74" s="31">
        <v>500</v>
      </c>
      <c r="F74" s="31">
        <v>0</v>
      </c>
    </row>
    <row r="75" spans="3:6" ht="15.75" x14ac:dyDescent="0.25">
      <c r="C75" s="34"/>
      <c r="D75" s="35" t="s">
        <v>8</v>
      </c>
      <c r="E75" s="36">
        <f>SUM(E73:E74)</f>
        <v>500</v>
      </c>
      <c r="F75" s="36">
        <f>SUM(F73:F74)</f>
        <v>500</v>
      </c>
    </row>
    <row r="77" spans="3:6" x14ac:dyDescent="0.25">
      <c r="C77" t="s">
        <v>45</v>
      </c>
    </row>
    <row r="80" spans="3:6" ht="18" x14ac:dyDescent="0.25">
      <c r="C80" s="51" t="s">
        <v>0</v>
      </c>
      <c r="D80" s="51"/>
      <c r="E80" s="51"/>
      <c r="F80" s="51"/>
    </row>
    <row r="81" spans="3:6" ht="15.75" x14ac:dyDescent="0.25">
      <c r="C81" s="52" t="s">
        <v>1</v>
      </c>
      <c r="D81" s="52"/>
      <c r="E81" s="52"/>
      <c r="F81" s="52"/>
    </row>
    <row r="82" spans="3:6" x14ac:dyDescent="0.25">
      <c r="C82" s="53" t="s">
        <v>42</v>
      </c>
      <c r="D82" s="53"/>
      <c r="E82" s="53"/>
      <c r="F82" s="53"/>
    </row>
    <row r="83" spans="3:6" ht="15.75" thickBot="1" x14ac:dyDescent="0.3">
      <c r="C83" s="54"/>
      <c r="D83" s="54"/>
      <c r="E83" s="54"/>
      <c r="F83" s="54"/>
    </row>
    <row r="84" spans="3:6" ht="15.75" thickBot="1" x14ac:dyDescent="0.3">
      <c r="C84" s="32"/>
      <c r="D84" s="50" t="s">
        <v>34</v>
      </c>
      <c r="E84" s="50"/>
      <c r="F84" s="50"/>
    </row>
    <row r="85" spans="3:6" ht="15.75" thickBot="1" x14ac:dyDescent="0.3">
      <c r="C85" s="33"/>
      <c r="D85" s="50" t="s">
        <v>26</v>
      </c>
      <c r="E85" s="50"/>
      <c r="F85" s="50"/>
    </row>
    <row r="86" spans="3:6" ht="15.75" thickBot="1" x14ac:dyDescent="0.3">
      <c r="C86" s="4" t="s">
        <v>2</v>
      </c>
      <c r="D86" s="5" t="s">
        <v>3</v>
      </c>
      <c r="E86" s="2" t="s">
        <v>5</v>
      </c>
      <c r="F86" s="3" t="s">
        <v>6</v>
      </c>
    </row>
    <row r="87" spans="3:6" x14ac:dyDescent="0.25">
      <c r="C87" s="8">
        <v>54112</v>
      </c>
      <c r="D87" s="9" t="s">
        <v>46</v>
      </c>
      <c r="E87" s="10">
        <v>0</v>
      </c>
      <c r="F87" s="10">
        <v>10000</v>
      </c>
    </row>
    <row r="88" spans="3:6" x14ac:dyDescent="0.25">
      <c r="C88" s="48">
        <v>61102</v>
      </c>
      <c r="D88" s="49" t="s">
        <v>15</v>
      </c>
      <c r="E88" s="10">
        <v>0</v>
      </c>
      <c r="F88" s="10">
        <v>2000</v>
      </c>
    </row>
    <row r="89" spans="3:6" x14ac:dyDescent="0.25">
      <c r="C89" s="48">
        <v>61105</v>
      </c>
      <c r="D89" s="49" t="s">
        <v>27</v>
      </c>
      <c r="E89" s="10">
        <v>0</v>
      </c>
      <c r="F89" s="10">
        <v>3000</v>
      </c>
    </row>
    <row r="90" spans="3:6" x14ac:dyDescent="0.25">
      <c r="C90" s="48">
        <v>54202</v>
      </c>
      <c r="D90" s="49" t="s">
        <v>47</v>
      </c>
      <c r="E90" s="10">
        <v>10000</v>
      </c>
      <c r="F90" s="10">
        <v>0</v>
      </c>
    </row>
    <row r="91" spans="3:6" x14ac:dyDescent="0.25">
      <c r="C91" s="48">
        <v>54301</v>
      </c>
      <c r="D91" s="49" t="s">
        <v>48</v>
      </c>
      <c r="E91" s="10">
        <v>3000</v>
      </c>
      <c r="F91" s="10">
        <v>0</v>
      </c>
    </row>
    <row r="92" spans="3:6" ht="15.75" thickBot="1" x14ac:dyDescent="0.3">
      <c r="C92" s="29">
        <v>54399</v>
      </c>
      <c r="D92" s="30" t="s">
        <v>49</v>
      </c>
      <c r="E92" s="31">
        <v>2000</v>
      </c>
      <c r="F92" s="31">
        <v>0</v>
      </c>
    </row>
    <row r="93" spans="3:6" ht="15.75" x14ac:dyDescent="0.25">
      <c r="C93" s="34"/>
      <c r="D93" s="35" t="s">
        <v>8</v>
      </c>
      <c r="E93" s="36">
        <f>SUM(E87:E92)</f>
        <v>15000</v>
      </c>
      <c r="F93" s="36">
        <f>SUM(F87:F92)</f>
        <v>15000</v>
      </c>
    </row>
    <row r="95" spans="3:6" x14ac:dyDescent="0.25">
      <c r="C95" t="s">
        <v>45</v>
      </c>
    </row>
    <row r="97" spans="3:6" ht="18" x14ac:dyDescent="0.25">
      <c r="C97" s="51" t="s">
        <v>0</v>
      </c>
      <c r="D97" s="51"/>
      <c r="E97" s="51"/>
      <c r="F97" s="51"/>
    </row>
    <row r="98" spans="3:6" ht="15.75" x14ac:dyDescent="0.25">
      <c r="C98" s="52" t="s">
        <v>1</v>
      </c>
      <c r="D98" s="52"/>
      <c r="E98" s="52"/>
      <c r="F98" s="52"/>
    </row>
    <row r="99" spans="3:6" x14ac:dyDescent="0.25">
      <c r="C99" s="53" t="s">
        <v>50</v>
      </c>
      <c r="D99" s="53"/>
      <c r="E99" s="53"/>
      <c r="F99" s="53"/>
    </row>
    <row r="100" spans="3:6" ht="15.75" thickBot="1" x14ac:dyDescent="0.3">
      <c r="C100" s="54"/>
      <c r="D100" s="54"/>
      <c r="E100" s="54"/>
      <c r="F100" s="54"/>
    </row>
    <row r="101" spans="3:6" ht="15.75" thickBot="1" x14ac:dyDescent="0.3">
      <c r="C101" s="32"/>
      <c r="D101" s="50" t="s">
        <v>51</v>
      </c>
      <c r="E101" s="50"/>
      <c r="F101" s="50"/>
    </row>
    <row r="102" spans="3:6" ht="15.75" thickBot="1" x14ac:dyDescent="0.3">
      <c r="C102" s="33"/>
      <c r="D102" s="50" t="s">
        <v>52</v>
      </c>
      <c r="E102" s="50"/>
      <c r="F102" s="50"/>
    </row>
    <row r="103" spans="3:6" ht="15.75" thickBot="1" x14ac:dyDescent="0.3">
      <c r="C103" s="4" t="s">
        <v>2</v>
      </c>
      <c r="D103" s="5" t="s">
        <v>3</v>
      </c>
      <c r="E103" s="2" t="s">
        <v>5</v>
      </c>
      <c r="F103" s="3" t="s">
        <v>6</v>
      </c>
    </row>
    <row r="104" spans="3:6" x14ac:dyDescent="0.25">
      <c r="C104" s="8">
        <v>54305</v>
      </c>
      <c r="D104" s="9" t="s">
        <v>53</v>
      </c>
      <c r="E104" s="10">
        <v>0</v>
      </c>
      <c r="F104" s="10">
        <v>500</v>
      </c>
    </row>
    <row r="105" spans="3:6" ht="15.75" thickBot="1" x14ac:dyDescent="0.3">
      <c r="C105" s="29">
        <v>51901</v>
      </c>
      <c r="D105" s="30" t="s">
        <v>54</v>
      </c>
      <c r="E105" s="31">
        <v>500</v>
      </c>
      <c r="F105" s="31">
        <v>0</v>
      </c>
    </row>
    <row r="106" spans="3:6" ht="15.75" x14ac:dyDescent="0.25">
      <c r="C106" s="34"/>
      <c r="D106" s="35" t="s">
        <v>8</v>
      </c>
      <c r="E106" s="36">
        <f>SUM(E104:E105)</f>
        <v>500</v>
      </c>
      <c r="F106" s="36">
        <f>SUM(F104:F105)</f>
        <v>500</v>
      </c>
    </row>
    <row r="108" spans="3:6" x14ac:dyDescent="0.25">
      <c r="C108" t="s">
        <v>55</v>
      </c>
    </row>
    <row r="111" spans="3:6" ht="18" x14ac:dyDescent="0.25">
      <c r="C111" s="51" t="s">
        <v>0</v>
      </c>
      <c r="D111" s="51"/>
      <c r="E111" s="51"/>
      <c r="F111" s="51"/>
    </row>
    <row r="112" spans="3:6" ht="15.75" x14ac:dyDescent="0.25">
      <c r="C112" s="52" t="s">
        <v>1</v>
      </c>
      <c r="D112" s="52"/>
      <c r="E112" s="52"/>
      <c r="F112" s="52"/>
    </row>
    <row r="113" spans="3:6" x14ac:dyDescent="0.25">
      <c r="C113" s="53" t="s">
        <v>50</v>
      </c>
      <c r="D113" s="53"/>
      <c r="E113" s="53"/>
      <c r="F113" s="53"/>
    </row>
    <row r="114" spans="3:6" ht="15.75" thickBot="1" x14ac:dyDescent="0.3">
      <c r="C114" s="54"/>
      <c r="D114" s="54"/>
      <c r="E114" s="54"/>
      <c r="F114" s="54"/>
    </row>
    <row r="115" spans="3:6" ht="15.75" thickBot="1" x14ac:dyDescent="0.3">
      <c r="C115" s="32"/>
      <c r="D115" s="50" t="s">
        <v>56</v>
      </c>
      <c r="E115" s="50"/>
      <c r="F115" s="50"/>
    </row>
    <row r="116" spans="3:6" ht="15.75" thickBot="1" x14ac:dyDescent="0.3">
      <c r="C116" s="33"/>
      <c r="D116" s="50" t="s">
        <v>57</v>
      </c>
      <c r="E116" s="50"/>
      <c r="F116" s="50"/>
    </row>
    <row r="117" spans="3:6" ht="15.75" thickBot="1" x14ac:dyDescent="0.3">
      <c r="C117" s="4" t="s">
        <v>2</v>
      </c>
      <c r="D117" s="5" t="s">
        <v>3</v>
      </c>
      <c r="E117" s="2" t="s">
        <v>5</v>
      </c>
      <c r="F117" s="3" t="s">
        <v>6</v>
      </c>
    </row>
    <row r="118" spans="3:6" x14ac:dyDescent="0.25">
      <c r="C118" s="8">
        <v>55508</v>
      </c>
      <c r="D118" s="9" t="s">
        <v>58</v>
      </c>
      <c r="E118" s="10">
        <v>0</v>
      </c>
      <c r="F118" s="10">
        <v>5850</v>
      </c>
    </row>
    <row r="119" spans="3:6" x14ac:dyDescent="0.25">
      <c r="C119" s="48">
        <v>54316</v>
      </c>
      <c r="D119" s="49" t="s">
        <v>59</v>
      </c>
      <c r="E119" s="10">
        <v>600</v>
      </c>
      <c r="F119" s="10">
        <v>0</v>
      </c>
    </row>
    <row r="120" spans="3:6" x14ac:dyDescent="0.25">
      <c r="C120" s="48">
        <v>54104</v>
      </c>
      <c r="D120" s="49" t="s">
        <v>13</v>
      </c>
      <c r="E120" s="10">
        <v>5000</v>
      </c>
      <c r="F120" s="10">
        <v>0</v>
      </c>
    </row>
    <row r="121" spans="3:6" x14ac:dyDescent="0.25">
      <c r="C121" s="48">
        <v>54106</v>
      </c>
      <c r="D121" s="49" t="s">
        <v>60</v>
      </c>
      <c r="E121" s="10">
        <v>50</v>
      </c>
      <c r="F121" s="10">
        <v>0</v>
      </c>
    </row>
    <row r="122" spans="3:6" ht="15.75" thickBot="1" x14ac:dyDescent="0.3">
      <c r="C122" s="29">
        <v>54401</v>
      </c>
      <c r="D122" s="30" t="s">
        <v>61</v>
      </c>
      <c r="E122" s="31">
        <v>200</v>
      </c>
      <c r="F122" s="31">
        <v>0</v>
      </c>
    </row>
    <row r="123" spans="3:6" ht="15.75" x14ac:dyDescent="0.25">
      <c r="C123" s="34"/>
      <c r="D123" s="35" t="s">
        <v>8</v>
      </c>
      <c r="E123" s="36">
        <f>SUM(E118:E122)</f>
        <v>5850</v>
      </c>
      <c r="F123" s="36">
        <f>SUM(F118:F122)</f>
        <v>5850</v>
      </c>
    </row>
    <row r="125" spans="3:6" x14ac:dyDescent="0.25">
      <c r="C125" t="s">
        <v>55</v>
      </c>
    </row>
    <row r="128" spans="3:6" ht="18" x14ac:dyDescent="0.25">
      <c r="C128" s="51" t="s">
        <v>0</v>
      </c>
      <c r="D128" s="51"/>
      <c r="E128" s="51"/>
      <c r="F128" s="51"/>
    </row>
    <row r="129" spans="3:6" ht="15.75" x14ac:dyDescent="0.25">
      <c r="C129" s="52" t="s">
        <v>1</v>
      </c>
      <c r="D129" s="52"/>
      <c r="E129" s="52"/>
      <c r="F129" s="52"/>
    </row>
    <row r="130" spans="3:6" x14ac:dyDescent="0.25">
      <c r="C130" s="53" t="s">
        <v>50</v>
      </c>
      <c r="D130" s="53"/>
      <c r="E130" s="53"/>
      <c r="F130" s="53"/>
    </row>
    <row r="131" spans="3:6" ht="15.75" thickBot="1" x14ac:dyDescent="0.3">
      <c r="C131" s="54"/>
      <c r="D131" s="54"/>
      <c r="E131" s="54"/>
      <c r="F131" s="54"/>
    </row>
    <row r="132" spans="3:6" ht="15.75" thickBot="1" x14ac:dyDescent="0.3">
      <c r="C132" s="32"/>
      <c r="D132" s="50" t="s">
        <v>62</v>
      </c>
      <c r="E132" s="50"/>
      <c r="F132" s="50"/>
    </row>
    <row r="133" spans="3:6" ht="15.75" thickBot="1" x14ac:dyDescent="0.3">
      <c r="C133" s="33"/>
      <c r="D133" s="50" t="s">
        <v>63</v>
      </c>
      <c r="E133" s="50"/>
      <c r="F133" s="50"/>
    </row>
    <row r="134" spans="3:6" ht="15.75" thickBot="1" x14ac:dyDescent="0.3">
      <c r="C134" s="4" t="s">
        <v>2</v>
      </c>
      <c r="D134" s="5" t="s">
        <v>3</v>
      </c>
      <c r="E134" s="2" t="s">
        <v>5</v>
      </c>
      <c r="F134" s="3" t="s">
        <v>6</v>
      </c>
    </row>
    <row r="135" spans="3:6" x14ac:dyDescent="0.25">
      <c r="C135" s="8">
        <v>54109</v>
      </c>
      <c r="D135" s="9" t="s">
        <v>10</v>
      </c>
      <c r="E135" s="10">
        <v>0</v>
      </c>
      <c r="F135" s="10">
        <v>400</v>
      </c>
    </row>
    <row r="136" spans="3:6" x14ac:dyDescent="0.25">
      <c r="C136" s="48">
        <v>54108</v>
      </c>
      <c r="D136" s="49" t="s">
        <v>64</v>
      </c>
      <c r="E136" s="10">
        <v>200</v>
      </c>
      <c r="F136" s="10">
        <v>0</v>
      </c>
    </row>
    <row r="137" spans="3:6" ht="15.75" thickBot="1" x14ac:dyDescent="0.3">
      <c r="C137" s="29">
        <v>54316</v>
      </c>
      <c r="D137" s="30" t="s">
        <v>59</v>
      </c>
      <c r="E137" s="31">
        <v>200</v>
      </c>
      <c r="F137" s="31">
        <v>0</v>
      </c>
    </row>
    <row r="138" spans="3:6" ht="15.75" x14ac:dyDescent="0.25">
      <c r="C138" s="34"/>
      <c r="D138" s="35" t="s">
        <v>8</v>
      </c>
      <c r="E138" s="36">
        <f>SUM(E135:E137)</f>
        <v>400</v>
      </c>
      <c r="F138" s="36">
        <f>SUM(F135:F137)</f>
        <v>400</v>
      </c>
    </row>
    <row r="140" spans="3:6" x14ac:dyDescent="0.25">
      <c r="C140" t="s">
        <v>55</v>
      </c>
    </row>
  </sheetData>
  <autoFilter ref="A1:F1"/>
  <mergeCells count="54">
    <mergeCell ref="C131:F131"/>
    <mergeCell ref="D132:F132"/>
    <mergeCell ref="D133:F133"/>
    <mergeCell ref="D115:F115"/>
    <mergeCell ref="D116:F116"/>
    <mergeCell ref="C128:F128"/>
    <mergeCell ref="C129:F129"/>
    <mergeCell ref="C130:F130"/>
    <mergeCell ref="D102:F102"/>
    <mergeCell ref="C111:F111"/>
    <mergeCell ref="C112:F112"/>
    <mergeCell ref="C113:F113"/>
    <mergeCell ref="C114:F114"/>
    <mergeCell ref="C97:F97"/>
    <mergeCell ref="C98:F98"/>
    <mergeCell ref="C99:F99"/>
    <mergeCell ref="C100:F100"/>
    <mergeCell ref="D101:F101"/>
    <mergeCell ref="C81:F81"/>
    <mergeCell ref="C82:F82"/>
    <mergeCell ref="C83:F83"/>
    <mergeCell ref="D84:F84"/>
    <mergeCell ref="D85:F85"/>
    <mergeCell ref="C68:F68"/>
    <mergeCell ref="C69:F69"/>
    <mergeCell ref="D70:F70"/>
    <mergeCell ref="D71:F71"/>
    <mergeCell ref="C80:F80"/>
    <mergeCell ref="C54:F54"/>
    <mergeCell ref="D55:F55"/>
    <mergeCell ref="D56:F56"/>
    <mergeCell ref="C66:F66"/>
    <mergeCell ref="C67:F67"/>
    <mergeCell ref="D40:F40"/>
    <mergeCell ref="D41:F41"/>
    <mergeCell ref="C51:F51"/>
    <mergeCell ref="C52:F52"/>
    <mergeCell ref="C53:F53"/>
    <mergeCell ref="D26:F26"/>
    <mergeCell ref="C36:F36"/>
    <mergeCell ref="C37:F37"/>
    <mergeCell ref="C38:F38"/>
    <mergeCell ref="C39:F39"/>
    <mergeCell ref="C21:F21"/>
    <mergeCell ref="C22:F22"/>
    <mergeCell ref="C23:F23"/>
    <mergeCell ref="C24:F24"/>
    <mergeCell ref="D25:F25"/>
    <mergeCell ref="D8:F8"/>
    <mergeCell ref="C3:F3"/>
    <mergeCell ref="C4:F4"/>
    <mergeCell ref="C5:F5"/>
    <mergeCell ref="C6:F6"/>
    <mergeCell ref="D7:F7"/>
  </mergeCells>
  <pageMargins left="0.43307086614173229" right="0.39370078740157483" top="1.1811023622047245" bottom="0.35433070866141736" header="0.19685039370078741" footer="0.15748031496062992"/>
  <pageSetup scale="70" orientation="landscape" r:id="rId1"/>
  <rowBreaks count="8" manualBreakCount="8">
    <brk id="19" max="5" man="1"/>
    <brk id="34" max="5" man="1"/>
    <brk id="49" max="5" man="1"/>
    <brk id="64" max="5" man="1"/>
    <brk id="78" max="5" man="1"/>
    <brk id="95" max="5" man="1"/>
    <brk id="109" max="5" man="1"/>
    <brk id="1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4" zoomScale="86" zoomScaleNormal="90" zoomScaleSheetLayoutView="86" workbookViewId="0">
      <selection activeCell="D33" sqref="D33"/>
    </sheetView>
  </sheetViews>
  <sheetFormatPr baseColWidth="10" defaultRowHeight="15" x14ac:dyDescent="0.25"/>
  <cols>
    <col min="1" max="1" width="7" customWidth="1"/>
    <col min="2" max="2" width="12.7109375" customWidth="1"/>
    <col min="3" max="3" width="41.5703125" customWidth="1"/>
    <col min="4" max="4" width="25.7109375" customWidth="1"/>
    <col min="5" max="6" width="23.42578125" customWidth="1"/>
    <col min="7" max="7" width="26.85546875" customWidth="1"/>
    <col min="8" max="8" width="18.5703125" customWidth="1"/>
    <col min="9" max="9" width="18.42578125" customWidth="1"/>
  </cols>
  <sheetData>
    <row r="1" spans="1:9" ht="15.75" x14ac:dyDescent="0.25">
      <c r="I1" s="28" t="s">
        <v>16</v>
      </c>
    </row>
    <row r="2" spans="1:9" ht="18" x14ac:dyDescent="0.25">
      <c r="A2" s="7"/>
      <c r="B2" s="55" t="s">
        <v>0</v>
      </c>
      <c r="C2" s="55"/>
      <c r="D2" s="55"/>
      <c r="E2" s="55"/>
      <c r="F2" s="55"/>
      <c r="G2" s="55"/>
    </row>
    <row r="3" spans="1:9" ht="15.75" x14ac:dyDescent="0.25">
      <c r="A3" s="7"/>
      <c r="B3" s="56" t="s">
        <v>1</v>
      </c>
      <c r="C3" s="56"/>
      <c r="D3" s="56"/>
      <c r="E3" s="56"/>
      <c r="F3" s="56"/>
      <c r="G3" s="56"/>
    </row>
    <row r="4" spans="1:9" ht="15.75" x14ac:dyDescent="0.25">
      <c r="A4" s="17"/>
      <c r="B4" s="56" t="s">
        <v>29</v>
      </c>
      <c r="C4" s="56"/>
      <c r="D4" s="56"/>
      <c r="E4" s="56"/>
      <c r="F4" s="56"/>
      <c r="G4" s="56"/>
    </row>
    <row r="5" spans="1:9" ht="18.75" thickBot="1" x14ac:dyDescent="0.3">
      <c r="A5" s="17"/>
      <c r="B5" s="27"/>
      <c r="C5" s="27"/>
      <c r="D5" s="27"/>
      <c r="E5" s="27"/>
      <c r="F5" s="27"/>
      <c r="G5" s="27"/>
    </row>
    <row r="6" spans="1:9" ht="18" x14ac:dyDescent="0.25">
      <c r="A6" s="37"/>
      <c r="B6" s="38"/>
      <c r="C6" s="39" t="s">
        <v>30</v>
      </c>
      <c r="D6" s="38"/>
      <c r="E6" s="38"/>
      <c r="F6" s="38"/>
      <c r="G6" s="38"/>
      <c r="H6" s="38"/>
      <c r="I6" s="38"/>
    </row>
    <row r="7" spans="1:9" ht="18.75" thickBot="1" x14ac:dyDescent="0.3">
      <c r="A7" s="40"/>
      <c r="B7" s="41"/>
      <c r="C7" s="42" t="s">
        <v>31</v>
      </c>
      <c r="D7" s="43"/>
      <c r="E7" s="43"/>
      <c r="F7" s="43"/>
      <c r="G7" s="43"/>
      <c r="H7" s="43"/>
      <c r="I7" s="43"/>
    </row>
    <row r="8" spans="1:9" ht="54.75" thickBot="1" x14ac:dyDescent="0.3">
      <c r="A8" s="20" t="s">
        <v>9</v>
      </c>
      <c r="B8" s="21" t="s">
        <v>2</v>
      </c>
      <c r="C8" s="21" t="s">
        <v>3</v>
      </c>
      <c r="D8" s="21" t="s">
        <v>4</v>
      </c>
      <c r="E8" s="22" t="s">
        <v>5</v>
      </c>
      <c r="F8" s="23" t="s">
        <v>6</v>
      </c>
      <c r="G8" s="24" t="s">
        <v>7</v>
      </c>
      <c r="H8" s="6" t="s">
        <v>11</v>
      </c>
      <c r="I8" s="6" t="s">
        <v>12</v>
      </c>
    </row>
    <row r="9" spans="1:9" ht="15.75" x14ac:dyDescent="0.25">
      <c r="A9" s="12">
        <v>10</v>
      </c>
      <c r="B9" s="13">
        <v>61104</v>
      </c>
      <c r="C9" s="14" t="s">
        <v>32</v>
      </c>
      <c r="D9" s="15">
        <v>15000</v>
      </c>
      <c r="E9" s="15">
        <v>0</v>
      </c>
      <c r="F9" s="15">
        <v>7500</v>
      </c>
      <c r="G9" s="19">
        <f>D9+E9-F9</f>
        <v>7500</v>
      </c>
      <c r="H9" s="10">
        <v>0</v>
      </c>
      <c r="I9" s="10">
        <f>G9-H9</f>
        <v>7500</v>
      </c>
    </row>
    <row r="10" spans="1:9" ht="15.75" x14ac:dyDescent="0.25">
      <c r="A10" s="25">
        <v>42</v>
      </c>
      <c r="B10" s="13">
        <v>54104</v>
      </c>
      <c r="C10" s="14" t="s">
        <v>13</v>
      </c>
      <c r="D10" s="26">
        <v>1000</v>
      </c>
      <c r="E10" s="26">
        <v>7500</v>
      </c>
      <c r="F10" s="26">
        <v>0</v>
      </c>
      <c r="G10" s="15">
        <f>D10+E10-F10</f>
        <v>8500</v>
      </c>
      <c r="H10" s="10">
        <v>0</v>
      </c>
      <c r="I10" s="10">
        <f>G10-H10</f>
        <v>8500</v>
      </c>
    </row>
    <row r="11" spans="1:9" ht="16.5" thickBot="1" x14ac:dyDescent="0.3">
      <c r="A11" s="44"/>
      <c r="B11" s="44"/>
      <c r="C11" s="45" t="s">
        <v>8</v>
      </c>
      <c r="D11" s="46">
        <f t="shared" ref="D11:I11" si="0">SUM(D9:D10)</f>
        <v>16000</v>
      </c>
      <c r="E11" s="46">
        <f t="shared" si="0"/>
        <v>7500</v>
      </c>
      <c r="F11" s="46">
        <f t="shared" si="0"/>
        <v>7500</v>
      </c>
      <c r="G11" s="47">
        <f t="shared" si="0"/>
        <v>16000</v>
      </c>
      <c r="H11" s="47">
        <f t="shared" si="0"/>
        <v>0</v>
      </c>
      <c r="I11" s="47">
        <f t="shared" si="0"/>
        <v>16000</v>
      </c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A13" t="s">
        <v>33</v>
      </c>
      <c r="B13" s="7"/>
      <c r="C13" s="7"/>
      <c r="D13" s="7"/>
      <c r="E13" s="7"/>
      <c r="F13" s="7"/>
      <c r="G13" s="7"/>
    </row>
    <row r="14" spans="1:9" x14ac:dyDescent="0.25">
      <c r="A14" s="7"/>
      <c r="B14" s="7"/>
      <c r="C14" s="18"/>
      <c r="D14" s="7"/>
      <c r="E14" s="7"/>
      <c r="F14" s="7"/>
      <c r="G14" s="7"/>
    </row>
    <row r="15" spans="1:9" x14ac:dyDescent="0.25">
      <c r="A15" s="7"/>
      <c r="B15" s="7"/>
      <c r="C15" s="18"/>
      <c r="D15" s="7"/>
      <c r="E15" s="7"/>
      <c r="F15" s="7"/>
      <c r="G15" s="7"/>
    </row>
    <row r="16" spans="1:9" x14ac:dyDescent="0.25">
      <c r="A16" s="7"/>
      <c r="B16" s="7"/>
      <c r="C16" s="18"/>
      <c r="D16" s="7"/>
      <c r="E16" s="7"/>
      <c r="F16" s="7"/>
      <c r="G16" s="7"/>
    </row>
    <row r="17" spans="1:8" x14ac:dyDescent="0.25">
      <c r="A17" s="7"/>
      <c r="B17" s="7"/>
      <c r="C17" s="18"/>
      <c r="D17" s="7"/>
      <c r="E17" s="7"/>
      <c r="F17" s="7"/>
      <c r="G17" s="7"/>
    </row>
    <row r="18" spans="1:8" x14ac:dyDescent="0.25">
      <c r="A18" s="7"/>
      <c r="B18" s="7"/>
      <c r="C18" s="18"/>
      <c r="D18" s="7"/>
      <c r="E18" s="7"/>
      <c r="F18" s="7"/>
      <c r="G18" s="7"/>
    </row>
    <row r="19" spans="1:8" x14ac:dyDescent="0.25">
      <c r="A19" s="7"/>
      <c r="B19" s="7"/>
      <c r="C19" s="18"/>
      <c r="D19" s="7"/>
      <c r="E19" s="7"/>
      <c r="F19" s="7"/>
      <c r="G19" s="7"/>
    </row>
    <row r="20" spans="1:8" x14ac:dyDescent="0.25">
      <c r="A20" s="7"/>
      <c r="B20" s="7"/>
      <c r="C20" s="18"/>
      <c r="D20" s="7"/>
      <c r="E20" s="1"/>
      <c r="F20" s="1"/>
      <c r="G20" s="7"/>
    </row>
    <row r="21" spans="1:8" ht="15.75" x14ac:dyDescent="0.25">
      <c r="A21" s="7"/>
      <c r="B21" s="7"/>
      <c r="C21" s="7"/>
      <c r="D21" s="7"/>
      <c r="E21" s="57" t="s">
        <v>65</v>
      </c>
      <c r="F21" s="57"/>
      <c r="G21" s="7"/>
      <c r="H21" s="16"/>
    </row>
    <row r="22" spans="1:8" x14ac:dyDescent="0.25">
      <c r="A22" s="7"/>
      <c r="B22" s="7"/>
      <c r="C22" s="7"/>
      <c r="D22" s="7"/>
      <c r="E22" s="58" t="s">
        <v>18</v>
      </c>
      <c r="F22" s="58"/>
      <c r="G22" s="7"/>
      <c r="H22" s="11"/>
    </row>
  </sheetData>
  <mergeCells count="5">
    <mergeCell ref="B2:G2"/>
    <mergeCell ref="B3:G3"/>
    <mergeCell ref="B4:G4"/>
    <mergeCell ref="E21:F21"/>
    <mergeCell ref="E22:F22"/>
  </mergeCells>
  <pageMargins left="1.0236220472440944" right="0.23622047244094491" top="0.6692913385826772" bottom="0.74803149606299213" header="0.31496062992125984" footer="0.31496062992125984"/>
  <pageSetup scale="6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REFORMAS 2021</vt:lpstr>
      <vt:lpstr>REFORMAS ENTRE L.T.</vt:lpstr>
      <vt:lpstr>'REFORMAS 2021'!Área_de_impresión</vt:lpstr>
      <vt:lpstr>'REFORMAS ENTRE L.T.'!Área_de_impresión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Transparencia</cp:lastModifiedBy>
  <cp:lastPrinted>2018-07-10T16:00:12Z</cp:lastPrinted>
  <dcterms:created xsi:type="dcterms:W3CDTF">2011-10-05T16:17:49Z</dcterms:created>
  <dcterms:modified xsi:type="dcterms:W3CDTF">2022-01-18T19:35:54Z</dcterms:modified>
</cp:coreProperties>
</file>