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1700"/>
  </bookViews>
  <sheets>
    <sheet name="CUARTO TRIMESTRE" sheetId="6" r:id="rId1"/>
  </sheets>
  <calcPr calcId="144525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6" l="1"/>
  <c r="H88" i="6"/>
  <c r="H79" i="6"/>
  <c r="H68" i="6"/>
  <c r="H59" i="6"/>
  <c r="H47" i="6"/>
  <c r="H29" i="6"/>
  <c r="C55" i="6"/>
  <c r="H87" i="6"/>
  <c r="C87" i="6"/>
  <c r="H85" i="6"/>
  <c r="C85" i="6"/>
  <c r="H83" i="6"/>
  <c r="C83" i="6"/>
  <c r="H78" i="6"/>
  <c r="C78" i="6"/>
  <c r="H76" i="6"/>
  <c r="C76" i="6"/>
  <c r="H72" i="6"/>
  <c r="C72" i="6"/>
  <c r="H67" i="6"/>
  <c r="C67" i="6"/>
  <c r="H65" i="6"/>
  <c r="C65" i="6"/>
  <c r="H63" i="6"/>
  <c r="C63" i="6"/>
  <c r="H58" i="6"/>
  <c r="C58" i="6"/>
  <c r="H55" i="6"/>
  <c r="H52" i="6"/>
  <c r="C52" i="6"/>
  <c r="H46" i="6"/>
  <c r="C46" i="6"/>
  <c r="H43" i="6"/>
  <c r="C43" i="6"/>
  <c r="H36" i="6"/>
  <c r="C36" i="6"/>
  <c r="H28" i="6"/>
  <c r="C28" i="6"/>
  <c r="H23" i="6"/>
  <c r="C23" i="6"/>
  <c r="H9" i="6"/>
  <c r="C9" i="6"/>
</calcChain>
</file>

<file path=xl/sharedStrings.xml><?xml version="1.0" encoding="utf-8"?>
<sst xmlns="http://schemas.openxmlformats.org/spreadsheetml/2006/main" count="283" uniqueCount="67">
  <si>
    <t>No.</t>
  </si>
  <si>
    <t xml:space="preserve">CONTRIBUYENTES </t>
  </si>
  <si>
    <t>CANT</t>
  </si>
  <si>
    <t>CANCELADO</t>
  </si>
  <si>
    <t>MONTO</t>
  </si>
  <si>
    <t xml:space="preserve">FELIX HERRERA </t>
  </si>
  <si>
    <t xml:space="preserve">CARRETERA PANAMERICANA </t>
  </si>
  <si>
    <t>MARIO ALBERTO TOBAR TOBAR</t>
  </si>
  <si>
    <t>TOTAL OCTUBRE</t>
  </si>
  <si>
    <t xml:space="preserve">SANTOS RIVAS HUEZO </t>
  </si>
  <si>
    <t xml:space="preserve">JOSE OSMIN CABRERA HERNANDEZ </t>
  </si>
  <si>
    <t>TOTAL NOVIEMBRE</t>
  </si>
  <si>
    <t xml:space="preserve">MARTA MARTINEZ </t>
  </si>
  <si>
    <t>TOTAL DICIEMBRE</t>
  </si>
  <si>
    <t xml:space="preserve">JOSE ORLANDO GUZMAN RIVAS </t>
  </si>
  <si>
    <t xml:space="preserve">MANUEL ANTONIO LEIVA </t>
  </si>
  <si>
    <t xml:space="preserve">JAIME ERNESTO NAVARRO HERNANDEZ </t>
  </si>
  <si>
    <t xml:space="preserve">YESENIA ELIZABETH HERNANDEZ DE MACHON </t>
  </si>
  <si>
    <t xml:space="preserve">MARIA BERTA HERNANDEZ DE CORDOVA </t>
  </si>
  <si>
    <t>GRUPO CAMPESTRE S.A. DE C.V.</t>
  </si>
  <si>
    <t xml:space="preserve">GLORIA LESETTE AGUILAR DE HERNANDEZ </t>
  </si>
  <si>
    <t xml:space="preserve">WALTER GONZALO RIVERA ESCOBAR </t>
  </si>
  <si>
    <t xml:space="preserve">MARIA SANCHEZ HERNANDEZ </t>
  </si>
  <si>
    <t xml:space="preserve">PASCUAL PEREZ SANTOS </t>
  </si>
  <si>
    <t xml:space="preserve">NORMA JUDITH RODRIGUEZ MEMBREÑO </t>
  </si>
  <si>
    <t xml:space="preserve">OSCAR OVIDIO PORTILLO </t>
  </si>
  <si>
    <t xml:space="preserve">CARLOS TRUJILLO MARTINEZ </t>
  </si>
  <si>
    <t xml:space="preserve">FRANCISCA DEL CARMEN MARTINEZ DE BLANCO </t>
  </si>
  <si>
    <t xml:space="preserve">AQUILEO GARCIA PORTILO </t>
  </si>
  <si>
    <t xml:space="preserve">ANGEL ISAAC TRUJILLO ARGUETA </t>
  </si>
  <si>
    <t xml:space="preserve">HERIBERTO TORRES MARTINEZ </t>
  </si>
  <si>
    <t xml:space="preserve">MARIA GUADALUPE FRANCO LOPEZ </t>
  </si>
  <si>
    <t xml:space="preserve">INOCENCIO RAMIREZ RIVERA </t>
  </si>
  <si>
    <t xml:space="preserve">REYNALDO ISRAEL PORTILLO MENDEZ </t>
  </si>
  <si>
    <t xml:space="preserve">MAYDE AZUCENA NAVARRO PERLA </t>
  </si>
  <si>
    <t xml:space="preserve">LAZARO TORRES </t>
  </si>
  <si>
    <t xml:space="preserve">AIDA JEANNETTE JUAREZ DE ROMERO </t>
  </si>
  <si>
    <t xml:space="preserve">OMAR ALEXANDER FLORES AVALOS </t>
  </si>
  <si>
    <t xml:space="preserve">JOAQUIN HUMBERTO CAMPOS JOVEL </t>
  </si>
  <si>
    <t xml:space="preserve">CARLOS DENIS RAMIREZ VENTURA </t>
  </si>
  <si>
    <t xml:space="preserve">VERONICA DEL ROSARIO GONZALEZ AGUILLON </t>
  </si>
  <si>
    <t xml:space="preserve">ANA RUTH GARCIA DIAZ </t>
  </si>
  <si>
    <t xml:space="preserve">RODOLFO DIAZ PINEDA </t>
  </si>
  <si>
    <t xml:space="preserve">MARIA GUADALUPE GAMERO ROGRIGUEZ </t>
  </si>
  <si>
    <t>MARIA GUMERCINDA DOÑAN RAMOS</t>
  </si>
  <si>
    <t xml:space="preserve">JULIA MEJIA RIVAS </t>
  </si>
  <si>
    <t xml:space="preserve">IRENE NATALY CASTRO DE HERNANDEZ </t>
  </si>
  <si>
    <t>TOTAL</t>
  </si>
  <si>
    <t>PERMISO DE CONSTRUCCION CUARTO TRIMESTRE 2019</t>
  </si>
  <si>
    <t>MULTAS POR CONSTRUCCION DE LOSA CUARTO TRIMESTRE 2019</t>
  </si>
  <si>
    <t>RUPTURA DE PAVIMIENTO CUARTO TRIMESTRE 2019</t>
  </si>
  <si>
    <t>PERMISO DE TERRACERIA CUARTO TRIMESTRE 2019</t>
  </si>
  <si>
    <t>PERMISOS POR CONSTRUCCION DE TAPIAL CUARTO TRIMESTRE 2019</t>
  </si>
  <si>
    <t>PERMISOS POR CONSTRUCCION DE MURO CUARTO TRIMESTRE 2019</t>
  </si>
  <si>
    <t xml:space="preserve">TIPO </t>
  </si>
  <si>
    <t>OBJETO Y FINALIDAD</t>
  </si>
  <si>
    <t>VIGENCIA</t>
  </si>
  <si>
    <t>PERMISO</t>
  </si>
  <si>
    <t>N/T</t>
  </si>
  <si>
    <t>.</t>
  </si>
  <si>
    <t>Permiso que autoriza al contribuyente las Construcciones varias y evitar sanciones.</t>
  </si>
  <si>
    <t xml:space="preserve">multas, por no poseer permiso correspondiente </t>
  </si>
  <si>
    <t>Permiso que autoriza al contribuyente la ruptura de pavimento   y evitar sanciones.</t>
  </si>
  <si>
    <t>Permiso que autoriza al contribuyente el descapote de un terreno y el desalojo de tierra y  asi evitar sanciones.</t>
  </si>
  <si>
    <t>TIPO</t>
  </si>
  <si>
    <t>Permiso que autoriza al contribuyente a la construccion de tapiales  y  asi evitar sanciones.</t>
  </si>
  <si>
    <t>Permiso que autoriza al contribuyente a la construccion de muro  y  asi evitar sanciones.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</si>
</sst>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-C0A]d\-mmm\-yy;@"/>
    <numFmt numFmtId="165" formatCode="[$$-54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D80ED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8B4D8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4535BD"/>
        <bgColor indexed="64"/>
      </patternFill>
    </fill>
    <fill>
      <patternFill patternType="solid">
        <fgColor rgb="FF5B335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 indent="1"/>
    </xf>
    <xf numFmtId="0" fontId="4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44" fontId="4" fillId="2" borderId="8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 vertical="center" wrapText="1"/>
    </xf>
    <xf numFmtId="165" fontId="4" fillId="4" borderId="7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164" fontId="4" fillId="7" borderId="7" xfId="0" applyNumberFormat="1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164" fontId="4" fillId="9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164" fontId="4" fillId="11" borderId="7" xfId="0" applyNumberFormat="1" applyFont="1" applyFill="1" applyBorder="1" applyAlignment="1">
      <alignment horizontal="center" vertical="center" wrapText="1"/>
    </xf>
    <xf numFmtId="44" fontId="3" fillId="7" borderId="8" xfId="0" applyNumberFormat="1" applyFont="1" applyFill="1" applyBorder="1" applyAlignment="1">
      <alignment horizontal="center" vertical="center" wrapText="1"/>
    </xf>
    <xf numFmtId="44" fontId="3" fillId="3" borderId="8" xfId="0" applyNumberFormat="1" applyFont="1" applyFill="1" applyBorder="1" applyAlignment="1">
      <alignment horizontal="center" vertical="center" wrapText="1"/>
    </xf>
    <xf numFmtId="44" fontId="3" fillId="2" borderId="12" xfId="0" applyNumberFormat="1" applyFont="1" applyFill="1" applyBorder="1" applyAlignment="1">
      <alignment horizontal="center" vertical="center" wrapText="1"/>
    </xf>
    <xf numFmtId="44" fontId="3" fillId="13" borderId="11" xfId="0" applyNumberFormat="1" applyFont="1" applyFill="1" applyBorder="1" applyAlignment="1">
      <alignment horizontal="center" vertical="center" wrapText="1"/>
    </xf>
    <xf numFmtId="44" fontId="3" fillId="5" borderId="8" xfId="0" applyNumberFormat="1" applyFont="1" applyFill="1" applyBorder="1" applyAlignment="1">
      <alignment horizontal="center" vertical="center" wrapText="1"/>
    </xf>
    <xf numFmtId="44" fontId="3" fillId="4" borderId="8" xfId="0" applyNumberFormat="1" applyFont="1" applyFill="1" applyBorder="1" applyAlignment="1">
      <alignment horizontal="center" vertical="center" wrapText="1"/>
    </xf>
    <xf numFmtId="44" fontId="3" fillId="9" borderId="8" xfId="0" applyNumberFormat="1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44" fontId="3" fillId="11" borderId="8" xfId="0" applyNumberFormat="1" applyFont="1" applyFill="1" applyBorder="1" applyAlignment="1">
      <alignment horizontal="center" vertical="center" wrapText="1"/>
    </xf>
    <xf numFmtId="44" fontId="6" fillId="15" borderId="14" xfId="0" applyNumberFormat="1" applyFont="1" applyFill="1" applyBorder="1" applyAlignment="1">
      <alignment horizontal="center" vertical="center" wrapText="1"/>
    </xf>
    <xf numFmtId="44" fontId="3" fillId="6" borderId="11" xfId="0" applyNumberFormat="1" applyFont="1" applyFill="1" applyBorder="1" applyAlignment="1">
      <alignment horizontal="center" vertical="center" wrapText="1"/>
    </xf>
    <xf numFmtId="44" fontId="3" fillId="12" borderId="11" xfId="0" applyNumberFormat="1" applyFont="1" applyFill="1" applyBorder="1" applyAlignment="1">
      <alignment horizontal="center" vertical="center" wrapText="1"/>
    </xf>
    <xf numFmtId="44" fontId="3" fillId="10" borderId="11" xfId="0" applyNumberFormat="1" applyFont="1" applyFill="1" applyBorder="1" applyAlignment="1">
      <alignment horizontal="center" vertical="center" wrapText="1"/>
    </xf>
    <xf numFmtId="44" fontId="3" fillId="14" borderId="11" xfId="0" applyNumberFormat="1" applyFont="1" applyFill="1" applyBorder="1" applyAlignment="1">
      <alignment horizontal="center" vertical="center" wrapText="1"/>
    </xf>
    <xf numFmtId="44" fontId="1" fillId="8" borderId="13" xfId="0" applyNumberFormat="1" applyFont="1" applyFill="1" applyBorder="1"/>
    <xf numFmtId="0" fontId="3" fillId="14" borderId="9" xfId="0" applyFont="1" applyFill="1" applyBorder="1" applyAlignment="1">
      <alignment horizontal="center" vertical="center" wrapText="1"/>
    </xf>
    <xf numFmtId="0" fontId="3" fillId="14" borderId="10" xfId="0" applyFont="1" applyFill="1" applyBorder="1" applyAlignment="1">
      <alignment horizontal="center" vertical="center" wrapText="1"/>
    </xf>
    <xf numFmtId="0" fontId="6" fillId="15" borderId="15" xfId="0" applyFont="1" applyFill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/>
    </xf>
    <xf numFmtId="0" fontId="5" fillId="8" borderId="19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B3356"/>
      <color rgb="FF8B4D84"/>
      <color rgb="FF4535BD"/>
      <color rgb="FF00FFFF"/>
      <color rgb="FF7D80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abSelected="1" topLeftCell="A76" workbookViewId="0">
      <selection activeCell="J86" sqref="J86"/>
    </sheetView>
  </sheetViews>
  <sheetFormatPr baseColWidth="10" defaultRowHeight="15" x14ac:dyDescent="0.25"/>
  <cols>
    <col min="1" max="1" width="3.42578125" customWidth="1"/>
    <col min="2" max="2" width="37.7109375" customWidth="1"/>
    <col min="3" max="3" width="4.85546875" customWidth="1"/>
    <col min="4" max="4" width="22.140625" customWidth="1"/>
    <col min="5" max="5" width="17.28515625" bestFit="1" customWidth="1"/>
    <col min="6" max="6" width="9.7109375" customWidth="1"/>
    <col min="7" max="7" width="10.42578125" customWidth="1"/>
    <col min="8" max="8" width="11.42578125" customWidth="1"/>
  </cols>
  <sheetData>
    <row r="1" spans="1:8" s="33" customFormat="1" ht="20.100000000000001" customHeight="1" thickBot="1" x14ac:dyDescent="0.3">
      <c r="A1" s="59" t="s">
        <v>48</v>
      </c>
      <c r="B1" s="60"/>
      <c r="C1" s="60"/>
      <c r="D1" s="60"/>
      <c r="E1" s="60"/>
      <c r="F1" s="60"/>
      <c r="G1" s="60"/>
      <c r="H1" s="61"/>
    </row>
    <row r="2" spans="1:8" ht="20.100000000000001" customHeight="1" x14ac:dyDescent="0.25">
      <c r="A2" s="1" t="s">
        <v>0</v>
      </c>
      <c r="B2" s="2" t="s">
        <v>1</v>
      </c>
      <c r="C2" s="2" t="s">
        <v>2</v>
      </c>
      <c r="D2" s="2" t="s">
        <v>54</v>
      </c>
      <c r="E2" s="3" t="s">
        <v>55</v>
      </c>
      <c r="F2" s="3" t="s">
        <v>56</v>
      </c>
      <c r="G2" s="3" t="s">
        <v>3</v>
      </c>
      <c r="H2" s="39" t="s">
        <v>4</v>
      </c>
    </row>
    <row r="3" spans="1:8" ht="76.5" x14ac:dyDescent="0.25">
      <c r="A3" s="5">
        <v>1</v>
      </c>
      <c r="B3" s="6" t="s">
        <v>15</v>
      </c>
      <c r="C3" s="7">
        <v>1</v>
      </c>
      <c r="D3" s="7" t="s">
        <v>57</v>
      </c>
      <c r="E3" s="7" t="s">
        <v>60</v>
      </c>
      <c r="F3" s="8" t="s">
        <v>58</v>
      </c>
      <c r="G3" s="8">
        <v>43753</v>
      </c>
      <c r="H3" s="9">
        <v>9.26</v>
      </c>
    </row>
    <row r="4" spans="1:8" ht="76.5" x14ac:dyDescent="0.25">
      <c r="A4" s="5">
        <v>2</v>
      </c>
      <c r="B4" s="6" t="s">
        <v>16</v>
      </c>
      <c r="C4" s="7">
        <v>1</v>
      </c>
      <c r="D4" s="7" t="s">
        <v>57</v>
      </c>
      <c r="E4" s="7" t="s">
        <v>60</v>
      </c>
      <c r="F4" s="8" t="s">
        <v>58</v>
      </c>
      <c r="G4" s="8">
        <v>43755</v>
      </c>
      <c r="H4" s="9">
        <v>26.46</v>
      </c>
    </row>
    <row r="5" spans="1:8" ht="76.5" x14ac:dyDescent="0.25">
      <c r="A5" s="5">
        <v>3</v>
      </c>
      <c r="B5" s="6" t="s">
        <v>14</v>
      </c>
      <c r="C5" s="7">
        <v>1</v>
      </c>
      <c r="D5" s="7" t="s">
        <v>57</v>
      </c>
      <c r="E5" s="7" t="s">
        <v>60</v>
      </c>
      <c r="F5" s="8" t="s">
        <v>58</v>
      </c>
      <c r="G5" s="8">
        <v>43755</v>
      </c>
      <c r="H5" s="9">
        <v>155.33000000000001</v>
      </c>
    </row>
    <row r="6" spans="1:8" ht="76.5" x14ac:dyDescent="0.25">
      <c r="A6" s="5">
        <v>4</v>
      </c>
      <c r="B6" s="6" t="s">
        <v>14</v>
      </c>
      <c r="C6" s="7">
        <v>1</v>
      </c>
      <c r="D6" s="7" t="s">
        <v>57</v>
      </c>
      <c r="E6" s="7" t="s">
        <v>60</v>
      </c>
      <c r="F6" s="8" t="s">
        <v>58</v>
      </c>
      <c r="G6" s="8">
        <v>43755</v>
      </c>
      <c r="H6" s="9">
        <v>70.17</v>
      </c>
    </row>
    <row r="7" spans="1:8" ht="76.5" x14ac:dyDescent="0.25">
      <c r="A7" s="5">
        <v>5</v>
      </c>
      <c r="B7" s="6" t="s">
        <v>17</v>
      </c>
      <c r="C7" s="7">
        <v>1</v>
      </c>
      <c r="D7" s="7" t="s">
        <v>57</v>
      </c>
      <c r="E7" s="7" t="s">
        <v>60</v>
      </c>
      <c r="F7" s="8" t="s">
        <v>58</v>
      </c>
      <c r="G7" s="8">
        <v>43760</v>
      </c>
      <c r="H7" s="9">
        <v>16.510000000000002</v>
      </c>
    </row>
    <row r="8" spans="1:8" ht="76.5" x14ac:dyDescent="0.25">
      <c r="A8" s="5">
        <v>6</v>
      </c>
      <c r="B8" s="6" t="s">
        <v>18</v>
      </c>
      <c r="C8" s="7">
        <v>1</v>
      </c>
      <c r="D8" s="7" t="s">
        <v>57</v>
      </c>
      <c r="E8" s="7" t="s">
        <v>60</v>
      </c>
      <c r="F8" s="8" t="s">
        <v>58</v>
      </c>
      <c r="G8" s="8">
        <v>43763</v>
      </c>
      <c r="H8" s="9">
        <v>137.09</v>
      </c>
    </row>
    <row r="9" spans="1:8" x14ac:dyDescent="0.25">
      <c r="A9" s="25"/>
      <c r="B9" s="26" t="s">
        <v>8</v>
      </c>
      <c r="C9" s="26">
        <f>SUM(C3:C8)</f>
        <v>6</v>
      </c>
      <c r="D9" s="27"/>
      <c r="E9" s="28"/>
      <c r="F9" s="28"/>
      <c r="G9" s="28"/>
      <c r="H9" s="37">
        <f>SUM(H3:H8)</f>
        <v>414.82000000000005</v>
      </c>
    </row>
    <row r="10" spans="1:8" ht="76.5" x14ac:dyDescent="0.25">
      <c r="A10" s="5">
        <v>1</v>
      </c>
      <c r="B10" s="6" t="s">
        <v>19</v>
      </c>
      <c r="C10" s="7">
        <v>1</v>
      </c>
      <c r="D10" s="7" t="s">
        <v>57</v>
      </c>
      <c r="E10" s="7" t="s">
        <v>60</v>
      </c>
      <c r="F10" s="8" t="s">
        <v>58</v>
      </c>
      <c r="G10" s="8">
        <v>43770</v>
      </c>
      <c r="H10" s="9">
        <v>507.23</v>
      </c>
    </row>
    <row r="11" spans="1:8" ht="76.5" x14ac:dyDescent="0.25">
      <c r="A11" s="5">
        <v>2</v>
      </c>
      <c r="B11" s="6" t="s">
        <v>20</v>
      </c>
      <c r="C11" s="7">
        <v>1</v>
      </c>
      <c r="D11" s="7" t="s">
        <v>57</v>
      </c>
      <c r="E11" s="7" t="s">
        <v>60</v>
      </c>
      <c r="F11" s="8" t="s">
        <v>58</v>
      </c>
      <c r="G11" s="8">
        <v>43784</v>
      </c>
      <c r="H11" s="9">
        <v>109.2</v>
      </c>
    </row>
    <row r="12" spans="1:8" ht="76.5" x14ac:dyDescent="0.25">
      <c r="A12" s="5">
        <v>3</v>
      </c>
      <c r="B12" s="6" t="s">
        <v>21</v>
      </c>
      <c r="C12" s="7">
        <v>1</v>
      </c>
      <c r="D12" s="7" t="s">
        <v>57</v>
      </c>
      <c r="E12" s="7" t="s">
        <v>60</v>
      </c>
      <c r="F12" s="8" t="s">
        <v>58</v>
      </c>
      <c r="G12" s="8">
        <v>43788</v>
      </c>
      <c r="H12" s="9">
        <v>65.709999999999994</v>
      </c>
    </row>
    <row r="13" spans="1:8" ht="76.5" x14ac:dyDescent="0.25">
      <c r="A13" s="5">
        <v>4</v>
      </c>
      <c r="B13" s="6" t="s">
        <v>22</v>
      </c>
      <c r="C13" s="7">
        <v>1</v>
      </c>
      <c r="D13" s="7" t="s">
        <v>57</v>
      </c>
      <c r="E13" s="7" t="s">
        <v>60</v>
      </c>
      <c r="F13" s="8" t="s">
        <v>58</v>
      </c>
      <c r="G13" s="8">
        <v>43788</v>
      </c>
      <c r="H13" s="9">
        <v>78.23</v>
      </c>
    </row>
    <row r="14" spans="1:8" ht="76.5" x14ac:dyDescent="0.25">
      <c r="A14" s="5">
        <v>5</v>
      </c>
      <c r="B14" s="6" t="s">
        <v>23</v>
      </c>
      <c r="C14" s="7">
        <v>1</v>
      </c>
      <c r="D14" s="7" t="s">
        <v>57</v>
      </c>
      <c r="E14" s="7" t="s">
        <v>60</v>
      </c>
      <c r="F14" s="8" t="s">
        <v>58</v>
      </c>
      <c r="G14" s="8">
        <v>43789</v>
      </c>
      <c r="H14" s="9">
        <v>43.16</v>
      </c>
    </row>
    <row r="15" spans="1:8" ht="76.5" x14ac:dyDescent="0.25">
      <c r="A15" s="5">
        <v>6</v>
      </c>
      <c r="B15" s="6" t="s">
        <v>24</v>
      </c>
      <c r="C15" s="7">
        <v>1</v>
      </c>
      <c r="D15" s="7" t="s">
        <v>57</v>
      </c>
      <c r="E15" s="7" t="s">
        <v>60</v>
      </c>
      <c r="F15" s="8" t="s">
        <v>58</v>
      </c>
      <c r="G15" s="8">
        <v>43790</v>
      </c>
      <c r="H15" s="9">
        <v>50.35</v>
      </c>
    </row>
    <row r="16" spans="1:8" ht="76.5" x14ac:dyDescent="0.25">
      <c r="A16" s="5">
        <v>7</v>
      </c>
      <c r="B16" s="6" t="s">
        <v>25</v>
      </c>
      <c r="C16" s="7">
        <v>1</v>
      </c>
      <c r="D16" s="7" t="s">
        <v>57</v>
      </c>
      <c r="E16" s="7" t="s">
        <v>60</v>
      </c>
      <c r="F16" s="8" t="s">
        <v>58</v>
      </c>
      <c r="G16" s="8">
        <v>43794</v>
      </c>
      <c r="H16" s="9">
        <v>65.680000000000007</v>
      </c>
    </row>
    <row r="17" spans="1:8" ht="76.5" x14ac:dyDescent="0.25">
      <c r="A17" s="5">
        <v>8</v>
      </c>
      <c r="B17" s="6" t="s">
        <v>26</v>
      </c>
      <c r="C17" s="7">
        <v>1</v>
      </c>
      <c r="D17" s="7" t="s">
        <v>57</v>
      </c>
      <c r="E17" s="7" t="s">
        <v>60</v>
      </c>
      <c r="F17" s="8" t="s">
        <v>58</v>
      </c>
      <c r="G17" s="8">
        <v>43794</v>
      </c>
      <c r="H17" s="9">
        <v>11.85</v>
      </c>
    </row>
    <row r="18" spans="1:8" ht="15" customHeight="1" x14ac:dyDescent="0.25">
      <c r="A18" s="5">
        <v>9</v>
      </c>
      <c r="B18" s="6" t="s">
        <v>27</v>
      </c>
      <c r="C18" s="7">
        <v>1</v>
      </c>
      <c r="D18" s="7" t="s">
        <v>57</v>
      </c>
      <c r="E18" s="7" t="s">
        <v>60</v>
      </c>
      <c r="F18" s="8" t="s">
        <v>58</v>
      </c>
      <c r="G18" s="8">
        <v>43795</v>
      </c>
      <c r="H18" s="9">
        <v>193.61</v>
      </c>
    </row>
    <row r="19" spans="1:8" ht="15" customHeight="1" x14ac:dyDescent="0.25">
      <c r="A19" s="5">
        <v>10</v>
      </c>
      <c r="B19" s="6" t="s">
        <v>27</v>
      </c>
      <c r="C19" s="7">
        <v>1</v>
      </c>
      <c r="D19" s="7" t="s">
        <v>57</v>
      </c>
      <c r="E19" s="7" t="s">
        <v>60</v>
      </c>
      <c r="F19" s="8" t="s">
        <v>58</v>
      </c>
      <c r="G19" s="8">
        <v>43795</v>
      </c>
      <c r="H19" s="9">
        <v>210.07</v>
      </c>
    </row>
    <row r="20" spans="1:8" ht="76.5" x14ac:dyDescent="0.25">
      <c r="A20" s="5">
        <v>11</v>
      </c>
      <c r="B20" s="6" t="s">
        <v>28</v>
      </c>
      <c r="C20" s="7">
        <v>1</v>
      </c>
      <c r="D20" s="7" t="s">
        <v>57</v>
      </c>
      <c r="E20" s="7" t="s">
        <v>60</v>
      </c>
      <c r="F20" s="8" t="s">
        <v>58</v>
      </c>
      <c r="G20" s="8">
        <v>43795</v>
      </c>
      <c r="H20" s="9">
        <v>88.72</v>
      </c>
    </row>
    <row r="21" spans="1:8" ht="76.5" x14ac:dyDescent="0.25">
      <c r="A21" s="5">
        <v>12</v>
      </c>
      <c r="B21" s="6" t="s">
        <v>29</v>
      </c>
      <c r="C21" s="7">
        <v>1</v>
      </c>
      <c r="D21" s="7" t="s">
        <v>57</v>
      </c>
      <c r="E21" s="7" t="s">
        <v>60</v>
      </c>
      <c r="F21" s="8" t="s">
        <v>58</v>
      </c>
      <c r="G21" s="8">
        <v>43795</v>
      </c>
      <c r="H21" s="9">
        <v>21.36</v>
      </c>
    </row>
    <row r="22" spans="1:8" ht="76.5" x14ac:dyDescent="0.25">
      <c r="A22" s="5">
        <v>13</v>
      </c>
      <c r="B22" s="6" t="s">
        <v>30</v>
      </c>
      <c r="C22" s="7">
        <v>1</v>
      </c>
      <c r="D22" s="7" t="s">
        <v>57</v>
      </c>
      <c r="E22" s="7" t="s">
        <v>60</v>
      </c>
      <c r="F22" s="8" t="s">
        <v>58</v>
      </c>
      <c r="G22" s="8">
        <v>43798</v>
      </c>
      <c r="H22" s="9">
        <v>131.04</v>
      </c>
    </row>
    <row r="23" spans="1:8" x14ac:dyDescent="0.25">
      <c r="A23" s="25"/>
      <c r="B23" s="26" t="s">
        <v>11</v>
      </c>
      <c r="C23" s="26">
        <f>SUM(C10:C22)</f>
        <v>13</v>
      </c>
      <c r="D23" s="27"/>
      <c r="E23" s="28"/>
      <c r="F23" s="28"/>
      <c r="G23" s="28"/>
      <c r="H23" s="37">
        <f>SUM(H10:H22)</f>
        <v>1576.21</v>
      </c>
    </row>
    <row r="24" spans="1:8" ht="76.5" x14ac:dyDescent="0.25">
      <c r="A24" s="5">
        <v>1</v>
      </c>
      <c r="B24" s="6" t="s">
        <v>31</v>
      </c>
      <c r="C24" s="7">
        <v>1</v>
      </c>
      <c r="D24" s="7" t="s">
        <v>57</v>
      </c>
      <c r="E24" s="7" t="s">
        <v>60</v>
      </c>
      <c r="F24" s="8" t="s">
        <v>58</v>
      </c>
      <c r="G24" s="8">
        <v>43805</v>
      </c>
      <c r="H24" s="9">
        <v>78.23</v>
      </c>
    </row>
    <row r="25" spans="1:8" ht="76.5" x14ac:dyDescent="0.25">
      <c r="A25" s="5">
        <v>2</v>
      </c>
      <c r="B25" s="6" t="s">
        <v>32</v>
      </c>
      <c r="C25" s="7">
        <v>1</v>
      </c>
      <c r="D25" s="7" t="s">
        <v>57</v>
      </c>
      <c r="E25" s="7" t="s">
        <v>60</v>
      </c>
      <c r="F25" s="8" t="s">
        <v>58</v>
      </c>
      <c r="G25" s="8">
        <v>43809</v>
      </c>
      <c r="H25" s="9">
        <v>16.54</v>
      </c>
    </row>
    <row r="26" spans="1:8" ht="76.5" x14ac:dyDescent="0.25">
      <c r="A26" s="5">
        <v>3</v>
      </c>
      <c r="B26" s="6" t="s">
        <v>33</v>
      </c>
      <c r="C26" s="7">
        <v>1</v>
      </c>
      <c r="D26" s="7" t="s">
        <v>57</v>
      </c>
      <c r="E26" s="7" t="s">
        <v>60</v>
      </c>
      <c r="F26" s="8" t="s">
        <v>58</v>
      </c>
      <c r="G26" s="8">
        <v>43816</v>
      </c>
      <c r="H26" s="9">
        <v>46.03</v>
      </c>
    </row>
    <row r="27" spans="1:8" ht="76.5" x14ac:dyDescent="0.25">
      <c r="A27" s="5">
        <v>4</v>
      </c>
      <c r="B27" s="6" t="s">
        <v>34</v>
      </c>
      <c r="C27" s="7">
        <v>1</v>
      </c>
      <c r="D27" s="7" t="s">
        <v>57</v>
      </c>
      <c r="E27" s="7" t="s">
        <v>60</v>
      </c>
      <c r="F27" s="8" t="s">
        <v>58</v>
      </c>
      <c r="G27" s="8">
        <v>43817</v>
      </c>
      <c r="H27" s="9">
        <v>152.29</v>
      </c>
    </row>
    <row r="28" spans="1:8" x14ac:dyDescent="0.25">
      <c r="A28" s="25"/>
      <c r="B28" s="26" t="s">
        <v>13</v>
      </c>
      <c r="C28" s="26">
        <f>SUM(C24:C27)</f>
        <v>4</v>
      </c>
      <c r="D28" s="27"/>
      <c r="E28" s="28"/>
      <c r="F28" s="28"/>
      <c r="G28" s="28"/>
      <c r="H28" s="37">
        <f>SUM(H24:H27)</f>
        <v>293.09000000000003</v>
      </c>
    </row>
    <row r="29" spans="1:8" ht="15.75" thickBot="1" x14ac:dyDescent="0.3">
      <c r="A29" s="65" t="s">
        <v>47</v>
      </c>
      <c r="B29" s="66"/>
      <c r="C29" s="66"/>
      <c r="D29" s="66"/>
      <c r="E29" s="66"/>
      <c r="F29" s="66"/>
      <c r="G29" s="66"/>
      <c r="H29" s="47">
        <f>H9+H23+H28</f>
        <v>2284.1200000000003</v>
      </c>
    </row>
    <row r="30" spans="1:8" ht="20.100000000000001" customHeight="1" thickBot="1" x14ac:dyDescent="0.3">
      <c r="A30" s="62" t="s">
        <v>49</v>
      </c>
      <c r="B30" s="63"/>
      <c r="C30" s="63"/>
      <c r="D30" s="63"/>
      <c r="E30" s="63"/>
      <c r="F30" s="63"/>
      <c r="G30" s="63"/>
      <c r="H30" s="64"/>
    </row>
    <row r="31" spans="1:8" ht="20.100000000000001" customHeight="1" x14ac:dyDescent="0.25">
      <c r="A31" s="1" t="s">
        <v>0</v>
      </c>
      <c r="B31" s="2" t="s">
        <v>1</v>
      </c>
      <c r="C31" s="2" t="s">
        <v>2</v>
      </c>
      <c r="D31" s="2" t="s">
        <v>54</v>
      </c>
      <c r="E31" s="3" t="s">
        <v>55</v>
      </c>
      <c r="F31" s="3" t="s">
        <v>56</v>
      </c>
      <c r="G31" s="3" t="s">
        <v>3</v>
      </c>
      <c r="H31" s="39" t="s">
        <v>4</v>
      </c>
    </row>
    <row r="32" spans="1:8" ht="38.25" x14ac:dyDescent="0.25">
      <c r="A32" s="5">
        <v>1</v>
      </c>
      <c r="B32" s="6" t="s">
        <v>35</v>
      </c>
      <c r="C32" s="7">
        <v>1</v>
      </c>
      <c r="D32" s="7" t="s">
        <v>57</v>
      </c>
      <c r="E32" s="7" t="s">
        <v>61</v>
      </c>
      <c r="F32" s="8" t="s">
        <v>58</v>
      </c>
      <c r="G32" s="8">
        <v>43745</v>
      </c>
      <c r="H32" s="9">
        <v>260.02999999999997</v>
      </c>
    </row>
    <row r="33" spans="1:8" ht="38.25" x14ac:dyDescent="0.25">
      <c r="A33" s="5">
        <v>2</v>
      </c>
      <c r="B33" s="6" t="s">
        <v>16</v>
      </c>
      <c r="C33" s="7">
        <v>1</v>
      </c>
      <c r="D33" s="7" t="s">
        <v>57</v>
      </c>
      <c r="E33" s="7" t="s">
        <v>61</v>
      </c>
      <c r="F33" s="8" t="s">
        <v>58</v>
      </c>
      <c r="G33" s="8">
        <v>43755</v>
      </c>
      <c r="H33" s="9">
        <v>114.2</v>
      </c>
    </row>
    <row r="34" spans="1:8" ht="38.25" x14ac:dyDescent="0.25">
      <c r="A34" s="5">
        <v>3</v>
      </c>
      <c r="B34" s="6" t="s">
        <v>14</v>
      </c>
      <c r="C34" s="7">
        <v>1</v>
      </c>
      <c r="D34" s="7" t="s">
        <v>57</v>
      </c>
      <c r="E34" s="7" t="s">
        <v>61</v>
      </c>
      <c r="F34" s="8" t="s">
        <v>58</v>
      </c>
      <c r="G34" s="8">
        <v>43755</v>
      </c>
      <c r="H34" s="9">
        <v>527.95000000000005</v>
      </c>
    </row>
    <row r="35" spans="1:8" ht="38.25" x14ac:dyDescent="0.25">
      <c r="A35" s="5">
        <v>4</v>
      </c>
      <c r="B35" s="6" t="s">
        <v>36</v>
      </c>
      <c r="C35" s="7">
        <v>1</v>
      </c>
      <c r="D35" s="7" t="s">
        <v>57</v>
      </c>
      <c r="E35" s="7" t="s">
        <v>61</v>
      </c>
      <c r="F35" s="8" t="s">
        <v>58</v>
      </c>
      <c r="G35" s="8">
        <v>43767</v>
      </c>
      <c r="H35" s="9">
        <v>199.85</v>
      </c>
    </row>
    <row r="36" spans="1:8" x14ac:dyDescent="0.25">
      <c r="A36" s="24"/>
      <c r="B36" s="22" t="s">
        <v>8</v>
      </c>
      <c r="C36" s="22">
        <f>SUM(C32:C35)</f>
        <v>4</v>
      </c>
      <c r="D36" s="21"/>
      <c r="E36" s="23"/>
      <c r="F36" s="23"/>
      <c r="G36" s="23"/>
      <c r="H36" s="38">
        <f>SUM(H32:H35)</f>
        <v>1102.03</v>
      </c>
    </row>
    <row r="37" spans="1:8" ht="38.25" x14ac:dyDescent="0.25">
      <c r="A37" s="5">
        <v>1</v>
      </c>
      <c r="B37" s="6" t="s">
        <v>22</v>
      </c>
      <c r="C37" s="7">
        <v>1</v>
      </c>
      <c r="D37" s="7" t="s">
        <v>57</v>
      </c>
      <c r="E37" s="7" t="s">
        <v>61</v>
      </c>
      <c r="F37" s="8" t="s">
        <v>58</v>
      </c>
      <c r="G37" s="8">
        <v>43788</v>
      </c>
      <c r="H37" s="9">
        <v>285.5</v>
      </c>
    </row>
    <row r="38" spans="1:8" ht="38.25" x14ac:dyDescent="0.25">
      <c r="A38" s="5">
        <v>2</v>
      </c>
      <c r="B38" s="6" t="s">
        <v>23</v>
      </c>
      <c r="C38" s="7">
        <v>1</v>
      </c>
      <c r="D38" s="7" t="s">
        <v>57</v>
      </c>
      <c r="E38" s="7" t="s">
        <v>61</v>
      </c>
      <c r="F38" s="8" t="s">
        <v>58</v>
      </c>
      <c r="G38" s="8">
        <v>43789</v>
      </c>
      <c r="H38" s="9">
        <v>171.3</v>
      </c>
    </row>
    <row r="39" spans="1:8" ht="38.25" x14ac:dyDescent="0.25">
      <c r="A39" s="5">
        <v>3</v>
      </c>
      <c r="B39" s="6" t="s">
        <v>24</v>
      </c>
      <c r="C39" s="7">
        <v>1</v>
      </c>
      <c r="D39" s="7" t="s">
        <v>57</v>
      </c>
      <c r="E39" s="7" t="s">
        <v>61</v>
      </c>
      <c r="F39" s="8" t="s">
        <v>58</v>
      </c>
      <c r="G39" s="8">
        <v>43790</v>
      </c>
      <c r="H39" s="9">
        <v>199.85</v>
      </c>
    </row>
    <row r="40" spans="1:8" ht="38.25" x14ac:dyDescent="0.25">
      <c r="A40" s="5">
        <v>4</v>
      </c>
      <c r="B40" s="6" t="s">
        <v>37</v>
      </c>
      <c r="C40" s="7">
        <v>1</v>
      </c>
      <c r="D40" s="7" t="s">
        <v>57</v>
      </c>
      <c r="E40" s="7" t="s">
        <v>61</v>
      </c>
      <c r="F40" s="8" t="s">
        <v>58</v>
      </c>
      <c r="G40" s="8">
        <v>43795</v>
      </c>
      <c r="H40" s="9">
        <v>171.3</v>
      </c>
    </row>
    <row r="41" spans="1:8" ht="46.5" customHeight="1" x14ac:dyDescent="0.25">
      <c r="A41" s="5">
        <v>5</v>
      </c>
      <c r="B41" s="6" t="s">
        <v>27</v>
      </c>
      <c r="C41" s="7">
        <v>1</v>
      </c>
      <c r="D41" s="7" t="s">
        <v>57</v>
      </c>
      <c r="E41" s="7" t="s">
        <v>61</v>
      </c>
      <c r="F41" s="8" t="s">
        <v>58</v>
      </c>
      <c r="G41" s="8">
        <v>43795</v>
      </c>
      <c r="H41" s="9">
        <v>668.07</v>
      </c>
    </row>
    <row r="42" spans="1:8" ht="38.25" x14ac:dyDescent="0.25">
      <c r="A42" s="5">
        <v>6</v>
      </c>
      <c r="B42" s="6" t="s">
        <v>28</v>
      </c>
      <c r="C42" s="7">
        <v>1</v>
      </c>
      <c r="D42" s="7" t="s">
        <v>57</v>
      </c>
      <c r="E42" s="7" t="s">
        <v>61</v>
      </c>
      <c r="F42" s="8" t="s">
        <v>58</v>
      </c>
      <c r="G42" s="8">
        <v>43795</v>
      </c>
      <c r="H42" s="9">
        <v>342.6</v>
      </c>
    </row>
    <row r="43" spans="1:8" x14ac:dyDescent="0.25">
      <c r="A43" s="24"/>
      <c r="B43" s="22" t="s">
        <v>11</v>
      </c>
      <c r="C43" s="22">
        <f>SUM(C37:C42)</f>
        <v>6</v>
      </c>
      <c r="D43" s="21"/>
      <c r="E43" s="23"/>
      <c r="F43" s="23"/>
      <c r="G43" s="23"/>
      <c r="H43" s="38">
        <f>SUM(H37:H42)</f>
        <v>1838.62</v>
      </c>
    </row>
    <row r="44" spans="1:8" ht="38.25" x14ac:dyDescent="0.25">
      <c r="A44" s="5">
        <v>1</v>
      </c>
      <c r="B44" s="6" t="s">
        <v>31</v>
      </c>
      <c r="C44" s="7">
        <v>1</v>
      </c>
      <c r="D44" s="7" t="s">
        <v>57</v>
      </c>
      <c r="E44" s="7" t="s">
        <v>61</v>
      </c>
      <c r="F44" s="8" t="s">
        <v>59</v>
      </c>
      <c r="G44" s="8">
        <v>43805</v>
      </c>
      <c r="H44" s="9">
        <v>285.5</v>
      </c>
    </row>
    <row r="45" spans="1:8" ht="38.25" x14ac:dyDescent="0.25">
      <c r="A45" s="5">
        <v>2</v>
      </c>
      <c r="B45" s="6" t="s">
        <v>33</v>
      </c>
      <c r="C45" s="7">
        <v>1</v>
      </c>
      <c r="D45" s="7" t="s">
        <v>57</v>
      </c>
      <c r="E45" s="7" t="s">
        <v>61</v>
      </c>
      <c r="F45" s="8" t="s">
        <v>58</v>
      </c>
      <c r="G45" s="8">
        <v>43816</v>
      </c>
      <c r="H45" s="9">
        <v>225.66</v>
      </c>
    </row>
    <row r="46" spans="1:8" x14ac:dyDescent="0.25">
      <c r="A46" s="24"/>
      <c r="B46" s="22" t="s">
        <v>13</v>
      </c>
      <c r="C46" s="22">
        <f>SUM(C44:C45)</f>
        <v>2</v>
      </c>
      <c r="D46" s="21"/>
      <c r="E46" s="23"/>
      <c r="F46" s="23"/>
      <c r="G46" s="23"/>
      <c r="H46" s="38">
        <f>SUM(H44:H45)</f>
        <v>511.15999999999997</v>
      </c>
    </row>
    <row r="47" spans="1:8" ht="15.75" thickBot="1" x14ac:dyDescent="0.3">
      <c r="A47" s="67" t="s">
        <v>47</v>
      </c>
      <c r="B47" s="68"/>
      <c r="C47" s="68"/>
      <c r="D47" s="68"/>
      <c r="E47" s="68"/>
      <c r="F47" s="68"/>
      <c r="G47" s="68"/>
      <c r="H47" s="40">
        <f>H36+H43+H46</f>
        <v>3451.8099999999995</v>
      </c>
    </row>
    <row r="48" spans="1:8" ht="20.100000000000001" customHeight="1" thickBot="1" x14ac:dyDescent="0.3">
      <c r="A48" s="62" t="s">
        <v>50</v>
      </c>
      <c r="B48" s="63"/>
      <c r="C48" s="63"/>
      <c r="D48" s="63"/>
      <c r="E48" s="63"/>
      <c r="F48" s="63"/>
      <c r="G48" s="63"/>
      <c r="H48" s="64"/>
    </row>
    <row r="49" spans="1:8" ht="20.100000000000001" customHeight="1" x14ac:dyDescent="0.25">
      <c r="A49" s="1" t="s">
        <v>0</v>
      </c>
      <c r="B49" s="2" t="s">
        <v>1</v>
      </c>
      <c r="C49" s="2" t="s">
        <v>2</v>
      </c>
      <c r="D49" s="2" t="s">
        <v>54</v>
      </c>
      <c r="E49" s="3" t="s">
        <v>55</v>
      </c>
      <c r="F49" s="3" t="s">
        <v>56</v>
      </c>
      <c r="G49" s="3" t="s">
        <v>3</v>
      </c>
      <c r="H49" s="39" t="s">
        <v>4</v>
      </c>
    </row>
    <row r="50" spans="1:8" ht="76.5" x14ac:dyDescent="0.25">
      <c r="A50" s="5">
        <v>1</v>
      </c>
      <c r="B50" s="6" t="s">
        <v>7</v>
      </c>
      <c r="C50" s="7">
        <v>1</v>
      </c>
      <c r="D50" s="7" t="s">
        <v>57</v>
      </c>
      <c r="E50" s="7" t="s">
        <v>62</v>
      </c>
      <c r="F50" s="8" t="s">
        <v>58</v>
      </c>
      <c r="G50" s="8">
        <v>43763</v>
      </c>
      <c r="H50" s="9">
        <v>17.309999999999999</v>
      </c>
    </row>
    <row r="51" spans="1:8" ht="76.5" x14ac:dyDescent="0.25">
      <c r="A51" s="5">
        <v>2</v>
      </c>
      <c r="B51" s="6" t="s">
        <v>7</v>
      </c>
      <c r="C51" s="7">
        <v>1</v>
      </c>
      <c r="D51" s="7" t="s">
        <v>57</v>
      </c>
      <c r="E51" s="7" t="s">
        <v>62</v>
      </c>
      <c r="F51" s="8" t="s">
        <v>58</v>
      </c>
      <c r="G51" s="8">
        <v>43763</v>
      </c>
      <c r="H51" s="9">
        <v>37.51</v>
      </c>
    </row>
    <row r="52" spans="1:8" x14ac:dyDescent="0.25">
      <c r="A52" s="17"/>
      <c r="B52" s="18" t="s">
        <v>8</v>
      </c>
      <c r="C52" s="18">
        <f>SUM(C50:C51)</f>
        <v>2</v>
      </c>
      <c r="D52" s="19"/>
      <c r="E52" s="20"/>
      <c r="F52" s="20"/>
      <c r="G52" s="20"/>
      <c r="H52" s="41">
        <f>SUM(H50:H51)</f>
        <v>54.819999999999993</v>
      </c>
    </row>
    <row r="53" spans="1:8" ht="76.5" x14ac:dyDescent="0.25">
      <c r="A53" s="5">
        <v>1</v>
      </c>
      <c r="B53" s="6" t="s">
        <v>9</v>
      </c>
      <c r="C53" s="7">
        <v>1</v>
      </c>
      <c r="D53" s="7" t="s">
        <v>57</v>
      </c>
      <c r="E53" s="7" t="s">
        <v>62</v>
      </c>
      <c r="F53" s="8" t="s">
        <v>58</v>
      </c>
      <c r="G53" s="8">
        <v>43774</v>
      </c>
      <c r="H53" s="9">
        <v>2.89</v>
      </c>
    </row>
    <row r="54" spans="1:8" ht="76.5" x14ac:dyDescent="0.25">
      <c r="A54" s="5">
        <v>2</v>
      </c>
      <c r="B54" s="6" t="s">
        <v>10</v>
      </c>
      <c r="C54" s="7">
        <v>1</v>
      </c>
      <c r="D54" s="7" t="s">
        <v>57</v>
      </c>
      <c r="E54" s="7" t="s">
        <v>62</v>
      </c>
      <c r="F54" s="8" t="s">
        <v>58</v>
      </c>
      <c r="G54" s="8">
        <v>43790</v>
      </c>
      <c r="H54" s="9">
        <v>31.74</v>
      </c>
    </row>
    <row r="55" spans="1:8" x14ac:dyDescent="0.25">
      <c r="A55" s="17"/>
      <c r="B55" s="18" t="s">
        <v>11</v>
      </c>
      <c r="C55" s="18">
        <f>SUM(C53:C54)</f>
        <v>2</v>
      </c>
      <c r="D55" s="19"/>
      <c r="E55" s="20"/>
      <c r="F55" s="20"/>
      <c r="G55" s="20"/>
      <c r="H55" s="41">
        <f>SUM(H53:H54)</f>
        <v>34.629999999999995</v>
      </c>
    </row>
    <row r="56" spans="1:8" ht="76.5" x14ac:dyDescent="0.25">
      <c r="A56" s="5">
        <v>1</v>
      </c>
      <c r="B56" s="6" t="s">
        <v>12</v>
      </c>
      <c r="C56" s="7">
        <v>1</v>
      </c>
      <c r="D56" s="7" t="s">
        <v>57</v>
      </c>
      <c r="E56" s="7" t="s">
        <v>62</v>
      </c>
      <c r="F56" s="8" t="s">
        <v>58</v>
      </c>
      <c r="G56" s="8">
        <v>43803</v>
      </c>
      <c r="H56" s="9">
        <v>5.77</v>
      </c>
    </row>
    <row r="57" spans="1:8" ht="76.5" x14ac:dyDescent="0.25">
      <c r="A57" s="5">
        <v>2</v>
      </c>
      <c r="B57" s="6" t="s">
        <v>5</v>
      </c>
      <c r="C57" s="7">
        <v>1</v>
      </c>
      <c r="D57" s="7" t="s">
        <v>57</v>
      </c>
      <c r="E57" s="7" t="s">
        <v>62</v>
      </c>
      <c r="F57" s="8" t="s">
        <v>58</v>
      </c>
      <c r="G57" s="8">
        <v>43818</v>
      </c>
      <c r="H57" s="9">
        <v>14.43</v>
      </c>
    </row>
    <row r="58" spans="1:8" x14ac:dyDescent="0.25">
      <c r="A58" s="17"/>
      <c r="B58" s="18" t="s">
        <v>13</v>
      </c>
      <c r="C58" s="18">
        <f>SUM(C56:C57)</f>
        <v>2</v>
      </c>
      <c r="D58" s="19"/>
      <c r="E58" s="20"/>
      <c r="F58" s="20"/>
      <c r="G58" s="20"/>
      <c r="H58" s="41">
        <f>SUM(H56:H57)</f>
        <v>20.2</v>
      </c>
    </row>
    <row r="59" spans="1:8" ht="15.75" thickBot="1" x14ac:dyDescent="0.3">
      <c r="A59" s="69" t="s">
        <v>47</v>
      </c>
      <c r="B59" s="70"/>
      <c r="C59" s="70"/>
      <c r="D59" s="70"/>
      <c r="E59" s="70"/>
      <c r="F59" s="70"/>
      <c r="G59" s="70"/>
      <c r="H59" s="48">
        <f>H52+H55+H58</f>
        <v>109.64999999999999</v>
      </c>
    </row>
    <row r="60" spans="1:8" ht="20.100000000000001" customHeight="1" thickBot="1" x14ac:dyDescent="0.3">
      <c r="A60" s="59" t="s">
        <v>51</v>
      </c>
      <c r="B60" s="60"/>
      <c r="C60" s="60"/>
      <c r="D60" s="60"/>
      <c r="E60" s="60"/>
      <c r="F60" s="60"/>
      <c r="G60" s="60"/>
      <c r="H60" s="61"/>
    </row>
    <row r="61" spans="1:8" ht="20.100000000000001" customHeight="1" x14ac:dyDescent="0.25">
      <c r="A61" s="1" t="s">
        <v>0</v>
      </c>
      <c r="B61" s="2" t="s">
        <v>1</v>
      </c>
      <c r="C61" s="2" t="s">
        <v>2</v>
      </c>
      <c r="D61" s="2" t="s">
        <v>54</v>
      </c>
      <c r="E61" s="3" t="s">
        <v>55</v>
      </c>
      <c r="F61" s="3" t="s">
        <v>56</v>
      </c>
      <c r="G61" s="3" t="s">
        <v>3</v>
      </c>
      <c r="H61" s="39" t="s">
        <v>4</v>
      </c>
    </row>
    <row r="62" spans="1:8" ht="92.25" customHeight="1" x14ac:dyDescent="0.25">
      <c r="A62" s="5">
        <v>1</v>
      </c>
      <c r="B62" s="6" t="s">
        <v>38</v>
      </c>
      <c r="C62" s="7">
        <v>1</v>
      </c>
      <c r="D62" s="10" t="s">
        <v>6</v>
      </c>
      <c r="E62" s="8" t="s">
        <v>63</v>
      </c>
      <c r="F62" s="8" t="s">
        <v>58</v>
      </c>
      <c r="G62" s="8">
        <v>43741</v>
      </c>
      <c r="H62" s="9">
        <v>535.5</v>
      </c>
    </row>
    <row r="63" spans="1:8" x14ac:dyDescent="0.25">
      <c r="A63" s="11"/>
      <c r="B63" s="12" t="s">
        <v>8</v>
      </c>
      <c r="C63" s="12">
        <f>SUM(C62:C62)</f>
        <v>1</v>
      </c>
      <c r="D63" s="13"/>
      <c r="E63" s="14"/>
      <c r="F63" s="14"/>
      <c r="G63" s="15"/>
      <c r="H63" s="42">
        <f>SUM(H62:H62)</f>
        <v>535.5</v>
      </c>
    </row>
    <row r="64" spans="1:8" x14ac:dyDescent="0.25">
      <c r="A64" s="5"/>
      <c r="B64" s="6"/>
      <c r="C64" s="7"/>
      <c r="D64" s="7"/>
      <c r="E64" s="8"/>
      <c r="F64" s="8"/>
      <c r="G64" s="16"/>
      <c r="H64" s="9"/>
    </row>
    <row r="65" spans="1:8" x14ac:dyDescent="0.25">
      <c r="A65" s="11"/>
      <c r="B65" s="12" t="s">
        <v>11</v>
      </c>
      <c r="C65" s="12">
        <f>SUM(C64:C64)</f>
        <v>0</v>
      </c>
      <c r="D65" s="13"/>
      <c r="E65" s="14"/>
      <c r="F65" s="14"/>
      <c r="G65" s="15"/>
      <c r="H65" s="42">
        <f>SUM(H64:H64)</f>
        <v>0</v>
      </c>
    </row>
    <row r="66" spans="1:8" ht="106.5" customHeight="1" x14ac:dyDescent="0.25">
      <c r="A66" s="5">
        <v>1</v>
      </c>
      <c r="B66" s="6" t="s">
        <v>39</v>
      </c>
      <c r="C66" s="7">
        <v>1</v>
      </c>
      <c r="D66" s="10" t="s">
        <v>6</v>
      </c>
      <c r="E66" s="8" t="s">
        <v>63</v>
      </c>
      <c r="F66" s="8" t="s">
        <v>58</v>
      </c>
      <c r="G66" s="8">
        <v>43810</v>
      </c>
      <c r="H66" s="9">
        <v>3414.78</v>
      </c>
    </row>
    <row r="67" spans="1:8" x14ac:dyDescent="0.25">
      <c r="A67" s="11"/>
      <c r="B67" s="12" t="s">
        <v>13</v>
      </c>
      <c r="C67" s="12">
        <f>SUM(C66:C66)</f>
        <v>1</v>
      </c>
      <c r="D67" s="13"/>
      <c r="E67" s="14"/>
      <c r="F67" s="14"/>
      <c r="G67" s="15"/>
      <c r="H67" s="42">
        <f>SUM(H66:H66)</f>
        <v>3414.78</v>
      </c>
    </row>
    <row r="68" spans="1:8" ht="15.75" thickBot="1" x14ac:dyDescent="0.3">
      <c r="A68" s="71" t="s">
        <v>47</v>
      </c>
      <c r="B68" s="72"/>
      <c r="C68" s="72"/>
      <c r="D68" s="72"/>
      <c r="E68" s="72"/>
      <c r="F68" s="72"/>
      <c r="G68" s="72"/>
      <c r="H68" s="49">
        <f>H63+H65+H67</f>
        <v>3950.28</v>
      </c>
    </row>
    <row r="69" spans="1:8" ht="20.100000000000001" customHeight="1" thickBot="1" x14ac:dyDescent="0.3">
      <c r="A69" s="62" t="s">
        <v>52</v>
      </c>
      <c r="B69" s="63"/>
      <c r="C69" s="63"/>
      <c r="D69" s="63"/>
      <c r="E69" s="63"/>
      <c r="F69" s="63"/>
      <c r="G69" s="63"/>
      <c r="H69" s="64"/>
    </row>
    <row r="70" spans="1:8" ht="20.100000000000001" customHeight="1" x14ac:dyDescent="0.25">
      <c r="A70" s="1" t="s">
        <v>0</v>
      </c>
      <c r="B70" s="2" t="s">
        <v>1</v>
      </c>
      <c r="C70" s="2" t="s">
        <v>2</v>
      </c>
      <c r="D70" s="2" t="s">
        <v>64</v>
      </c>
      <c r="E70" s="3" t="s">
        <v>55</v>
      </c>
      <c r="F70" s="3" t="s">
        <v>56</v>
      </c>
      <c r="G70" s="3" t="s">
        <v>3</v>
      </c>
      <c r="H70" s="39" t="s">
        <v>4</v>
      </c>
    </row>
    <row r="71" spans="1:8" ht="76.5" x14ac:dyDescent="0.25">
      <c r="A71" s="5">
        <v>1</v>
      </c>
      <c r="B71" s="6" t="s">
        <v>40</v>
      </c>
      <c r="C71" s="7">
        <v>1</v>
      </c>
      <c r="D71" s="7" t="s">
        <v>57</v>
      </c>
      <c r="E71" s="8" t="s">
        <v>65</v>
      </c>
      <c r="F71" s="8" t="s">
        <v>58</v>
      </c>
      <c r="G71" s="8">
        <v>43762</v>
      </c>
      <c r="H71" s="9">
        <v>20.079999999999998</v>
      </c>
    </row>
    <row r="72" spans="1:8" x14ac:dyDescent="0.25">
      <c r="A72" s="29"/>
      <c r="B72" s="30" t="s">
        <v>8</v>
      </c>
      <c r="C72" s="30">
        <f>SUM(C71:C71)</f>
        <v>1</v>
      </c>
      <c r="D72" s="31"/>
      <c r="E72" s="32"/>
      <c r="F72" s="32"/>
      <c r="G72" s="32"/>
      <c r="H72" s="43">
        <f>SUM(H71:H71)</f>
        <v>20.079999999999998</v>
      </c>
    </row>
    <row r="73" spans="1:8" ht="78.75" customHeight="1" x14ac:dyDescent="0.25">
      <c r="A73" s="5">
        <v>1</v>
      </c>
      <c r="B73" s="6" t="s">
        <v>41</v>
      </c>
      <c r="C73" s="7">
        <v>1</v>
      </c>
      <c r="D73" s="7" t="s">
        <v>57</v>
      </c>
      <c r="E73" s="8" t="s">
        <v>65</v>
      </c>
      <c r="F73" s="8" t="s">
        <v>58</v>
      </c>
      <c r="G73" s="8">
        <v>43770</v>
      </c>
      <c r="H73" s="9">
        <v>18.05</v>
      </c>
    </row>
    <row r="74" spans="1:8" ht="76.5" x14ac:dyDescent="0.25">
      <c r="A74" s="5">
        <v>2</v>
      </c>
      <c r="B74" s="6" t="s">
        <v>26</v>
      </c>
      <c r="C74" s="7">
        <v>1</v>
      </c>
      <c r="D74" s="7" t="s">
        <v>57</v>
      </c>
      <c r="E74" s="8" t="s">
        <v>65</v>
      </c>
      <c r="F74" s="8" t="s">
        <v>58</v>
      </c>
      <c r="G74" s="8">
        <v>43794</v>
      </c>
      <c r="H74" s="9">
        <v>7.9</v>
      </c>
    </row>
    <row r="75" spans="1:8" ht="76.5" x14ac:dyDescent="0.25">
      <c r="A75" s="5">
        <v>3</v>
      </c>
      <c r="B75" s="6" t="s">
        <v>42</v>
      </c>
      <c r="C75" s="7">
        <v>1</v>
      </c>
      <c r="D75" s="7" t="s">
        <v>57</v>
      </c>
      <c r="E75" s="8" t="s">
        <v>65</v>
      </c>
      <c r="F75" s="8" t="s">
        <v>58</v>
      </c>
      <c r="G75" s="8">
        <v>43795</v>
      </c>
      <c r="H75" s="9">
        <v>12.45</v>
      </c>
    </row>
    <row r="76" spans="1:8" x14ac:dyDescent="0.25">
      <c r="A76" s="29"/>
      <c r="B76" s="30" t="s">
        <v>11</v>
      </c>
      <c r="C76" s="30">
        <f>SUM(C73:C75)</f>
        <v>3</v>
      </c>
      <c r="D76" s="31"/>
      <c r="E76" s="32"/>
      <c r="F76" s="32"/>
      <c r="G76" s="32"/>
      <c r="H76" s="43">
        <f>SUM(H73:H75)</f>
        <v>38.400000000000006</v>
      </c>
    </row>
    <row r="77" spans="1:8" ht="90" customHeight="1" x14ac:dyDescent="0.25">
      <c r="A77" s="5">
        <v>1</v>
      </c>
      <c r="B77" s="6" t="s">
        <v>43</v>
      </c>
      <c r="C77" s="7">
        <v>1</v>
      </c>
      <c r="D77" s="7" t="s">
        <v>57</v>
      </c>
      <c r="E77" s="8" t="s">
        <v>65</v>
      </c>
      <c r="F77" s="8" t="s">
        <v>58</v>
      </c>
      <c r="G77" s="8">
        <v>43801</v>
      </c>
      <c r="H77" s="9">
        <v>34.08</v>
      </c>
    </row>
    <row r="78" spans="1:8" x14ac:dyDescent="0.25">
      <c r="A78" s="29"/>
      <c r="B78" s="30" t="s">
        <v>13</v>
      </c>
      <c r="C78" s="30">
        <f>SUM(C77:C77)</f>
        <v>1</v>
      </c>
      <c r="D78" s="31"/>
      <c r="E78" s="32"/>
      <c r="F78" s="32"/>
      <c r="G78" s="32"/>
      <c r="H78" s="43">
        <f>SUM(H77:H77)</f>
        <v>34.08</v>
      </c>
    </row>
    <row r="79" spans="1:8" ht="15.75" thickBot="1" x14ac:dyDescent="0.3">
      <c r="A79" s="52" t="s">
        <v>47</v>
      </c>
      <c r="B79" s="53"/>
      <c r="C79" s="53"/>
      <c r="D79" s="53"/>
      <c r="E79" s="53"/>
      <c r="F79" s="53"/>
      <c r="G79" s="53"/>
      <c r="H79" s="50">
        <f>H72+H76+H78</f>
        <v>92.56</v>
      </c>
    </row>
    <row r="80" spans="1:8" ht="20.100000000000001" customHeight="1" thickBot="1" x14ac:dyDescent="0.3">
      <c r="A80" s="62" t="s">
        <v>53</v>
      </c>
      <c r="B80" s="63"/>
      <c r="C80" s="63"/>
      <c r="D80" s="63"/>
      <c r="E80" s="63"/>
      <c r="F80" s="63"/>
      <c r="G80" s="63"/>
      <c r="H80" s="64"/>
    </row>
    <row r="81" spans="1:8" ht="20.100000000000001" customHeight="1" x14ac:dyDescent="0.25">
      <c r="A81" s="1" t="s">
        <v>0</v>
      </c>
      <c r="B81" s="2" t="s">
        <v>1</v>
      </c>
      <c r="C81" s="2" t="s">
        <v>2</v>
      </c>
      <c r="D81" s="2" t="s">
        <v>64</v>
      </c>
      <c r="E81" s="3" t="s">
        <v>55</v>
      </c>
      <c r="F81" s="3" t="s">
        <v>56</v>
      </c>
      <c r="G81" s="3" t="s">
        <v>3</v>
      </c>
      <c r="H81" s="39" t="s">
        <v>4</v>
      </c>
    </row>
    <row r="82" spans="1:8" ht="76.5" x14ac:dyDescent="0.25">
      <c r="A82" s="5">
        <v>1</v>
      </c>
      <c r="B82" s="6" t="s">
        <v>44</v>
      </c>
      <c r="C82" s="7">
        <v>1</v>
      </c>
      <c r="D82" s="7" t="s">
        <v>57</v>
      </c>
      <c r="E82" s="8" t="s">
        <v>66</v>
      </c>
      <c r="F82" s="8" t="s">
        <v>58</v>
      </c>
      <c r="G82" s="8">
        <v>43768</v>
      </c>
      <c r="H82" s="9">
        <v>28.98</v>
      </c>
    </row>
    <row r="83" spans="1:8" x14ac:dyDescent="0.25">
      <c r="A83" s="44"/>
      <c r="B83" s="35" t="s">
        <v>8</v>
      </c>
      <c r="C83" s="35">
        <f>SUM(C82:C82)</f>
        <v>1</v>
      </c>
      <c r="D83" s="34"/>
      <c r="E83" s="36"/>
      <c r="F83" s="36"/>
      <c r="G83" s="36"/>
      <c r="H83" s="45">
        <f>SUM(H82:H82)</f>
        <v>28.98</v>
      </c>
    </row>
    <row r="84" spans="1:8" ht="76.5" x14ac:dyDescent="0.25">
      <c r="A84" s="5">
        <v>1</v>
      </c>
      <c r="B84" s="6" t="s">
        <v>45</v>
      </c>
      <c r="C84" s="7">
        <v>1</v>
      </c>
      <c r="D84" s="7" t="s">
        <v>57</v>
      </c>
      <c r="E84" s="8" t="s">
        <v>66</v>
      </c>
      <c r="F84" s="8" t="s">
        <v>58</v>
      </c>
      <c r="G84" s="8">
        <v>43776</v>
      </c>
      <c r="H84" s="9">
        <v>130.41</v>
      </c>
    </row>
    <row r="85" spans="1:8" x14ac:dyDescent="0.25">
      <c r="A85" s="44"/>
      <c r="B85" s="35" t="s">
        <v>11</v>
      </c>
      <c r="C85" s="35">
        <f>SUM(C84:C84)</f>
        <v>1</v>
      </c>
      <c r="D85" s="34"/>
      <c r="E85" s="36"/>
      <c r="F85" s="36"/>
      <c r="G85" s="36"/>
      <c r="H85" s="45">
        <f>SUM(H84:H84)</f>
        <v>130.41</v>
      </c>
    </row>
    <row r="86" spans="1:8" ht="76.5" x14ac:dyDescent="0.25">
      <c r="A86" s="5">
        <v>1</v>
      </c>
      <c r="B86" s="6" t="s">
        <v>46</v>
      </c>
      <c r="C86" s="7">
        <v>1</v>
      </c>
      <c r="D86" s="7" t="s">
        <v>57</v>
      </c>
      <c r="E86" s="8" t="s">
        <v>66</v>
      </c>
      <c r="F86" s="8" t="s">
        <v>58</v>
      </c>
      <c r="G86" s="8">
        <v>43819</v>
      </c>
      <c r="H86" s="9">
        <v>20</v>
      </c>
    </row>
    <row r="87" spans="1:8" x14ac:dyDescent="0.25">
      <c r="A87" s="44"/>
      <c r="B87" s="35" t="s">
        <v>13</v>
      </c>
      <c r="C87" s="35">
        <f>SUM(C86:C86)</f>
        <v>1</v>
      </c>
      <c r="D87" s="34"/>
      <c r="E87" s="36"/>
      <c r="F87" s="36"/>
      <c r="G87" s="36"/>
      <c r="H87" s="45">
        <f>SUM(H86:H86)</f>
        <v>20</v>
      </c>
    </row>
    <row r="88" spans="1:8" ht="15.75" thickBot="1" x14ac:dyDescent="0.3">
      <c r="A88" s="54" t="s">
        <v>47</v>
      </c>
      <c r="B88" s="55"/>
      <c r="C88" s="55"/>
      <c r="D88" s="55"/>
      <c r="E88" s="55"/>
      <c r="F88" s="55"/>
      <c r="G88" s="55"/>
      <c r="H88" s="46">
        <f>H83+H85+H87</f>
        <v>179.39</v>
      </c>
    </row>
    <row r="89" spans="1:8" ht="19.5" thickBot="1" x14ac:dyDescent="0.35">
      <c r="A89" s="56" t="s">
        <v>47</v>
      </c>
      <c r="B89" s="57"/>
      <c r="C89" s="57"/>
      <c r="D89" s="57"/>
      <c r="E89" s="57"/>
      <c r="F89" s="73"/>
      <c r="G89" s="58"/>
      <c r="H89" s="51">
        <f>H29+H47+H59+H68+H79+H88</f>
        <v>10067.81</v>
      </c>
    </row>
    <row r="90" spans="1:8" x14ac:dyDescent="0.25">
      <c r="A90" s="4"/>
      <c r="B90" s="4"/>
      <c r="C90" s="4"/>
      <c r="D90" s="4"/>
      <c r="E90" s="4"/>
      <c r="F90" s="4"/>
      <c r="G90" s="4"/>
      <c r="H90" s="4"/>
    </row>
    <row r="91" spans="1:8" x14ac:dyDescent="0.25">
      <c r="A91" s="4"/>
      <c r="B91" s="4"/>
      <c r="C91" s="4"/>
      <c r="D91" s="4"/>
      <c r="E91" s="4"/>
      <c r="F91" s="4"/>
      <c r="G91" s="4"/>
      <c r="H91" s="4"/>
    </row>
    <row r="92" spans="1:8" x14ac:dyDescent="0.25">
      <c r="A92" s="4"/>
      <c r="B92" s="4"/>
      <c r="C92" s="4"/>
      <c r="D92" s="4"/>
      <c r="E92" s="4"/>
      <c r="F92" s="4"/>
      <c r="G92" s="4"/>
      <c r="H92" s="4"/>
    </row>
    <row r="93" spans="1:8" x14ac:dyDescent="0.25">
      <c r="A93" s="4"/>
      <c r="B93" s="4"/>
      <c r="C93" s="4"/>
      <c r="D93" s="4"/>
      <c r="E93" s="4"/>
      <c r="F93" s="4"/>
      <c r="G93" s="4"/>
      <c r="H93" s="4"/>
    </row>
  </sheetData>
  <mergeCells count="13">
    <mergeCell ref="A79:G79"/>
    <mergeCell ref="A88:G88"/>
    <mergeCell ref="A89:G89"/>
    <mergeCell ref="A1:H1"/>
    <mergeCell ref="A30:H30"/>
    <mergeCell ref="A48:H48"/>
    <mergeCell ref="A60:H60"/>
    <mergeCell ref="A69:H69"/>
    <mergeCell ref="A80:H80"/>
    <mergeCell ref="A29:G29"/>
    <mergeCell ref="A47:G47"/>
    <mergeCell ref="A59:G59"/>
    <mergeCell ref="A68:G68"/>
  </mergeCells>
  <pageMargins left="0.38" right="0.33" top="0.6" bottom="0.48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CUARTO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Transparencia</cp:lastModifiedBy>
  <cp:lastPrinted>2020-03-24T15:25:19Z</cp:lastPrinted>
  <dcterms:created xsi:type="dcterms:W3CDTF">2005-01-01T09:03:19Z</dcterms:created>
  <dcterms:modified xsi:type="dcterms:W3CDTF">2020-07-15T21:54:33Z</dcterms:modified>
</cp:coreProperties>
</file>