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EGUNDO TRIMESTRE" sheetId="2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2" l="1"/>
  <c r="C28" i="2"/>
  <c r="H82" i="2"/>
  <c r="C82" i="2"/>
  <c r="H80" i="2"/>
  <c r="C80" i="2"/>
  <c r="H78" i="2"/>
  <c r="C78" i="2"/>
  <c r="H73" i="2"/>
  <c r="H74" i="2" s="1"/>
  <c r="C73" i="2"/>
  <c r="H71" i="2"/>
  <c r="H65" i="2"/>
  <c r="C65" i="2"/>
  <c r="H57" i="2"/>
  <c r="C57" i="2"/>
  <c r="H55" i="2"/>
  <c r="C55" i="2"/>
  <c r="H53" i="2"/>
  <c r="C53" i="2"/>
  <c r="H48" i="2"/>
  <c r="C48" i="2"/>
  <c r="H44" i="2"/>
  <c r="C44" i="2"/>
  <c r="H38" i="2"/>
  <c r="H49" i="2" s="1"/>
  <c r="C38" i="2"/>
  <c r="H31" i="2"/>
  <c r="C31" i="2"/>
  <c r="H28" i="2"/>
  <c r="H24" i="2"/>
  <c r="H32" i="2" s="1"/>
  <c r="C24" i="2"/>
  <c r="H18" i="2"/>
  <c r="C18" i="2"/>
  <c r="H15" i="2"/>
  <c r="C15" i="2"/>
  <c r="H9" i="2"/>
  <c r="C9" i="2"/>
  <c r="H19" i="2" l="1"/>
  <c r="H58" i="2"/>
  <c r="H83" i="2"/>
  <c r="H84" i="2" l="1"/>
</calcChain>
</file>

<file path=xl/sharedStrings.xml><?xml version="1.0" encoding="utf-8"?>
<sst xmlns="http://schemas.openxmlformats.org/spreadsheetml/2006/main" count="243" uniqueCount="57">
  <si>
    <t>No.</t>
  </si>
  <si>
    <t xml:space="preserve">CONTRIBUYENTES </t>
  </si>
  <si>
    <t>CANT</t>
  </si>
  <si>
    <t>FECHA</t>
  </si>
  <si>
    <t>CANCELADO</t>
  </si>
  <si>
    <t>MONTO</t>
  </si>
  <si>
    <t xml:space="preserve">ANA MIRIAM GOMEZ </t>
  </si>
  <si>
    <t xml:space="preserve">HERBERT RAYMUNDO ARIAS </t>
  </si>
  <si>
    <t xml:space="preserve">ISRAEL ANTONIO PONCE SANCHEZ </t>
  </si>
  <si>
    <t>TOTAL ABRIL</t>
  </si>
  <si>
    <t xml:space="preserve">EMILIO DIAZ GARCIA </t>
  </si>
  <si>
    <t xml:space="preserve">FEDERICO ESCOBAR RIVERA </t>
  </si>
  <si>
    <t xml:space="preserve">CECILIA MARGARITA ZELAYA DE MEJIA </t>
  </si>
  <si>
    <t xml:space="preserve">ALFREDO CONSTANZA ACEVEDO </t>
  </si>
  <si>
    <t xml:space="preserve">ROLANDO ALBERTO HERNANDEZ DIAZ </t>
  </si>
  <si>
    <t>TOTAL MAYO</t>
  </si>
  <si>
    <t xml:space="preserve">MIRNA ABIGAIL RAMOS DE CASTRO </t>
  </si>
  <si>
    <t xml:space="preserve">ANA FATIMA JIMENES CAMPOS </t>
  </si>
  <si>
    <t xml:space="preserve">OSCAR DAVID CASERES TORRES </t>
  </si>
  <si>
    <t>TOTAL JUNIO</t>
  </si>
  <si>
    <t xml:space="preserve">LUIS ENRIQUE RODRIGUEZ AREVALO </t>
  </si>
  <si>
    <t xml:space="preserve">HECTOR ROSEMBER AYALA RODRIGUEZ </t>
  </si>
  <si>
    <t xml:space="preserve">ARNULFO DE JESUS ESCOBAR FIGUEROA </t>
  </si>
  <si>
    <t xml:space="preserve">MARINA REYNA AYALA DE MELGAR </t>
  </si>
  <si>
    <t xml:space="preserve">CARLOS RENE CORTEZ DIAS </t>
  </si>
  <si>
    <t>JUAN PABLO MARTIR VASQUEZ</t>
  </si>
  <si>
    <t xml:space="preserve">EOFREDO AMAYA RIVERA </t>
  </si>
  <si>
    <t xml:space="preserve">CLAUDIA CAROLINA ELIZABETH CARPIO CARRANZA </t>
  </si>
  <si>
    <t xml:space="preserve">MIGUEL ALFREDO HERNANDEZ VASQUEZ </t>
  </si>
  <si>
    <t xml:space="preserve">RUTH SARAI HERNANDEZ DE MONTERROZA </t>
  </si>
  <si>
    <t xml:space="preserve">MARISOL MARQUEZ GUTIERREZ </t>
  </si>
  <si>
    <t xml:space="preserve">RENE MAURICIO RIVAS AGUILAR </t>
  </si>
  <si>
    <t xml:space="preserve">JUAN ANTONIO RIVERA ROMERO </t>
  </si>
  <si>
    <t xml:space="preserve">JOSE FRANCISCO CABRERA LOPEZ </t>
  </si>
  <si>
    <t>GRICEL ANGELICA MENDOZA CRUZ</t>
  </si>
  <si>
    <t xml:space="preserve">CRISTABEL ALVARADO DE RODRIGUEZ </t>
  </si>
  <si>
    <t xml:space="preserve">MARVIN ERNESTO DOMINGUEZ VALENCIA </t>
  </si>
  <si>
    <t xml:space="preserve">BERTA ROCHE VDA DE REYES </t>
  </si>
  <si>
    <t>CARLOS RENE CORTEZ DIAZ</t>
  </si>
  <si>
    <t>PERMISO DE CONSTRUCCION SEGUNDO TRIMESTRE 2019</t>
  </si>
  <si>
    <t>MULTAS POR CONSTRUCCION DE LOSA SEGUNDO TRIMESTRE 2019</t>
  </si>
  <si>
    <t>RUPTURA DE PAVIMIENTO SEGUNDO TRIMESTRE 2019</t>
  </si>
  <si>
    <t>PERMISO DE TERRACERIA SEGUNDO TRIMESTRE 2019</t>
  </si>
  <si>
    <t>PERMISOS POR CONSTRUCCION DE TAPIAL SEGUNDO TRIMESTRE 2019</t>
  </si>
  <si>
    <t>PERMISOS POR CONSTRUCCION DE MURO SEGUNDO TRIMESTRE 2019</t>
  </si>
  <si>
    <t>TOTAL</t>
  </si>
  <si>
    <t xml:space="preserve">TIPO </t>
  </si>
  <si>
    <t>OBJETO Y FINALIDAD</t>
  </si>
  <si>
    <t>VIGENCIA</t>
  </si>
  <si>
    <t>PERMISO</t>
  </si>
  <si>
    <t>N/T</t>
  </si>
  <si>
    <t>Permiso que autoriza al contribuyente las Construcciones varias y evitar sanciones.</t>
  </si>
  <si>
    <t xml:space="preserve">multas, por no poseer permiso correspondiente </t>
  </si>
  <si>
    <t>Permiso que autoriza al contribuyente la ruptura de pavimento   y evitar sanciones.</t>
  </si>
  <si>
    <t>Permiso que autoriza al contribuyente a la construccion de tapiales  y  asi evitar sanciones.</t>
  </si>
  <si>
    <t>TIPO</t>
  </si>
  <si>
    <t>Permiso que autoriza al contribuyente a la construccion de muro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</si>
</sst>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5B335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44" fontId="3" fillId="7" borderId="8" xfId="0" applyNumberFormat="1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44" fontId="3" fillId="13" borderId="11" xfId="0" applyNumberFormat="1" applyFont="1" applyFill="1" applyBorder="1" applyAlignment="1">
      <alignment horizontal="center" vertical="center" wrapText="1"/>
    </xf>
    <xf numFmtId="44" fontId="3" fillId="5" borderId="8" xfId="0" applyNumberFormat="1" applyFont="1" applyFill="1" applyBorder="1" applyAlignment="1">
      <alignment horizontal="center" vertical="center" wrapText="1"/>
    </xf>
    <xf numFmtId="44" fontId="3" fillId="4" borderId="8" xfId="0" applyNumberFormat="1" applyFont="1" applyFill="1" applyBorder="1" applyAlignment="1">
      <alignment horizontal="center" vertical="center" wrapText="1"/>
    </xf>
    <xf numFmtId="44" fontId="3" fillId="9" borderId="8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44" fontId="3" fillId="11" borderId="8" xfId="0" applyNumberFormat="1" applyFont="1" applyFill="1" applyBorder="1" applyAlignment="1">
      <alignment horizontal="center" vertical="center" wrapText="1"/>
    </xf>
    <xf numFmtId="44" fontId="7" fillId="15" borderId="16" xfId="0" applyNumberFormat="1" applyFont="1" applyFill="1" applyBorder="1" applyAlignment="1">
      <alignment horizontal="center" vertical="center" wrapText="1"/>
    </xf>
    <xf numFmtId="44" fontId="3" fillId="6" borderId="11" xfId="0" applyNumberFormat="1" applyFont="1" applyFill="1" applyBorder="1" applyAlignment="1">
      <alignment horizontal="center" vertical="center" wrapText="1"/>
    </xf>
    <xf numFmtId="44" fontId="3" fillId="12" borderId="11" xfId="0" applyNumberFormat="1" applyFont="1" applyFill="1" applyBorder="1" applyAlignment="1">
      <alignment horizontal="center" vertical="center" wrapText="1"/>
    </xf>
    <xf numFmtId="44" fontId="3" fillId="10" borderId="11" xfId="0" applyNumberFormat="1" applyFont="1" applyFill="1" applyBorder="1" applyAlignment="1">
      <alignment horizontal="center" vertical="center" wrapText="1"/>
    </xf>
    <xf numFmtId="44" fontId="3" fillId="14" borderId="11" xfId="0" applyNumberFormat="1" applyFont="1" applyFill="1" applyBorder="1" applyAlignment="1">
      <alignment horizontal="center" vertical="center" wrapText="1"/>
    </xf>
    <xf numFmtId="44" fontId="1" fillId="8" borderId="17" xfId="0" applyNumberFormat="1" applyFont="1" applyFill="1" applyBorder="1"/>
    <xf numFmtId="0" fontId="3" fillId="14" borderId="9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7" fillId="15" borderId="18" xfId="0" applyFont="1" applyFill="1" applyBorder="1" applyAlignment="1">
      <alignment horizontal="center" vertical="center" wrapText="1"/>
    </xf>
    <xf numFmtId="0" fontId="7" fillId="15" borderId="19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3356"/>
      <color rgb="FF8B4D84"/>
      <color rgb="FF4535BD"/>
      <color rgb="FF00FFFF"/>
      <color rgb="FF7D8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66" workbookViewId="0">
      <selection activeCell="M77" sqref="M77"/>
    </sheetView>
  </sheetViews>
  <sheetFormatPr baseColWidth="10" defaultRowHeight="15" x14ac:dyDescent="0.25"/>
  <cols>
    <col min="1" max="1" width="3.42578125" customWidth="1"/>
    <col min="2" max="2" width="39.140625" customWidth="1"/>
    <col min="3" max="3" width="4.85546875" customWidth="1"/>
    <col min="4" max="5" width="23" customWidth="1"/>
    <col min="6" max="6" width="9.7109375" customWidth="1"/>
    <col min="7" max="7" width="10.7109375" bestFit="1" customWidth="1"/>
    <col min="8" max="8" width="10.5703125" customWidth="1"/>
  </cols>
  <sheetData>
    <row r="1" spans="1:8" s="33" customFormat="1" ht="21.75" thickBot="1" x14ac:dyDescent="0.3">
      <c r="A1" s="63" t="s">
        <v>39</v>
      </c>
      <c r="B1" s="64"/>
      <c r="C1" s="64"/>
      <c r="D1" s="64"/>
      <c r="E1" s="64"/>
      <c r="F1" s="64"/>
      <c r="G1" s="64"/>
      <c r="H1" s="65"/>
    </row>
    <row r="2" spans="1:8" s="4" customFormat="1" ht="20.100000000000001" customHeight="1" x14ac:dyDescent="0.2">
      <c r="A2" s="1" t="s">
        <v>0</v>
      </c>
      <c r="B2" s="2" t="s">
        <v>1</v>
      </c>
      <c r="C2" s="2" t="s">
        <v>2</v>
      </c>
      <c r="D2" s="2" t="s">
        <v>46</v>
      </c>
      <c r="E2" s="2" t="s">
        <v>47</v>
      </c>
      <c r="F2" s="3" t="s">
        <v>48</v>
      </c>
      <c r="G2" s="3" t="s">
        <v>4</v>
      </c>
      <c r="H2" s="40" t="s">
        <v>5</v>
      </c>
    </row>
    <row r="3" spans="1:8" s="4" customFormat="1" ht="54.75" customHeight="1" x14ac:dyDescent="0.2">
      <c r="A3" s="5">
        <v>1</v>
      </c>
      <c r="B3" s="6" t="s">
        <v>20</v>
      </c>
      <c r="C3" s="7">
        <v>1</v>
      </c>
      <c r="D3" s="7" t="s">
        <v>49</v>
      </c>
      <c r="E3" s="7" t="s">
        <v>51</v>
      </c>
      <c r="F3" s="8" t="s">
        <v>50</v>
      </c>
      <c r="G3" s="8">
        <v>43565</v>
      </c>
      <c r="H3" s="9">
        <v>32.799999999999997</v>
      </c>
    </row>
    <row r="4" spans="1:8" s="4" customFormat="1" ht="61.5" customHeight="1" x14ac:dyDescent="0.2">
      <c r="A4" s="5">
        <v>2</v>
      </c>
      <c r="B4" s="6" t="s">
        <v>21</v>
      </c>
      <c r="C4" s="7">
        <v>1</v>
      </c>
      <c r="D4" s="7" t="s">
        <v>49</v>
      </c>
      <c r="E4" s="7" t="s">
        <v>51</v>
      </c>
      <c r="F4" s="8" t="s">
        <v>50</v>
      </c>
      <c r="G4" s="8">
        <v>43567</v>
      </c>
      <c r="H4" s="9">
        <v>32.369999999999997</v>
      </c>
    </row>
    <row r="5" spans="1:8" s="4" customFormat="1" ht="59.25" customHeight="1" x14ac:dyDescent="0.2">
      <c r="A5" s="5">
        <v>3</v>
      </c>
      <c r="B5" s="6" t="s">
        <v>21</v>
      </c>
      <c r="C5" s="7">
        <v>1</v>
      </c>
      <c r="D5" s="7" t="s">
        <v>49</v>
      </c>
      <c r="E5" s="7" t="s">
        <v>51</v>
      </c>
      <c r="F5" s="8" t="s">
        <v>50</v>
      </c>
      <c r="G5" s="8">
        <v>43567</v>
      </c>
      <c r="H5" s="9">
        <v>35.96</v>
      </c>
    </row>
    <row r="6" spans="1:8" s="4" customFormat="1" ht="57.75" customHeight="1" x14ac:dyDescent="0.2">
      <c r="A6" s="5">
        <v>4</v>
      </c>
      <c r="B6" s="6" t="s">
        <v>22</v>
      </c>
      <c r="C6" s="7">
        <v>1</v>
      </c>
      <c r="D6" s="7" t="s">
        <v>49</v>
      </c>
      <c r="E6" s="7" t="s">
        <v>51</v>
      </c>
      <c r="F6" s="8" t="s">
        <v>50</v>
      </c>
      <c r="G6" s="8">
        <v>43580</v>
      </c>
      <c r="H6" s="9">
        <v>68.84</v>
      </c>
    </row>
    <row r="7" spans="1:8" s="4" customFormat="1" ht="57.75" customHeight="1" x14ac:dyDescent="0.2">
      <c r="A7" s="5">
        <v>5</v>
      </c>
      <c r="B7" s="6" t="s">
        <v>23</v>
      </c>
      <c r="C7" s="7">
        <v>1</v>
      </c>
      <c r="D7" s="7" t="s">
        <v>49</v>
      </c>
      <c r="E7" s="7" t="s">
        <v>51</v>
      </c>
      <c r="F7" s="8" t="s">
        <v>50</v>
      </c>
      <c r="G7" s="8">
        <v>43584</v>
      </c>
      <c r="H7" s="9">
        <v>141.12</v>
      </c>
    </row>
    <row r="8" spans="1:8" s="4" customFormat="1" ht="57.75" customHeight="1" x14ac:dyDescent="0.2">
      <c r="A8" s="5">
        <v>6</v>
      </c>
      <c r="B8" s="6" t="s">
        <v>24</v>
      </c>
      <c r="C8" s="7">
        <v>1</v>
      </c>
      <c r="D8" s="7" t="s">
        <v>49</v>
      </c>
      <c r="E8" s="7" t="s">
        <v>51</v>
      </c>
      <c r="F8" s="8" t="s">
        <v>50</v>
      </c>
      <c r="G8" s="8">
        <v>43585</v>
      </c>
      <c r="H8" s="9">
        <v>15.88</v>
      </c>
    </row>
    <row r="9" spans="1:8" s="4" customFormat="1" ht="15" customHeight="1" x14ac:dyDescent="0.2">
      <c r="A9" s="25"/>
      <c r="B9" s="26" t="s">
        <v>9</v>
      </c>
      <c r="C9" s="26">
        <f>SUM(C3:C8)</f>
        <v>6</v>
      </c>
      <c r="D9" s="27"/>
      <c r="E9" s="27"/>
      <c r="F9" s="28"/>
      <c r="G9" s="28"/>
      <c r="H9" s="38">
        <f>SUM(H3:H8)</f>
        <v>326.97000000000003</v>
      </c>
    </row>
    <row r="10" spans="1:8" s="4" customFormat="1" ht="54" customHeight="1" x14ac:dyDescent="0.2">
      <c r="A10" s="5">
        <v>1</v>
      </c>
      <c r="B10" s="6" t="s">
        <v>25</v>
      </c>
      <c r="C10" s="7">
        <v>1</v>
      </c>
      <c r="D10" s="7" t="s">
        <v>49</v>
      </c>
      <c r="E10" s="7" t="s">
        <v>51</v>
      </c>
      <c r="F10" s="8" t="s">
        <v>50</v>
      </c>
      <c r="G10" s="8">
        <v>43598</v>
      </c>
      <c r="H10" s="9">
        <v>11.91</v>
      </c>
    </row>
    <row r="11" spans="1:8" s="4" customFormat="1" ht="51.75" customHeight="1" x14ac:dyDescent="0.2">
      <c r="A11" s="5">
        <v>2</v>
      </c>
      <c r="B11" s="6" t="s">
        <v>26</v>
      </c>
      <c r="C11" s="7">
        <v>1</v>
      </c>
      <c r="D11" s="7" t="s">
        <v>49</v>
      </c>
      <c r="E11" s="7" t="s">
        <v>51</v>
      </c>
      <c r="F11" s="8" t="s">
        <v>50</v>
      </c>
      <c r="G11" s="8">
        <v>43598</v>
      </c>
      <c r="H11" s="9">
        <v>117.6</v>
      </c>
    </row>
    <row r="12" spans="1:8" s="4" customFormat="1" ht="57" customHeight="1" x14ac:dyDescent="0.2">
      <c r="A12" s="5">
        <v>3</v>
      </c>
      <c r="B12" s="6" t="s">
        <v>27</v>
      </c>
      <c r="C12" s="7">
        <v>1</v>
      </c>
      <c r="D12" s="7" t="s">
        <v>49</v>
      </c>
      <c r="E12" s="7" t="s">
        <v>51</v>
      </c>
      <c r="F12" s="8" t="s">
        <v>50</v>
      </c>
      <c r="G12" s="8">
        <v>43602</v>
      </c>
      <c r="H12" s="9">
        <v>105.84</v>
      </c>
    </row>
    <row r="13" spans="1:8" s="4" customFormat="1" ht="60" customHeight="1" x14ac:dyDescent="0.2">
      <c r="A13" s="5">
        <v>4</v>
      </c>
      <c r="B13" s="6" t="s">
        <v>28</v>
      </c>
      <c r="C13" s="7">
        <v>1</v>
      </c>
      <c r="D13" s="7" t="s">
        <v>49</v>
      </c>
      <c r="E13" s="7" t="s">
        <v>51</v>
      </c>
      <c r="F13" s="8" t="s">
        <v>50</v>
      </c>
      <c r="G13" s="8">
        <v>43608</v>
      </c>
      <c r="H13" s="9">
        <v>44.31</v>
      </c>
    </row>
    <row r="14" spans="1:8" s="4" customFormat="1" ht="53.25" customHeight="1" x14ac:dyDescent="0.2">
      <c r="A14" s="5">
        <v>5</v>
      </c>
      <c r="B14" s="6" t="s">
        <v>29</v>
      </c>
      <c r="C14" s="7">
        <v>1</v>
      </c>
      <c r="D14" s="7" t="s">
        <v>49</v>
      </c>
      <c r="E14" s="7" t="s">
        <v>51</v>
      </c>
      <c r="F14" s="8" t="s">
        <v>50</v>
      </c>
      <c r="G14" s="8">
        <v>43613</v>
      </c>
      <c r="H14" s="9">
        <v>76.66</v>
      </c>
    </row>
    <row r="15" spans="1:8" s="4" customFormat="1" ht="15" customHeight="1" x14ac:dyDescent="0.2">
      <c r="A15" s="25"/>
      <c r="B15" s="26" t="s">
        <v>15</v>
      </c>
      <c r="C15" s="26">
        <f>SUM(C10:C14)</f>
        <v>5</v>
      </c>
      <c r="D15" s="27"/>
      <c r="E15" s="27"/>
      <c r="F15" s="28"/>
      <c r="G15" s="28"/>
      <c r="H15" s="38">
        <f>SUM(H10:H14)</f>
        <v>356.31999999999994</v>
      </c>
    </row>
    <row r="16" spans="1:8" s="4" customFormat="1" ht="54.75" customHeight="1" x14ac:dyDescent="0.2">
      <c r="A16" s="5">
        <v>1</v>
      </c>
      <c r="B16" s="6" t="s">
        <v>30</v>
      </c>
      <c r="C16" s="7">
        <v>1</v>
      </c>
      <c r="D16" s="7" t="s">
        <v>49</v>
      </c>
      <c r="E16" s="7" t="s">
        <v>51</v>
      </c>
      <c r="F16" s="8" t="s">
        <v>50</v>
      </c>
      <c r="G16" s="8">
        <v>43623</v>
      </c>
      <c r="H16" s="9">
        <v>25.14</v>
      </c>
    </row>
    <row r="17" spans="1:8" s="4" customFormat="1" ht="59.25" customHeight="1" x14ac:dyDescent="0.2">
      <c r="A17" s="5">
        <v>2</v>
      </c>
      <c r="B17" s="6" t="s">
        <v>30</v>
      </c>
      <c r="C17" s="7">
        <v>1</v>
      </c>
      <c r="D17" s="7" t="s">
        <v>49</v>
      </c>
      <c r="E17" s="7" t="s">
        <v>51</v>
      </c>
      <c r="F17" s="8" t="s">
        <v>50</v>
      </c>
      <c r="G17" s="8">
        <v>43623</v>
      </c>
      <c r="H17" s="9">
        <v>20.37</v>
      </c>
    </row>
    <row r="18" spans="1:8" s="4" customFormat="1" ht="15" customHeight="1" x14ac:dyDescent="0.2">
      <c r="A18" s="25"/>
      <c r="B18" s="26" t="s">
        <v>19</v>
      </c>
      <c r="C18" s="26">
        <f>SUM(C16:C17)</f>
        <v>2</v>
      </c>
      <c r="D18" s="27"/>
      <c r="E18" s="27"/>
      <c r="F18" s="28"/>
      <c r="G18" s="28"/>
      <c r="H18" s="38">
        <f>SUM(H16:H17)</f>
        <v>45.510000000000005</v>
      </c>
    </row>
    <row r="19" spans="1:8" s="4" customFormat="1" ht="15" customHeight="1" thickBot="1" x14ac:dyDescent="0.25">
      <c r="A19" s="66" t="s">
        <v>45</v>
      </c>
      <c r="B19" s="67"/>
      <c r="C19" s="67"/>
      <c r="D19" s="67"/>
      <c r="E19" s="67"/>
      <c r="F19" s="67"/>
      <c r="G19" s="67"/>
      <c r="H19" s="48">
        <f>H9+H15+H18</f>
        <v>728.8</v>
      </c>
    </row>
    <row r="20" spans="1:8" ht="20.100000000000001" customHeight="1" thickBot="1" x14ac:dyDescent="0.3">
      <c r="A20" s="60" t="s">
        <v>40</v>
      </c>
      <c r="B20" s="61"/>
      <c r="C20" s="61"/>
      <c r="D20" s="61"/>
      <c r="E20" s="61"/>
      <c r="F20" s="61"/>
      <c r="G20" s="61"/>
      <c r="H20" s="62"/>
    </row>
    <row r="21" spans="1:8" s="4" customFormat="1" ht="20.100000000000001" customHeight="1" x14ac:dyDescent="0.2">
      <c r="A21" s="1" t="s">
        <v>0</v>
      </c>
      <c r="B21" s="2" t="s">
        <v>1</v>
      </c>
      <c r="C21" s="2" t="s">
        <v>2</v>
      </c>
      <c r="D21" s="2" t="s">
        <v>46</v>
      </c>
      <c r="E21" s="2" t="s">
        <v>47</v>
      </c>
      <c r="F21" s="3" t="s">
        <v>3</v>
      </c>
      <c r="G21" s="3" t="s">
        <v>4</v>
      </c>
      <c r="H21" s="40" t="s">
        <v>5</v>
      </c>
    </row>
    <row r="22" spans="1:8" s="4" customFormat="1" ht="35.25" customHeight="1" x14ac:dyDescent="0.2">
      <c r="A22" s="5">
        <v>1</v>
      </c>
      <c r="B22" s="6" t="s">
        <v>21</v>
      </c>
      <c r="C22" s="7">
        <v>1</v>
      </c>
      <c r="D22" s="7" t="s">
        <v>49</v>
      </c>
      <c r="E22" s="7" t="s">
        <v>52</v>
      </c>
      <c r="F22" s="8" t="s">
        <v>50</v>
      </c>
      <c r="G22" s="8">
        <v>43567</v>
      </c>
      <c r="H22" s="9">
        <v>157.03</v>
      </c>
    </row>
    <row r="23" spans="1:8" s="4" customFormat="1" ht="41.25" customHeight="1" x14ac:dyDescent="0.2">
      <c r="A23" s="5">
        <v>2</v>
      </c>
      <c r="B23" s="6" t="s">
        <v>23</v>
      </c>
      <c r="C23" s="7">
        <v>1</v>
      </c>
      <c r="D23" s="7" t="s">
        <v>49</v>
      </c>
      <c r="E23" s="7" t="s">
        <v>52</v>
      </c>
      <c r="F23" s="8" t="s">
        <v>50</v>
      </c>
      <c r="G23" s="8">
        <v>43584</v>
      </c>
      <c r="H23" s="9">
        <v>479.64</v>
      </c>
    </row>
    <row r="24" spans="1:8" s="4" customFormat="1" ht="15" customHeight="1" x14ac:dyDescent="0.2">
      <c r="A24" s="24"/>
      <c r="B24" s="22" t="s">
        <v>9</v>
      </c>
      <c r="C24" s="22">
        <f>SUM(C22:C23)</f>
        <v>2</v>
      </c>
      <c r="D24" s="21"/>
      <c r="E24" s="21"/>
      <c r="F24" s="23"/>
      <c r="G24" s="23"/>
      <c r="H24" s="39">
        <f>SUM(H22:H23)</f>
        <v>636.66999999999996</v>
      </c>
    </row>
    <row r="25" spans="1:8" s="4" customFormat="1" ht="51.75" customHeight="1" x14ac:dyDescent="0.2">
      <c r="A25" s="5">
        <v>1</v>
      </c>
      <c r="B25" s="6" t="s">
        <v>25</v>
      </c>
      <c r="C25" s="7">
        <v>1</v>
      </c>
      <c r="D25" s="7" t="s">
        <v>49</v>
      </c>
      <c r="E25" s="7" t="s">
        <v>52</v>
      </c>
      <c r="F25" s="8" t="s">
        <v>50</v>
      </c>
      <c r="G25" s="8">
        <v>43598</v>
      </c>
      <c r="H25" s="9">
        <v>138.94999999999999</v>
      </c>
    </row>
    <row r="26" spans="1:8" s="4" customFormat="1" ht="36.75" customHeight="1" x14ac:dyDescent="0.2">
      <c r="A26" s="5">
        <v>2</v>
      </c>
      <c r="B26" s="6" t="s">
        <v>32</v>
      </c>
      <c r="C26" s="7">
        <v>1</v>
      </c>
      <c r="D26" s="7" t="s">
        <v>49</v>
      </c>
      <c r="E26" s="7" t="s">
        <v>52</v>
      </c>
      <c r="F26" s="8" t="s">
        <v>50</v>
      </c>
      <c r="G26" s="8">
        <v>43601</v>
      </c>
      <c r="H26" s="9">
        <v>389.46</v>
      </c>
    </row>
    <row r="27" spans="1:8" s="4" customFormat="1" ht="39" customHeight="1" x14ac:dyDescent="0.2">
      <c r="A27" s="5">
        <v>3</v>
      </c>
      <c r="B27" s="6" t="s">
        <v>28</v>
      </c>
      <c r="C27" s="7">
        <v>1</v>
      </c>
      <c r="D27" s="7" t="s">
        <v>49</v>
      </c>
      <c r="E27" s="7" t="s">
        <v>52</v>
      </c>
      <c r="F27" s="8" t="s">
        <v>50</v>
      </c>
      <c r="G27" s="8">
        <v>43608</v>
      </c>
      <c r="H27" s="9">
        <v>175.87</v>
      </c>
    </row>
    <row r="28" spans="1:8" s="4" customFormat="1" ht="15" customHeight="1" x14ac:dyDescent="0.2">
      <c r="A28" s="24"/>
      <c r="B28" s="22" t="s">
        <v>15</v>
      </c>
      <c r="C28" s="22">
        <f>SUM(C25:C27)</f>
        <v>3</v>
      </c>
      <c r="D28" s="21"/>
      <c r="E28" s="21"/>
      <c r="F28" s="23"/>
      <c r="G28" s="23"/>
      <c r="H28" s="39">
        <f>SUM(H25:H27)</f>
        <v>704.28</v>
      </c>
    </row>
    <row r="29" spans="1:8" s="4" customFormat="1" ht="43.5" customHeight="1" x14ac:dyDescent="0.2">
      <c r="A29" s="5">
        <v>1</v>
      </c>
      <c r="B29" s="6" t="s">
        <v>33</v>
      </c>
      <c r="C29" s="7">
        <v>1</v>
      </c>
      <c r="D29" s="7" t="s">
        <v>49</v>
      </c>
      <c r="E29" s="7" t="s">
        <v>52</v>
      </c>
      <c r="F29" s="8" t="s">
        <v>50</v>
      </c>
      <c r="G29" s="8">
        <v>43621</v>
      </c>
      <c r="H29" s="9">
        <v>49.11</v>
      </c>
    </row>
    <row r="30" spans="1:8" s="4" customFormat="1" ht="38.25" customHeight="1" x14ac:dyDescent="0.2">
      <c r="A30" s="5">
        <v>2</v>
      </c>
      <c r="B30" s="6" t="s">
        <v>30</v>
      </c>
      <c r="C30" s="7">
        <v>1</v>
      </c>
      <c r="D30" s="7" t="s">
        <v>49</v>
      </c>
      <c r="E30" s="7" t="s">
        <v>52</v>
      </c>
      <c r="F30" s="8" t="s">
        <v>50</v>
      </c>
      <c r="G30" s="8">
        <v>43623</v>
      </c>
      <c r="H30" s="9">
        <v>87.93</v>
      </c>
    </row>
    <row r="31" spans="1:8" s="4" customFormat="1" ht="15" customHeight="1" x14ac:dyDescent="0.2">
      <c r="A31" s="24"/>
      <c r="B31" s="22" t="s">
        <v>19</v>
      </c>
      <c r="C31" s="22">
        <f>SUM(C29:C30)</f>
        <v>2</v>
      </c>
      <c r="D31" s="21"/>
      <c r="E31" s="21"/>
      <c r="F31" s="23"/>
      <c r="G31" s="23"/>
      <c r="H31" s="39">
        <f>SUM(H29:H30)</f>
        <v>137.04000000000002</v>
      </c>
    </row>
    <row r="32" spans="1:8" s="4" customFormat="1" ht="15" customHeight="1" thickBot="1" x14ac:dyDescent="0.25">
      <c r="A32" s="68" t="s">
        <v>45</v>
      </c>
      <c r="B32" s="69"/>
      <c r="C32" s="69"/>
      <c r="D32" s="69"/>
      <c r="E32" s="69"/>
      <c r="F32" s="69"/>
      <c r="G32" s="69"/>
      <c r="H32" s="41">
        <f>H24+H28+H31</f>
        <v>1477.9899999999998</v>
      </c>
    </row>
    <row r="33" spans="1:8" s="37" customFormat="1" ht="20.100000000000001" customHeight="1" thickBot="1" x14ac:dyDescent="0.4">
      <c r="A33" s="60" t="s">
        <v>41</v>
      </c>
      <c r="B33" s="61"/>
      <c r="C33" s="61"/>
      <c r="D33" s="61"/>
      <c r="E33" s="61"/>
      <c r="F33" s="61"/>
      <c r="G33" s="61"/>
      <c r="H33" s="62"/>
    </row>
    <row r="34" spans="1:8" s="4" customFormat="1" ht="20.100000000000001" customHeight="1" x14ac:dyDescent="0.2">
      <c r="A34" s="1" t="s">
        <v>0</v>
      </c>
      <c r="B34" s="2" t="s">
        <v>1</v>
      </c>
      <c r="C34" s="2" t="s">
        <v>2</v>
      </c>
      <c r="D34" s="2" t="s">
        <v>46</v>
      </c>
      <c r="E34" s="2" t="s">
        <v>47</v>
      </c>
      <c r="F34" s="3" t="s">
        <v>3</v>
      </c>
      <c r="G34" s="3" t="s">
        <v>4</v>
      </c>
      <c r="H34" s="40" t="s">
        <v>5</v>
      </c>
    </row>
    <row r="35" spans="1:8" s="4" customFormat="1" ht="63.75" customHeight="1" x14ac:dyDescent="0.2">
      <c r="A35" s="5">
        <v>1</v>
      </c>
      <c r="B35" s="6" t="s">
        <v>6</v>
      </c>
      <c r="C35" s="7">
        <v>1</v>
      </c>
      <c r="D35" s="7" t="s">
        <v>49</v>
      </c>
      <c r="E35" s="7" t="s">
        <v>53</v>
      </c>
      <c r="F35" s="8" t="s">
        <v>50</v>
      </c>
      <c r="G35" s="8">
        <v>43557</v>
      </c>
      <c r="H35" s="9">
        <v>20.68</v>
      </c>
    </row>
    <row r="36" spans="1:8" s="4" customFormat="1" ht="65.25" customHeight="1" x14ac:dyDescent="0.2">
      <c r="A36" s="5">
        <v>2</v>
      </c>
      <c r="B36" s="6" t="s">
        <v>7</v>
      </c>
      <c r="C36" s="7">
        <v>1</v>
      </c>
      <c r="D36" s="7" t="s">
        <v>49</v>
      </c>
      <c r="E36" s="7" t="s">
        <v>53</v>
      </c>
      <c r="F36" s="8" t="s">
        <v>50</v>
      </c>
      <c r="G36" s="8">
        <v>43559</v>
      </c>
      <c r="H36" s="9">
        <v>25.97</v>
      </c>
    </row>
    <row r="37" spans="1:8" s="4" customFormat="1" ht="63" customHeight="1" x14ac:dyDescent="0.2">
      <c r="A37" s="5">
        <v>3</v>
      </c>
      <c r="B37" s="6" t="s">
        <v>8</v>
      </c>
      <c r="C37" s="7">
        <v>1</v>
      </c>
      <c r="D37" s="7" t="s">
        <v>49</v>
      </c>
      <c r="E37" s="7" t="s">
        <v>53</v>
      </c>
      <c r="F37" s="8" t="s">
        <v>50</v>
      </c>
      <c r="G37" s="8">
        <v>43578</v>
      </c>
      <c r="H37" s="9">
        <v>5.77</v>
      </c>
    </row>
    <row r="38" spans="1:8" s="4" customFormat="1" ht="15" customHeight="1" x14ac:dyDescent="0.2">
      <c r="A38" s="17"/>
      <c r="B38" s="18" t="s">
        <v>9</v>
      </c>
      <c r="C38" s="18">
        <f>SUM(C35:C37)</f>
        <v>3</v>
      </c>
      <c r="D38" s="19"/>
      <c r="E38" s="19"/>
      <c r="F38" s="20"/>
      <c r="G38" s="20"/>
      <c r="H38" s="42">
        <f>SUM(H35:H37)</f>
        <v>52.42</v>
      </c>
    </row>
    <row r="39" spans="1:8" s="4" customFormat="1" ht="53.25" customHeight="1" x14ac:dyDescent="0.2">
      <c r="A39" s="5">
        <v>1</v>
      </c>
      <c r="B39" s="6" t="s">
        <v>10</v>
      </c>
      <c r="C39" s="7">
        <v>1</v>
      </c>
      <c r="D39" s="7" t="s">
        <v>49</v>
      </c>
      <c r="E39" s="7" t="s">
        <v>53</v>
      </c>
      <c r="F39" s="8" t="s">
        <v>50</v>
      </c>
      <c r="G39" s="8">
        <v>43594</v>
      </c>
      <c r="H39" s="9">
        <v>14.43</v>
      </c>
    </row>
    <row r="40" spans="1:8" s="4" customFormat="1" ht="67.5" customHeight="1" x14ac:dyDescent="0.2">
      <c r="A40" s="5">
        <v>2</v>
      </c>
      <c r="B40" s="6" t="s">
        <v>11</v>
      </c>
      <c r="C40" s="7">
        <v>1</v>
      </c>
      <c r="D40" s="7" t="s">
        <v>49</v>
      </c>
      <c r="E40" s="7" t="s">
        <v>53</v>
      </c>
      <c r="F40" s="8" t="s">
        <v>50</v>
      </c>
      <c r="G40" s="8">
        <v>43600</v>
      </c>
      <c r="H40" s="9">
        <v>5.77</v>
      </c>
    </row>
    <row r="41" spans="1:8" s="4" customFormat="1" ht="65.25" customHeight="1" x14ac:dyDescent="0.2">
      <c r="A41" s="5">
        <v>3</v>
      </c>
      <c r="B41" s="6" t="s">
        <v>12</v>
      </c>
      <c r="C41" s="7">
        <v>1</v>
      </c>
      <c r="D41" s="7" t="s">
        <v>49</v>
      </c>
      <c r="E41" s="7" t="s">
        <v>53</v>
      </c>
      <c r="F41" s="8" t="s">
        <v>50</v>
      </c>
      <c r="G41" s="8">
        <v>43602</v>
      </c>
      <c r="H41" s="9">
        <v>11.54</v>
      </c>
    </row>
    <row r="42" spans="1:8" s="4" customFormat="1" ht="60.75" customHeight="1" x14ac:dyDescent="0.2">
      <c r="A42" s="5">
        <v>4</v>
      </c>
      <c r="B42" s="6" t="s">
        <v>13</v>
      </c>
      <c r="C42" s="7">
        <v>1</v>
      </c>
      <c r="D42" s="7" t="s">
        <v>49</v>
      </c>
      <c r="E42" s="7" t="s">
        <v>53</v>
      </c>
      <c r="F42" s="8" t="s">
        <v>50</v>
      </c>
      <c r="G42" s="8">
        <v>43606</v>
      </c>
      <c r="H42" s="9">
        <v>14.43</v>
      </c>
    </row>
    <row r="43" spans="1:8" s="4" customFormat="1" ht="53.25" customHeight="1" x14ac:dyDescent="0.2">
      <c r="A43" s="5">
        <v>5</v>
      </c>
      <c r="B43" s="6" t="s">
        <v>14</v>
      </c>
      <c r="C43" s="7">
        <v>1</v>
      </c>
      <c r="D43" s="7" t="s">
        <v>49</v>
      </c>
      <c r="E43" s="7" t="s">
        <v>53</v>
      </c>
      <c r="F43" s="8" t="s">
        <v>50</v>
      </c>
      <c r="G43" s="8">
        <v>43615</v>
      </c>
      <c r="H43" s="9">
        <v>35.39</v>
      </c>
    </row>
    <row r="44" spans="1:8" s="4" customFormat="1" ht="15" customHeight="1" x14ac:dyDescent="0.2">
      <c r="A44" s="17"/>
      <c r="B44" s="18" t="s">
        <v>15</v>
      </c>
      <c r="C44" s="18">
        <f>SUM(C39:C43)</f>
        <v>5</v>
      </c>
      <c r="D44" s="19"/>
      <c r="E44" s="19"/>
      <c r="F44" s="20"/>
      <c r="G44" s="20"/>
      <c r="H44" s="42">
        <f>SUM(H39:H43)</f>
        <v>81.56</v>
      </c>
    </row>
    <row r="45" spans="1:8" s="4" customFormat="1" ht="66" customHeight="1" x14ac:dyDescent="0.2">
      <c r="A45" s="5">
        <v>1</v>
      </c>
      <c r="B45" s="6" t="s">
        <v>16</v>
      </c>
      <c r="C45" s="7">
        <v>1</v>
      </c>
      <c r="D45" s="7" t="s">
        <v>49</v>
      </c>
      <c r="E45" s="7" t="s">
        <v>53</v>
      </c>
      <c r="F45" s="8" t="s">
        <v>50</v>
      </c>
      <c r="G45" s="8">
        <v>43623</v>
      </c>
      <c r="H45" s="9">
        <v>8.66</v>
      </c>
    </row>
    <row r="46" spans="1:8" s="4" customFormat="1" ht="75" customHeight="1" x14ac:dyDescent="0.2">
      <c r="A46" s="5">
        <v>2</v>
      </c>
      <c r="B46" s="6" t="s">
        <v>17</v>
      </c>
      <c r="C46" s="7">
        <v>1</v>
      </c>
      <c r="D46" s="7" t="s">
        <v>49</v>
      </c>
      <c r="E46" s="7" t="s">
        <v>53</v>
      </c>
      <c r="F46" s="8" t="s">
        <v>50</v>
      </c>
      <c r="G46" s="8">
        <v>43634</v>
      </c>
      <c r="H46" s="9">
        <v>5.77</v>
      </c>
    </row>
    <row r="47" spans="1:8" s="4" customFormat="1" ht="70.5" customHeight="1" x14ac:dyDescent="0.2">
      <c r="A47" s="5">
        <v>3</v>
      </c>
      <c r="B47" s="6" t="s">
        <v>18</v>
      </c>
      <c r="C47" s="7">
        <v>1</v>
      </c>
      <c r="D47" s="7" t="s">
        <v>49</v>
      </c>
      <c r="E47" s="7" t="s">
        <v>53</v>
      </c>
      <c r="F47" s="8" t="s">
        <v>50</v>
      </c>
      <c r="G47" s="8">
        <v>43642</v>
      </c>
      <c r="H47" s="9">
        <v>34.15</v>
      </c>
    </row>
    <row r="48" spans="1:8" s="4" customFormat="1" ht="15" customHeight="1" x14ac:dyDescent="0.2">
      <c r="A48" s="17"/>
      <c r="B48" s="18" t="s">
        <v>19</v>
      </c>
      <c r="C48" s="18">
        <f>SUM(C45:C47)</f>
        <v>3</v>
      </c>
      <c r="D48" s="19"/>
      <c r="E48" s="19"/>
      <c r="F48" s="20"/>
      <c r="G48" s="20"/>
      <c r="H48" s="42">
        <f>SUM(H45:H47)</f>
        <v>48.58</v>
      </c>
    </row>
    <row r="49" spans="1:8" s="4" customFormat="1" ht="15" customHeight="1" thickBot="1" x14ac:dyDescent="0.25">
      <c r="A49" s="70" t="s">
        <v>45</v>
      </c>
      <c r="B49" s="71"/>
      <c r="C49" s="71"/>
      <c r="D49" s="71"/>
      <c r="E49" s="71"/>
      <c r="F49" s="71"/>
      <c r="G49" s="71"/>
      <c r="H49" s="49">
        <f>H38+H44+H48</f>
        <v>182.56</v>
      </c>
    </row>
    <row r="50" spans="1:8" ht="21.75" thickBot="1" x14ac:dyDescent="0.3">
      <c r="A50" s="63" t="s">
        <v>42</v>
      </c>
      <c r="B50" s="64"/>
      <c r="C50" s="64"/>
      <c r="D50" s="64"/>
      <c r="E50" s="64"/>
      <c r="F50" s="64"/>
      <c r="G50" s="64"/>
      <c r="H50" s="65"/>
    </row>
    <row r="51" spans="1:8" s="4" customFormat="1" ht="20.100000000000001" customHeight="1" x14ac:dyDescent="0.2">
      <c r="A51" s="1" t="s">
        <v>0</v>
      </c>
      <c r="B51" s="2" t="s">
        <v>1</v>
      </c>
      <c r="C51" s="2" t="s">
        <v>2</v>
      </c>
      <c r="D51" s="2" t="s">
        <v>46</v>
      </c>
      <c r="E51" s="2" t="s">
        <v>47</v>
      </c>
      <c r="F51" s="3" t="s">
        <v>48</v>
      </c>
      <c r="G51" s="3" t="s">
        <v>4</v>
      </c>
      <c r="H51" s="40" t="s">
        <v>5</v>
      </c>
    </row>
    <row r="52" spans="1:8" s="4" customFormat="1" ht="12.75" x14ac:dyDescent="0.2">
      <c r="A52" s="5"/>
      <c r="B52" s="6"/>
      <c r="C52" s="7"/>
      <c r="D52" s="7"/>
      <c r="E52" s="7"/>
      <c r="F52" s="8"/>
      <c r="G52" s="15"/>
      <c r="H52" s="9"/>
    </row>
    <row r="53" spans="1:8" s="4" customFormat="1" ht="12.75" x14ac:dyDescent="0.2">
      <c r="A53" s="10"/>
      <c r="B53" s="11" t="s">
        <v>9</v>
      </c>
      <c r="C53" s="11">
        <f>SUM(C52:C52)</f>
        <v>0</v>
      </c>
      <c r="D53" s="12"/>
      <c r="E53" s="12"/>
      <c r="F53" s="13"/>
      <c r="G53" s="14"/>
      <c r="H53" s="43">
        <f>SUM(H52:H52)</f>
        <v>0</v>
      </c>
    </row>
    <row r="54" spans="1:8" s="4" customFormat="1" ht="12.75" x14ac:dyDescent="0.2">
      <c r="A54" s="5"/>
      <c r="B54" s="6"/>
      <c r="C54" s="7"/>
      <c r="D54" s="7"/>
      <c r="E54" s="7"/>
      <c r="F54" s="8"/>
      <c r="G54" s="15"/>
      <c r="H54" s="9"/>
    </row>
    <row r="55" spans="1:8" s="4" customFormat="1" ht="12.75" x14ac:dyDescent="0.2">
      <c r="A55" s="10"/>
      <c r="B55" s="11" t="s">
        <v>15</v>
      </c>
      <c r="C55" s="11">
        <f>SUM(C54:C54)</f>
        <v>0</v>
      </c>
      <c r="D55" s="12"/>
      <c r="E55" s="12"/>
      <c r="F55" s="13"/>
      <c r="G55" s="14"/>
      <c r="H55" s="43">
        <f>SUM(H54:H54)</f>
        <v>0</v>
      </c>
    </row>
    <row r="56" spans="1:8" s="4" customFormat="1" ht="12.75" x14ac:dyDescent="0.2">
      <c r="A56" s="5"/>
      <c r="B56" s="6"/>
      <c r="C56" s="7"/>
      <c r="D56" s="7"/>
      <c r="E56" s="7"/>
      <c r="F56" s="8"/>
      <c r="G56" s="15"/>
      <c r="H56" s="9"/>
    </row>
    <row r="57" spans="1:8" s="4" customFormat="1" ht="12.75" x14ac:dyDescent="0.2">
      <c r="A57" s="10"/>
      <c r="B57" s="11" t="s">
        <v>19</v>
      </c>
      <c r="C57" s="11">
        <f>SUM(C56:C56)</f>
        <v>0</v>
      </c>
      <c r="D57" s="12"/>
      <c r="E57" s="12"/>
      <c r="F57" s="13"/>
      <c r="G57" s="14"/>
      <c r="H57" s="43">
        <f>SUM(H56:H56)</f>
        <v>0</v>
      </c>
    </row>
    <row r="58" spans="1:8" s="4" customFormat="1" ht="13.5" thickBot="1" x14ac:dyDescent="0.25">
      <c r="A58" s="72" t="s">
        <v>45</v>
      </c>
      <c r="B58" s="73"/>
      <c r="C58" s="73"/>
      <c r="D58" s="73"/>
      <c r="E58" s="73"/>
      <c r="F58" s="73"/>
      <c r="G58" s="73"/>
      <c r="H58" s="50">
        <f>H53+H55+H57</f>
        <v>0</v>
      </c>
    </row>
    <row r="59" spans="1:8" ht="21.75" thickBot="1" x14ac:dyDescent="0.3">
      <c r="A59" s="60" t="s">
        <v>43</v>
      </c>
      <c r="B59" s="61"/>
      <c r="C59" s="61"/>
      <c r="D59" s="61"/>
      <c r="E59" s="61"/>
      <c r="F59" s="61"/>
      <c r="G59" s="61"/>
      <c r="H59" s="62"/>
    </row>
    <row r="60" spans="1:8" s="4" customFormat="1" ht="20.100000000000001" customHeight="1" x14ac:dyDescent="0.2">
      <c r="A60" s="1" t="s">
        <v>0</v>
      </c>
      <c r="B60" s="2" t="s">
        <v>1</v>
      </c>
      <c r="C60" s="2" t="s">
        <v>2</v>
      </c>
      <c r="D60" s="2" t="s">
        <v>46</v>
      </c>
      <c r="E60" s="2" t="s">
        <v>47</v>
      </c>
      <c r="F60" s="3" t="s">
        <v>48</v>
      </c>
      <c r="G60" s="3" t="s">
        <v>4</v>
      </c>
      <c r="H60" s="40" t="s">
        <v>5</v>
      </c>
    </row>
    <row r="61" spans="1:8" ht="84.75" customHeight="1" x14ac:dyDescent="0.25">
      <c r="A61" s="5">
        <v>1</v>
      </c>
      <c r="B61" s="6" t="s">
        <v>31</v>
      </c>
      <c r="C61" s="7">
        <v>1</v>
      </c>
      <c r="D61" s="7" t="s">
        <v>49</v>
      </c>
      <c r="E61" s="8" t="s">
        <v>54</v>
      </c>
      <c r="F61" s="8" t="s">
        <v>50</v>
      </c>
      <c r="G61" s="8">
        <v>43557</v>
      </c>
      <c r="H61" s="9">
        <v>16.23</v>
      </c>
    </row>
    <row r="62" spans="1:8" ht="77.25" customHeight="1" x14ac:dyDescent="0.25">
      <c r="A62" s="5">
        <v>2</v>
      </c>
      <c r="B62" s="6" t="s">
        <v>34</v>
      </c>
      <c r="C62" s="7">
        <v>1</v>
      </c>
      <c r="D62" s="7" t="s">
        <v>49</v>
      </c>
      <c r="E62" s="8" t="s">
        <v>54</v>
      </c>
      <c r="F62" s="8" t="s">
        <v>50</v>
      </c>
      <c r="G62" s="8">
        <v>43579</v>
      </c>
      <c r="H62" s="9">
        <v>21.79</v>
      </c>
    </row>
    <row r="63" spans="1:8" ht="60.75" customHeight="1" x14ac:dyDescent="0.25">
      <c r="A63" s="5">
        <v>3</v>
      </c>
      <c r="B63" s="6" t="s">
        <v>23</v>
      </c>
      <c r="C63" s="7">
        <v>1</v>
      </c>
      <c r="D63" s="7" t="s">
        <v>49</v>
      </c>
      <c r="E63" s="8" t="s">
        <v>54</v>
      </c>
      <c r="F63" s="8" t="s">
        <v>50</v>
      </c>
      <c r="G63" s="8">
        <v>43584</v>
      </c>
      <c r="H63" s="9">
        <v>55.06</v>
      </c>
    </row>
    <row r="64" spans="1:8" ht="63" customHeight="1" x14ac:dyDescent="0.25">
      <c r="A64" s="5">
        <v>4</v>
      </c>
      <c r="B64" s="6" t="s">
        <v>35</v>
      </c>
      <c r="C64" s="7">
        <v>1</v>
      </c>
      <c r="D64" s="7" t="s">
        <v>49</v>
      </c>
      <c r="E64" s="8" t="s">
        <v>54</v>
      </c>
      <c r="F64" s="8" t="s">
        <v>50</v>
      </c>
      <c r="G64" s="8">
        <v>43585</v>
      </c>
      <c r="H64" s="9">
        <v>42.6</v>
      </c>
    </row>
    <row r="65" spans="1:8" ht="15" customHeight="1" x14ac:dyDescent="0.25">
      <c r="A65" s="29"/>
      <c r="B65" s="30" t="s">
        <v>9</v>
      </c>
      <c r="C65" s="30">
        <f>SUM(C61:C64)</f>
        <v>4</v>
      </c>
      <c r="D65" s="31"/>
      <c r="E65" s="31"/>
      <c r="F65" s="32"/>
      <c r="G65" s="32"/>
      <c r="H65" s="44">
        <f>SUM(H61:H64)</f>
        <v>135.68</v>
      </c>
    </row>
    <row r="66" spans="1:8" ht="78" customHeight="1" x14ac:dyDescent="0.25">
      <c r="A66" s="5">
        <v>1</v>
      </c>
      <c r="B66" s="6" t="s">
        <v>36</v>
      </c>
      <c r="C66" s="7">
        <v>1</v>
      </c>
      <c r="D66" s="7" t="s">
        <v>49</v>
      </c>
      <c r="E66" s="8" t="s">
        <v>54</v>
      </c>
      <c r="F66" s="8" t="s">
        <v>50</v>
      </c>
      <c r="G66" s="8">
        <v>43587</v>
      </c>
      <c r="H66" s="9">
        <v>18.96</v>
      </c>
    </row>
    <row r="67" spans="1:8" ht="58.5" customHeight="1" x14ac:dyDescent="0.25">
      <c r="A67" s="5">
        <v>2</v>
      </c>
      <c r="B67" s="6" t="s">
        <v>25</v>
      </c>
      <c r="C67" s="7">
        <v>1</v>
      </c>
      <c r="D67" s="7" t="s">
        <v>49</v>
      </c>
      <c r="E67" s="8" t="s">
        <v>54</v>
      </c>
      <c r="F67" s="8" t="s">
        <v>50</v>
      </c>
      <c r="G67" s="8">
        <v>43598</v>
      </c>
      <c r="H67" s="9">
        <v>8.83</v>
      </c>
    </row>
    <row r="68" spans="1:8" ht="57" customHeight="1" x14ac:dyDescent="0.25">
      <c r="A68" s="5">
        <v>3</v>
      </c>
      <c r="B68" s="6" t="s">
        <v>37</v>
      </c>
      <c r="C68" s="7">
        <v>1</v>
      </c>
      <c r="D68" s="7" t="s">
        <v>49</v>
      </c>
      <c r="E68" s="8" t="s">
        <v>54</v>
      </c>
      <c r="F68" s="8" t="s">
        <v>50</v>
      </c>
      <c r="G68" s="8">
        <v>43598</v>
      </c>
      <c r="H68" s="9">
        <v>40.4</v>
      </c>
    </row>
    <row r="69" spans="1:8" ht="65.25" customHeight="1" x14ac:dyDescent="0.25">
      <c r="A69" s="5">
        <v>4</v>
      </c>
      <c r="B69" s="6" t="s">
        <v>27</v>
      </c>
      <c r="C69" s="7">
        <v>1</v>
      </c>
      <c r="D69" s="7" t="s">
        <v>49</v>
      </c>
      <c r="E69" s="8" t="s">
        <v>54</v>
      </c>
      <c r="F69" s="8" t="s">
        <v>50</v>
      </c>
      <c r="G69" s="8">
        <v>43602</v>
      </c>
      <c r="H69" s="9">
        <v>18.100000000000001</v>
      </c>
    </row>
    <row r="70" spans="1:8" ht="60" customHeight="1" x14ac:dyDescent="0.25">
      <c r="A70" s="5">
        <v>5</v>
      </c>
      <c r="B70" s="6" t="s">
        <v>29</v>
      </c>
      <c r="C70" s="7">
        <v>1</v>
      </c>
      <c r="D70" s="7" t="s">
        <v>49</v>
      </c>
      <c r="E70" s="8" t="s">
        <v>54</v>
      </c>
      <c r="F70" s="8" t="s">
        <v>50</v>
      </c>
      <c r="G70" s="8">
        <v>43613</v>
      </c>
      <c r="H70" s="9">
        <v>14.48</v>
      </c>
    </row>
    <row r="71" spans="1:8" ht="15" customHeight="1" x14ac:dyDescent="0.25">
      <c r="A71" s="29"/>
      <c r="B71" s="30" t="s">
        <v>15</v>
      </c>
      <c r="C71" s="30">
        <f>SUM(C66:C70)</f>
        <v>5</v>
      </c>
      <c r="D71" s="31"/>
      <c r="E71" s="31"/>
      <c r="F71" s="32"/>
      <c r="G71" s="32"/>
      <c r="H71" s="44">
        <f>SUM(H66:H70)</f>
        <v>100.77</v>
      </c>
    </row>
    <row r="72" spans="1:8" ht="15" customHeight="1" x14ac:dyDescent="0.25">
      <c r="A72" s="5"/>
      <c r="B72" s="6"/>
      <c r="C72" s="7"/>
      <c r="D72" s="7"/>
      <c r="E72" s="7"/>
      <c r="F72" s="8"/>
      <c r="G72" s="8"/>
      <c r="H72" s="9"/>
    </row>
    <row r="73" spans="1:8" ht="15" customHeight="1" x14ac:dyDescent="0.25">
      <c r="A73" s="29"/>
      <c r="B73" s="30" t="s">
        <v>19</v>
      </c>
      <c r="C73" s="30">
        <f>SUM(C72:C72)</f>
        <v>0</v>
      </c>
      <c r="D73" s="31"/>
      <c r="E73" s="31"/>
      <c r="F73" s="32"/>
      <c r="G73" s="32"/>
      <c r="H73" s="44">
        <f>SUM(H72:H72)</f>
        <v>0</v>
      </c>
    </row>
    <row r="74" spans="1:8" ht="15" customHeight="1" thickBot="1" x14ac:dyDescent="0.3">
      <c r="A74" s="53" t="s">
        <v>45</v>
      </c>
      <c r="B74" s="54"/>
      <c r="C74" s="54"/>
      <c r="D74" s="54"/>
      <c r="E74" s="54"/>
      <c r="F74" s="54"/>
      <c r="G74" s="54"/>
      <c r="H74" s="51">
        <f>H65+H71+H73</f>
        <v>236.45</v>
      </c>
    </row>
    <row r="75" spans="1:8" ht="21.75" thickBot="1" x14ac:dyDescent="0.3">
      <c r="A75" s="60" t="s">
        <v>44</v>
      </c>
      <c r="B75" s="61"/>
      <c r="C75" s="61"/>
      <c r="D75" s="61"/>
      <c r="E75" s="61"/>
      <c r="F75" s="61"/>
      <c r="G75" s="61"/>
      <c r="H75" s="62"/>
    </row>
    <row r="76" spans="1:8" s="4" customFormat="1" ht="20.100000000000001" customHeight="1" x14ac:dyDescent="0.2">
      <c r="A76" s="1" t="s">
        <v>0</v>
      </c>
      <c r="B76" s="2" t="s">
        <v>1</v>
      </c>
      <c r="C76" s="2" t="s">
        <v>2</v>
      </c>
      <c r="D76" s="2" t="s">
        <v>55</v>
      </c>
      <c r="E76" s="2" t="s">
        <v>47</v>
      </c>
      <c r="F76" s="3" t="s">
        <v>48</v>
      </c>
      <c r="G76" s="3" t="s">
        <v>4</v>
      </c>
      <c r="H76" s="40" t="s">
        <v>5</v>
      </c>
    </row>
    <row r="77" spans="1:8" s="4" customFormat="1" ht="57.75" customHeight="1" x14ac:dyDescent="0.2">
      <c r="A77" s="5">
        <v>1</v>
      </c>
      <c r="B77" s="6" t="s">
        <v>38</v>
      </c>
      <c r="C77" s="7">
        <v>1</v>
      </c>
      <c r="D77" s="7" t="s">
        <v>49</v>
      </c>
      <c r="E77" s="8" t="s">
        <v>56</v>
      </c>
      <c r="F77" s="8" t="s">
        <v>50</v>
      </c>
      <c r="G77" s="8">
        <v>43585</v>
      </c>
      <c r="H77" s="9">
        <v>79.7</v>
      </c>
    </row>
    <row r="78" spans="1:8" s="4" customFormat="1" ht="12.75" x14ac:dyDescent="0.2">
      <c r="A78" s="45"/>
      <c r="B78" s="35" t="s">
        <v>9</v>
      </c>
      <c r="C78" s="35">
        <f>SUM(C77:C77)</f>
        <v>1</v>
      </c>
      <c r="D78" s="34"/>
      <c r="E78" s="34"/>
      <c r="F78" s="36"/>
      <c r="G78" s="36"/>
      <c r="H78" s="46">
        <f>SUM(H77:H77)</f>
        <v>79.7</v>
      </c>
    </row>
    <row r="79" spans="1:8" s="4" customFormat="1" ht="12.75" x14ac:dyDescent="0.2">
      <c r="A79" s="5"/>
      <c r="B79" s="6"/>
      <c r="C79" s="7"/>
      <c r="D79" s="7"/>
      <c r="E79" s="7"/>
      <c r="F79" s="8"/>
      <c r="G79" s="8"/>
      <c r="H79" s="9"/>
    </row>
    <row r="80" spans="1:8" s="4" customFormat="1" ht="12.75" x14ac:dyDescent="0.2">
      <c r="A80" s="45"/>
      <c r="B80" s="35" t="s">
        <v>15</v>
      </c>
      <c r="C80" s="35">
        <f>SUM(C79:C79)</f>
        <v>0</v>
      </c>
      <c r="D80" s="34"/>
      <c r="E80" s="34"/>
      <c r="F80" s="36"/>
      <c r="G80" s="36"/>
      <c r="H80" s="46">
        <f>SUM(H79:H79)</f>
        <v>0</v>
      </c>
    </row>
    <row r="81" spans="1:8" s="4" customFormat="1" ht="12.75" x14ac:dyDescent="0.2">
      <c r="A81" s="5"/>
      <c r="B81" s="16"/>
      <c r="C81" s="7"/>
      <c r="D81" s="7"/>
      <c r="E81" s="7"/>
      <c r="F81" s="8"/>
      <c r="G81" s="8"/>
      <c r="H81" s="9"/>
    </row>
    <row r="82" spans="1:8" s="4" customFormat="1" ht="12.75" x14ac:dyDescent="0.2">
      <c r="A82" s="45"/>
      <c r="B82" s="35" t="s">
        <v>19</v>
      </c>
      <c r="C82" s="35">
        <f>SUM(C81:C81)</f>
        <v>0</v>
      </c>
      <c r="D82" s="34"/>
      <c r="E82" s="34"/>
      <c r="F82" s="36"/>
      <c r="G82" s="36"/>
      <c r="H82" s="46">
        <f>SUM(H81:H81)</f>
        <v>0</v>
      </c>
    </row>
    <row r="83" spans="1:8" s="4" customFormat="1" ht="13.5" thickBot="1" x14ac:dyDescent="0.25">
      <c r="A83" s="55" t="s">
        <v>45</v>
      </c>
      <c r="B83" s="56"/>
      <c r="C83" s="56"/>
      <c r="D83" s="56"/>
      <c r="E83" s="56"/>
      <c r="F83" s="56"/>
      <c r="G83" s="56"/>
      <c r="H83" s="47">
        <f>H78+H80+H82</f>
        <v>79.7</v>
      </c>
    </row>
    <row r="84" spans="1:8" ht="19.5" thickBot="1" x14ac:dyDescent="0.35">
      <c r="A84" s="57" t="s">
        <v>45</v>
      </c>
      <c r="B84" s="58"/>
      <c r="C84" s="58"/>
      <c r="D84" s="58"/>
      <c r="E84" s="58"/>
      <c r="F84" s="58"/>
      <c r="G84" s="59"/>
      <c r="H84" s="52">
        <f>H19+H32+H49+H58+H74+H83</f>
        <v>2705.4999999999995</v>
      </c>
    </row>
  </sheetData>
  <mergeCells count="13">
    <mergeCell ref="A1:H1"/>
    <mergeCell ref="A19:G19"/>
    <mergeCell ref="A32:G32"/>
    <mergeCell ref="A49:G49"/>
    <mergeCell ref="A58:G58"/>
    <mergeCell ref="A74:G74"/>
    <mergeCell ref="A83:G83"/>
    <mergeCell ref="A84:G84"/>
    <mergeCell ref="A20:H20"/>
    <mergeCell ref="A33:H33"/>
    <mergeCell ref="A50:H50"/>
    <mergeCell ref="A59:H59"/>
    <mergeCell ref="A75:H75"/>
  </mergeCells>
  <pageMargins left="0.34" right="0.24" top="0.35" bottom="0.3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cp:lastPrinted>2020-03-24T15:25:19Z</cp:lastPrinted>
  <dcterms:created xsi:type="dcterms:W3CDTF">2005-01-01T09:03:19Z</dcterms:created>
  <dcterms:modified xsi:type="dcterms:W3CDTF">2020-07-15T21:24:29Z</dcterms:modified>
</cp:coreProperties>
</file>