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3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comments5.xml" ContentType="application/vnd.openxmlformats-officedocument.spreadsheetml.comments+xml"/>
  <Override PartName="/xl/drawings/drawing21.xml" ContentType="application/vnd.openxmlformats-officedocument.drawing+xml"/>
  <Override PartName="/xl/comments6.xml" ContentType="application/vnd.openxmlformats-officedocument.spreadsheetml.comment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7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8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omments9.xml" ContentType="application/vnd.openxmlformats-officedocument.spreadsheetml.comments+xml"/>
  <Override PartName="/xl/drawings/drawing35.xml" ContentType="application/vnd.openxmlformats-officedocument.drawing+xml"/>
  <Override PartName="/xl/comments10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tabRatio="819" firstSheet="26" activeTab="34"/>
  </bookViews>
  <sheets>
    <sheet name="Comite de Festejos " sheetId="1" r:id="rId1"/>
    <sheet name="Sindicatura " sheetId="2" r:id="rId2"/>
    <sheet name="Secretaria " sheetId="3" r:id="rId3"/>
    <sheet name="Contravencional " sheetId="4" r:id="rId4"/>
    <sheet name="Auditoria Interna " sheetId="5" r:id="rId5"/>
    <sheet name="Juridico " sheetId="6" r:id="rId6"/>
    <sheet name="Cooperacion " sheetId="7" r:id="rId7"/>
    <sheet name="Comunicaciones " sheetId="8" r:id="rId8"/>
    <sheet name="CAM" sheetId="9" r:id="rId9"/>
    <sheet name="Mediacion " sheetId="10" r:id="rId10"/>
    <sheet name="OIR" sheetId="11" r:id="rId11"/>
    <sheet name="Archivo " sheetId="12" r:id="rId12"/>
    <sheet name="Gestion De Riesgo " sheetId="13" r:id="rId13"/>
    <sheet name="UACI" sheetId="14" r:id="rId14"/>
    <sheet name="Recursos Humanos " sheetId="15" r:id="rId15"/>
    <sheet name="Informatica " sheetId="16" r:id="rId16"/>
    <sheet name="Contabilidad" sheetId="17" r:id="rId17"/>
    <sheet name="Catastro " sheetId="18" r:id="rId18"/>
    <sheet name="Cuentas Corrientes " sheetId="19" r:id="rId19"/>
    <sheet name="Registro " sheetId="20" r:id="rId20"/>
    <sheet name="Distrito " sheetId="21" r:id="rId21"/>
    <sheet name="Tesoreria " sheetId="22" r:id="rId22"/>
    <sheet name="Recuperacion " sheetId="23" r:id="rId23"/>
    <sheet name="Parque " sheetId="24" r:id="rId24"/>
    <sheet name="Desarrollo Urbano " sheetId="25" r:id="rId25"/>
    <sheet name="Mercado " sheetId="26" r:id="rId26"/>
    <sheet name="Servicios Generales " sheetId="27" r:id="rId27"/>
    <sheet name="Medio Ambiente " sheetId="28" r:id="rId28"/>
    <sheet name="Unidad Medica " sheetId="29" r:id="rId29"/>
    <sheet name="Prevencion y Convivencia " sheetId="30" r:id="rId30"/>
    <sheet name="INJUVE" sheetId="31" r:id="rId31"/>
    <sheet name="Deportes " sheetId="32" r:id="rId32"/>
    <sheet name="Genero " sheetId="33" r:id="rId33"/>
    <sheet name="Participacion " sheetId="34" r:id="rId34"/>
    <sheet name="Desarrollo Economico " sheetId="37" r:id="rId35"/>
    <sheet name="Agropecuario " sheetId="35" r:id="rId36"/>
    <sheet name="Bolsa de Empleo " sheetId="36" r:id="rId37"/>
  </sheets>
  <calcPr calcId="144525"/>
</workbook>
</file>

<file path=xl/calcChain.xml><?xml version="1.0" encoding="utf-8"?>
<calcChain xmlns="http://schemas.openxmlformats.org/spreadsheetml/2006/main">
  <c r="T17" i="6" l="1"/>
  <c r="E17" i="6" s="1"/>
  <c r="T16" i="6"/>
  <c r="E16" i="6" s="1"/>
  <c r="T15" i="6"/>
  <c r="E15" i="6" s="1"/>
  <c r="T13" i="6"/>
  <c r="E13" i="6" s="1"/>
  <c r="T12" i="6"/>
  <c r="E12" i="6" s="1"/>
  <c r="T11" i="6"/>
  <c r="E11" i="6" s="1"/>
  <c r="T10" i="6"/>
  <c r="E10" i="6" s="1"/>
  <c r="T19" i="23" l="1"/>
  <c r="T10" i="37"/>
  <c r="T19" i="36"/>
  <c r="T16" i="36"/>
  <c r="T13" i="36"/>
  <c r="T10" i="36"/>
  <c r="T21" i="35"/>
  <c r="T20" i="35"/>
  <c r="T18" i="35"/>
  <c r="T16" i="35"/>
  <c r="T14" i="35"/>
  <c r="T12" i="35"/>
  <c r="T10" i="35"/>
  <c r="T19" i="26" l="1"/>
  <c r="T16" i="26"/>
  <c r="T13" i="26"/>
  <c r="T10" i="21"/>
  <c r="T15" i="20"/>
  <c r="T10" i="20"/>
  <c r="T13" i="19"/>
  <c r="T13" i="18"/>
  <c r="T10" i="13" l="1"/>
  <c r="T13" i="8"/>
  <c r="T10" i="8"/>
  <c r="T15" i="7"/>
</calcChain>
</file>

<file path=xl/comments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H9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<sst xmlns="http://schemas.openxmlformats.org/spreadsheetml/2006/main" count="2927" uniqueCount="1331">
  <si>
    <t xml:space="preserve">ALCALDIA MUNICIPAL DE SAN MARTIN </t>
  </si>
  <si>
    <t xml:space="preserve">CONCEJO, GERENCIAS, UNIDADES Y DEPARTAMENTOS </t>
  </si>
  <si>
    <t xml:space="preserve">COMITÉ DE FESTEJOS </t>
  </si>
  <si>
    <t xml:space="preserve">Objetivo de Unidad: </t>
  </si>
  <si>
    <t xml:space="preserve">Apoyar la Gestión Municipal, velando por el cumplimiento de la legalidad en el ejercicio de la Administración Municipal  </t>
  </si>
  <si>
    <t>Nº</t>
  </si>
  <si>
    <t xml:space="preserve">FECHA </t>
  </si>
  <si>
    <t xml:space="preserve">INICIO </t>
  </si>
  <si>
    <t xml:space="preserve">FINALIZACION </t>
  </si>
  <si>
    <t xml:space="preserve">CANTIDAD FISICA </t>
  </si>
  <si>
    <t>UNIDAD DE MEDIDA</t>
  </si>
  <si>
    <t xml:space="preserve">PROGAMACION DE METAS </t>
  </si>
  <si>
    <t>PRIMER TRIMESRE</t>
  </si>
  <si>
    <t>EN</t>
  </si>
  <si>
    <t>FEB</t>
  </si>
  <si>
    <t>MAR</t>
  </si>
  <si>
    <t xml:space="preserve">SEGUNDO TRIMESTRE </t>
  </si>
  <si>
    <t>ABR</t>
  </si>
  <si>
    <t>MAY</t>
  </si>
  <si>
    <t>JUN</t>
  </si>
  <si>
    <t>TERCER TRIMESTRE</t>
  </si>
  <si>
    <t>JUL</t>
  </si>
  <si>
    <t>AGOS</t>
  </si>
  <si>
    <t>SEPT</t>
  </si>
  <si>
    <t>CUARTO TRIMESTRE</t>
  </si>
  <si>
    <t>OCT</t>
  </si>
  <si>
    <t>NOV</t>
  </si>
  <si>
    <t>DIC</t>
  </si>
  <si>
    <t xml:space="preserve">TOTAL DE METAS </t>
  </si>
  <si>
    <t>RECURSOS ESTIMADOS 2017</t>
  </si>
  <si>
    <t xml:space="preserve">ACTIVIDADES PARA EL CUMPLIMIENTO DE METAS MAXIMO TRES ACTIVIDADES </t>
  </si>
  <si>
    <t>DESCRIPCION DE LA META</t>
  </si>
  <si>
    <t xml:space="preserve">Gestionar la elaboracion de Contratos con el Departamente Juridico </t>
  </si>
  <si>
    <t xml:space="preserve">1.1 Lista de Proveedores </t>
  </si>
  <si>
    <t xml:space="preserve">1.2 Seleccionar Proveedores </t>
  </si>
  <si>
    <t>1.3 Elaboracion de Contratos</t>
  </si>
  <si>
    <t xml:space="preserve">Obtener Donaciones en efectivo y en especies </t>
  </si>
  <si>
    <t xml:space="preserve">2.1 Planificación de posibles donantes </t>
  </si>
  <si>
    <t xml:space="preserve">2.2 Visitas a empresas </t>
  </si>
  <si>
    <t xml:space="preserve">2.3 Resultado de Visitas </t>
  </si>
  <si>
    <t xml:space="preserve">3.1 Ejecución de Fiestas Patronales </t>
  </si>
  <si>
    <t xml:space="preserve">Celebracion de las Fiestas Patronales </t>
  </si>
  <si>
    <t xml:space="preserve">4.1 Planificación de Logistica </t>
  </si>
  <si>
    <t xml:space="preserve">4.2 Erogacion de Fondos </t>
  </si>
  <si>
    <t xml:space="preserve">4.3 Liquidación de Gastos </t>
  </si>
  <si>
    <t xml:space="preserve">5.1 Ordenamiento de Documentos </t>
  </si>
  <si>
    <t xml:space="preserve">5.2 Verificar la legalizacion de gastos a traves de facturas y recibos </t>
  </si>
  <si>
    <t xml:space="preserve">5.3 Liquidacio al Departamento de Contabildad </t>
  </si>
  <si>
    <t xml:space="preserve">Apoyar las Fiestas Patronales en barrios y Colonias </t>
  </si>
  <si>
    <t xml:space="preserve">Liquidación de Gastos de todos los Eventos </t>
  </si>
  <si>
    <t xml:space="preserve">Retencion de Impuesto sobre la Renta por Servicios </t>
  </si>
  <si>
    <t xml:space="preserve">Remisión de Impuesto Sobre la Renta al Ministerio de Hacienda </t>
  </si>
  <si>
    <t xml:space="preserve">6.1 Retencion del Impuesto sobre la Renta </t>
  </si>
  <si>
    <t xml:space="preserve">7.1 Documentos Legales </t>
  </si>
  <si>
    <t xml:space="preserve">Noviembre </t>
  </si>
  <si>
    <t xml:space="preserve">Septiembre </t>
  </si>
  <si>
    <t xml:space="preserve">Diciembre </t>
  </si>
  <si>
    <t xml:space="preserve">Contrato </t>
  </si>
  <si>
    <t>Ingresos</t>
  </si>
  <si>
    <t>Eventos</t>
  </si>
  <si>
    <t xml:space="preserve">Liquidaciones </t>
  </si>
  <si>
    <t xml:space="preserve">Retencion </t>
  </si>
  <si>
    <t xml:space="preserve">Formulacion de Retencion </t>
  </si>
  <si>
    <t xml:space="preserve">          FORMULACION DE METAS OPERATIVAS EJERCICIO 2017</t>
  </si>
  <si>
    <t xml:space="preserve">Solicitud al Concejo Municipal sobre cancelaciones de Hipotecas </t>
  </si>
  <si>
    <t xml:space="preserve">Legalizacion de Zonas Verdes </t>
  </si>
  <si>
    <t xml:space="preserve">Legalizacion de Documentos Contables para pagos </t>
  </si>
  <si>
    <t>Realizar Gestiones encaminadas a la Inscripcion de Inmuebles en el CNR</t>
  </si>
  <si>
    <t xml:space="preserve">1.1 Solicitar a Catastro información sobre los mutuos hipotecarios </t>
  </si>
  <si>
    <t xml:space="preserve">1.2 Enviar Solicitud al Concejo Municipal para que autorice al Señor Sindico obtener la documentacion de Cancelaciones Hipotecarias </t>
  </si>
  <si>
    <t xml:space="preserve">1.3 Brindar Asesoria Jurídica para la obtencion de la personeria juridica de las Asociaciones Comunales nuevas  </t>
  </si>
  <si>
    <t xml:space="preserve">2.1 Elaboracion de Proyectos de Resoluciones y Acuerdos </t>
  </si>
  <si>
    <t xml:space="preserve">2.2 Elaboracion de Avisos </t>
  </si>
  <si>
    <t>3.1 Analizar la Legalidad de los Documentos para firma</t>
  </si>
  <si>
    <t xml:space="preserve">3.2 Analizar si los Documentos estan debidamente Legalizados </t>
  </si>
  <si>
    <t xml:space="preserve">3.3 Autorizacion de los Documentos con el visto bueno </t>
  </si>
  <si>
    <t>4.1 Legalizacion de Escrituras de Inmuebles propiedad de la Municipalidad</t>
  </si>
  <si>
    <t xml:space="preserve">SINDICATURA MUNICIPAL </t>
  </si>
  <si>
    <t xml:space="preserve">Enero </t>
  </si>
  <si>
    <t xml:space="preserve">Febrero, Abril, Junio, Agosto, Octubre </t>
  </si>
  <si>
    <t xml:space="preserve">Acuerdos Municipales Emitidos </t>
  </si>
  <si>
    <t xml:space="preserve">Zonas Verdes Legalizadas </t>
  </si>
  <si>
    <t xml:space="preserve">Documentos </t>
  </si>
  <si>
    <t xml:space="preserve">Inscripciones </t>
  </si>
  <si>
    <t xml:space="preserve">Organizar, Preparar y Agendar el acta así mismo, a las sesiones del Concejo Municipal </t>
  </si>
  <si>
    <t xml:space="preserve">Elaborar y Despachar oportunamente a las diferentes dependencias organizativas de la Municipalidad, los Acuerdos Municipales aprobados por el Concejo </t>
  </si>
  <si>
    <t xml:space="preserve">Realizar publicaciones en el Diario Oficial de los diferentes Acuerdos aprobados por el Concejo Municipal </t>
  </si>
  <si>
    <t xml:space="preserve">1.1 Preparar, agendar la documentacion de respaldo para las sesiones del Concejo Municipal </t>
  </si>
  <si>
    <t xml:space="preserve">2.1 Despachar los Acuerdos Municipales a los Departamentos y Unidades de la Municipalidad </t>
  </si>
  <si>
    <t xml:space="preserve">3.1 Elaboracion de Decretos despues de aprobados por el Concejo Municipal  </t>
  </si>
  <si>
    <t xml:space="preserve">3.2 Enviar decretos a firmas del Sindico y Alcalde Municipal respectivamente </t>
  </si>
  <si>
    <t xml:space="preserve">3.3 Remitir al Diario Oficial para su publicacion </t>
  </si>
  <si>
    <t xml:space="preserve">Enero, Abril, Julio </t>
  </si>
  <si>
    <t xml:space="preserve">Publicaciones </t>
  </si>
  <si>
    <t xml:space="preserve">Acuerdos Municipales </t>
  </si>
  <si>
    <t xml:space="preserve">Sesiones del Concejo </t>
  </si>
  <si>
    <t>Brindar Opiniones como Delegado Contravencional y Juridicas a las diferentes Dependencias de la estructura Organizativa de la Municipalidad</t>
  </si>
  <si>
    <t xml:space="preserve">Elaboracion, Revisión de Procesos (Juridico - Contravencional </t>
  </si>
  <si>
    <t xml:space="preserve">Brindar apoyo tecnico a las diferentes areas en apoyo a recupercion de espacios publicos como zonas verdes o peatonales </t>
  </si>
  <si>
    <t xml:space="preserve">Apoyo Contravencional con eficiencia en el seguimento de los procesos judiciales y administrativos </t>
  </si>
  <si>
    <t xml:space="preserve">Asesoria a los Contribuyentes </t>
  </si>
  <si>
    <t>Remisión de denuncias ciudadanas aplicables a OCMSM</t>
  </si>
  <si>
    <t>Aplicación de esquelas dandole cumplimiento a la OCMSM</t>
  </si>
  <si>
    <t xml:space="preserve">Campañas de divulgacion de la OCMSM y mesas de escucha ciudadana en recepcion de denuncias </t>
  </si>
  <si>
    <t xml:space="preserve">1.1 Emitir opiniones mensuales escritas y letefonicas </t>
  </si>
  <si>
    <t xml:space="preserve">2.1 Elaboracion de denuncias y recepcion de las mismas </t>
  </si>
  <si>
    <t>3.1 Emitir dictámenes sobre aspectos de la OCMSM y LMCC</t>
  </si>
  <si>
    <t xml:space="preserve">4.1 Resolución a procesos Contravencional - Juridico </t>
  </si>
  <si>
    <t xml:space="preserve">5.1 Asesorar a Contribuyentes </t>
  </si>
  <si>
    <t xml:space="preserve">6.1 remision y tramitacion de denuncias </t>
  </si>
  <si>
    <t xml:space="preserve">7.1 Aplicación de Esquelas </t>
  </si>
  <si>
    <t xml:space="preserve">8.1 Campañas de Fumigacion </t>
  </si>
  <si>
    <t xml:space="preserve">Enero, Julio y Noviembre </t>
  </si>
  <si>
    <t>Enero</t>
  </si>
  <si>
    <t xml:space="preserve">Enero, Abril y Diciembre </t>
  </si>
  <si>
    <t xml:space="preserve">Opiniones Brindadas </t>
  </si>
  <si>
    <t xml:space="preserve">Contratos y Procesos de denuncia </t>
  </si>
  <si>
    <t xml:space="preserve">Dictámenes Contravencionales emitidos </t>
  </si>
  <si>
    <t xml:space="preserve">Asesorias </t>
  </si>
  <si>
    <t xml:space="preserve">Denuncias </t>
  </si>
  <si>
    <t xml:space="preserve">Implementación de Esquelas </t>
  </si>
  <si>
    <t xml:space="preserve">Campañas de Divulgacion </t>
  </si>
  <si>
    <t xml:space="preserve">UNIDAD CONTRAVENCIONAL </t>
  </si>
  <si>
    <t xml:space="preserve">SECRETARIA </t>
  </si>
  <si>
    <t xml:space="preserve">Seis Auditoria de Gestión </t>
  </si>
  <si>
    <t xml:space="preserve">Examenes Especiales </t>
  </si>
  <si>
    <t xml:space="preserve">Intervenciones Periodicas </t>
  </si>
  <si>
    <t xml:space="preserve">1.1 Fase de Planificación </t>
  </si>
  <si>
    <t xml:space="preserve">1.1.1 Elaboracion de criterios de evaluacion del Control Interno y su aplicación </t>
  </si>
  <si>
    <t xml:space="preserve">1.1.2 Elaboracion de programas de Auditorias </t>
  </si>
  <si>
    <t xml:space="preserve">1.2 Fase de ejecucion de examen </t>
  </si>
  <si>
    <t xml:space="preserve">1.2.1 Desarrollo de procedimientos </t>
  </si>
  <si>
    <t xml:space="preserve">1.2.2 Aplicación de tecnicas o pruebas de auditoria con base a programas elaborados </t>
  </si>
  <si>
    <t xml:space="preserve">1.2.3 Identificacion de deficiencias con base a criterios de Auditoria, indagacion, observacion, entrevistas, etc. </t>
  </si>
  <si>
    <t xml:space="preserve">1.2.4 Analisis de respuestas del area auditada </t>
  </si>
  <si>
    <t xml:space="preserve">1.2.5 Elaboracion de borrador informal </t>
  </si>
  <si>
    <t xml:space="preserve">1.3.1 Remisión de borrador de informe al area auditada y convocatoria a lectura del mismo </t>
  </si>
  <si>
    <t xml:space="preserve">1.3.2 Lectura del borrador de informe y recepcion de nuevas pruebas de descargo y /o explicaciones del area auditada </t>
  </si>
  <si>
    <t xml:space="preserve">1.3.3 Elaboracion y Remisión de Informe Final de Auditoria del area auditada, Concejo Municipal, Corte de Cuentas </t>
  </si>
  <si>
    <t xml:space="preserve">2.1.1 Elaboracion de cuestionario de evaluacion de control interno y su aplicación </t>
  </si>
  <si>
    <t>CONCEJO, GERENCIA, UNIDADES  Y DEPARTAMENTOS</t>
  </si>
  <si>
    <t>UNIDAD DE COOPERACIÓN EXTERNA</t>
  </si>
  <si>
    <t xml:space="preserve">PROGRAMACION DE METAS </t>
  </si>
  <si>
    <t xml:space="preserve">PRIMER TRIMESTRE </t>
  </si>
  <si>
    <t>SEGUNDO TRIMESTRE</t>
  </si>
  <si>
    <t xml:space="preserve">TERCER TRIMESTRE </t>
  </si>
  <si>
    <t xml:space="preserve">CUARTO  TRIMESTRE </t>
  </si>
  <si>
    <t>No</t>
  </si>
  <si>
    <t xml:space="preserve">DESCRIPCION DE LA META </t>
  </si>
  <si>
    <t>INICIO</t>
  </si>
  <si>
    <t xml:space="preserve">UNIDAD DE MEDIDA </t>
  </si>
  <si>
    <t>ACTIVIDADES PARA EL CUMPLIMIENTO DE METAS MAXIMO TRES ACTIVIDADES</t>
  </si>
  <si>
    <t>AGOS.</t>
  </si>
  <si>
    <t>SEPT.</t>
  </si>
  <si>
    <t>OCT.</t>
  </si>
  <si>
    <t>NOV.</t>
  </si>
  <si>
    <t>DIC.</t>
  </si>
  <si>
    <t>1.1 Realizar diagnosticos  de la Cooperación en la Municipalidad (coordinar con otras Unidades)</t>
  </si>
  <si>
    <t xml:space="preserve">1.2 Presentar Plan de Cooperacion al Concejo Municipal para su revisión y posterior aprobación </t>
  </si>
  <si>
    <t>1.3 Obtener el acuerdo de aprobacion del Plan de Cooperación</t>
  </si>
  <si>
    <t>Seguimiento  y actualizacion  de informacion de Cooperantes perfiles elaborados por las unidades y aprobados por el Concejo Municipal</t>
  </si>
  <si>
    <t xml:space="preserve">Reportes </t>
  </si>
  <si>
    <t xml:space="preserve">2.1 Actualizar informacion de agencias de Cooperacion Nacional  e Internacional          </t>
  </si>
  <si>
    <t xml:space="preserve"> 2.2 Actualizar informacion de perfiles de proyectos finalizados  (coordinar con otras Unidades) </t>
  </si>
  <si>
    <t>Febrero</t>
  </si>
  <si>
    <t xml:space="preserve">Perfiles de Proyectos </t>
  </si>
  <si>
    <t xml:space="preserve">3.1 Acompañar y asesorar a las Unidades organizativas que tengan que desarrollar perfiles de proyectos     </t>
  </si>
  <si>
    <t xml:space="preserve">3.2 Asesorar  y acompañar la elaboración de proyectos </t>
  </si>
  <si>
    <t>Incremento de Gestiones de Cooperación a nivel nacional e internacional</t>
  </si>
  <si>
    <t xml:space="preserve">Febrero </t>
  </si>
  <si>
    <t xml:space="preserve">Perfiles para Cooperantes </t>
  </si>
  <si>
    <t>4.1 Presentar perfiles de proyectos ante cooperantes</t>
  </si>
  <si>
    <t xml:space="preserve">4.2 Seguimiento de tramites de aceptacion legal y financiera </t>
  </si>
  <si>
    <t xml:space="preserve">5.1 Realizar gestiones ante redes internacionales para la participacion del Sr. Alcalde Municipal </t>
  </si>
  <si>
    <t>COMUNICACIONES</t>
  </si>
  <si>
    <t xml:space="preserve">Enero. </t>
  </si>
  <si>
    <t xml:space="preserve">Pautas mensuales en Medios </t>
  </si>
  <si>
    <t xml:space="preserve">1.1 Definir las pautas Institucionales        </t>
  </si>
  <si>
    <t xml:space="preserve">1.2 Elaborar diseños, artes, guiones, etc    </t>
  </si>
  <si>
    <t>1.3 Aprobacion de artes, guiones, etec</t>
  </si>
  <si>
    <t xml:space="preserve">Eventos </t>
  </si>
  <si>
    <t>2.1 Gestionar programación de eventos a realizar   por las diferentes unidades organizativas de la Municipalidad de San Martín</t>
  </si>
  <si>
    <t xml:space="preserve">2.2 Definir material con los cuales se brindará el apoyo a las unidades solicitantes        </t>
  </si>
  <si>
    <t xml:space="preserve">2.3 Elaboración de diseño y posterior impresion y elaboración de los productos requeridos </t>
  </si>
  <si>
    <t>Lograr desplegados informativos sobre las actividades del Alcalde y la Muncipalidad de San Martín en los diferentes medios de comunicación</t>
  </si>
  <si>
    <t>Noticias y Entrevistas</t>
  </si>
  <si>
    <t>3.1 Convocar a Medios de Comunicación</t>
  </si>
  <si>
    <t>3.2 Enviar materiales y boletines</t>
  </si>
  <si>
    <t>Julio</t>
  </si>
  <si>
    <t>Reuniones con la prensa</t>
  </si>
  <si>
    <t>4.1 Programar reuniones, girar instrucciones, confirmar asistencia de invitados</t>
  </si>
  <si>
    <t>Actualizar con diferentes contenidos la sección de noticias de la página web institucional y los prefiles en redes soiales</t>
  </si>
  <si>
    <t>Boletines o Comunicados cargado a la página Web</t>
  </si>
  <si>
    <t xml:space="preserve">5.1 Creación de contenido  </t>
  </si>
  <si>
    <t>5.2 Actualización de la página web</t>
  </si>
  <si>
    <t xml:space="preserve">5.3 Actualización especiales en redes sociales </t>
  </si>
  <si>
    <t>Promover la participación de los empleados en las diferentes actividades programadas por la Municipalidad de San Martín</t>
  </si>
  <si>
    <t>Marzo, Junio, Septiembre, Diciembre</t>
  </si>
  <si>
    <t>Participaciòn de empleados en las diversas actividades</t>
  </si>
  <si>
    <t xml:space="preserve">6.1 colocar en carteles informativos las actividades que se realizarán </t>
  </si>
  <si>
    <t>6.2 Notificar por medio de correo electronico, a Concejales, Gerentes y Jefaturas para que informen a sus subalternos las activiades a desarrollar</t>
  </si>
  <si>
    <t>EVENTOS REALIZADOS</t>
  </si>
  <si>
    <t>Abril</t>
  </si>
  <si>
    <t>Memoria de labores</t>
  </si>
  <si>
    <t>CUERPO DE AGENTES METROPOLITANOS DEL MUNICIPIO DE SAN MARTIN</t>
  </si>
  <si>
    <t>Informe</t>
  </si>
  <si>
    <t>1.1 Plan general de seguridad protección de personalidades, patrimonio y bienes asignados</t>
  </si>
  <si>
    <t xml:space="preserve">1.2 Plan general de seguridad y protección de mercado en el municipio </t>
  </si>
  <si>
    <t>1.3 Plan de seguridad y protección de cementerio</t>
  </si>
  <si>
    <t>Contribuir al órden, tranquilidad y seguridad de la ciudad de San Martín</t>
  </si>
  <si>
    <t xml:space="preserve">2.1  Plan general para mantener libre de obstaculos los espacios públicos, plazas y parques del municipio   </t>
  </si>
  <si>
    <t xml:space="preserve">2.2Plan general de apoyo de patrullajes prevewntivos y servicios              </t>
  </si>
  <si>
    <t xml:space="preserve"> 2.3 Plan general de apoyo y seguridad al desarrollo de grandes eventos tradicionales en el municipio </t>
  </si>
  <si>
    <t xml:space="preserve">3.1   Plan general de prevención y aplicación de Ordenanza Contrvencional del Municipio                </t>
  </si>
  <si>
    <t xml:space="preserve">3.2 Plan general de prevención de verificación de la legalidad de los negocios y establecimientos que operan en el municipio </t>
  </si>
  <si>
    <t>3.3 Plan general para efectuar verificaciones e inspecciones de oficio a solicitudes de las máximas autoridades</t>
  </si>
  <si>
    <t>Apoyar el esfuerzo municipal para reducir el impacto de fenomenos naturales y otras emergencias en el municipio de san martin</t>
  </si>
  <si>
    <t>4.1 Plan general e concietización y monitores en las comunidades de alto riesgo</t>
  </si>
  <si>
    <t>4.2 Plan general de apoyo y despliegue del CAM en situaciones de desastre por eventos naturales y otros</t>
  </si>
  <si>
    <t>5.1 Plan de convocatoria y capacitación para agentes del CAM</t>
  </si>
  <si>
    <t>5.2 Plan de adiestramiento y capacitaión para los 56 agentes del CAM</t>
  </si>
  <si>
    <t>UNIDAD DE MEDIACIÓN</t>
  </si>
  <si>
    <t xml:space="preserve">FINALIZACIÓN </t>
  </si>
  <si>
    <t>Sesiones de mediación</t>
  </si>
  <si>
    <t>Diciembre</t>
  </si>
  <si>
    <t>Expedientes</t>
  </si>
  <si>
    <t xml:space="preserve">1.1  Orientación.     </t>
  </si>
  <si>
    <t xml:space="preserve">1.2 Convocatorias </t>
  </si>
  <si>
    <t xml:space="preserve">1.3  Coordinacion con Participación Ciudadana </t>
  </si>
  <si>
    <t>Sesiones de seguimiento</t>
  </si>
  <si>
    <t xml:space="preserve">Febrero,   Mayo,     Agosto,    Noviembre </t>
  </si>
  <si>
    <t xml:space="preserve">Listas, Asistencia </t>
  </si>
  <si>
    <t xml:space="preserve">2.1 Convocatorias           </t>
  </si>
  <si>
    <t xml:space="preserve">2.2 Control de asistencia a numero de participantes </t>
  </si>
  <si>
    <t xml:space="preserve">Marzo,     Mayo,    Septiembre </t>
  </si>
  <si>
    <t xml:space="preserve">Marzo,     Junio,   Octubre </t>
  </si>
  <si>
    <t xml:space="preserve">Lista de Asistencia </t>
  </si>
  <si>
    <t>3.1 Clasificacion de casos</t>
  </si>
  <si>
    <t xml:space="preserve">3.2 Estudio de Casos </t>
  </si>
  <si>
    <t xml:space="preserve">3.3  Resultados Esperados </t>
  </si>
  <si>
    <t xml:space="preserve">Derivados de Casos </t>
  </si>
  <si>
    <t>Febrero,   Abril,        Agosto</t>
  </si>
  <si>
    <t xml:space="preserve">Listas </t>
  </si>
  <si>
    <t xml:space="preserve">4.1  Coordinacion Cotravencional </t>
  </si>
  <si>
    <t xml:space="preserve">4.2  Instituciones </t>
  </si>
  <si>
    <t xml:space="preserve">Divulgación de la Unidad de Mediación </t>
  </si>
  <si>
    <t xml:space="preserve">Marzo,    Mayo,    Agosto, Noviembre  </t>
  </si>
  <si>
    <t>Listas, Asistencia o Fotografías</t>
  </si>
  <si>
    <t xml:space="preserve">5.1  Sensibilizacion en Comunidades </t>
  </si>
  <si>
    <t xml:space="preserve">5.2  Instituciones, Centros Escolares </t>
  </si>
  <si>
    <t>UNIDAD DE ACCESO A LA INFORMACIÓN PÚBLICA</t>
  </si>
  <si>
    <t>Marzo</t>
  </si>
  <si>
    <t>Solicitudes</t>
  </si>
  <si>
    <t>1.1 Preparación de agenda y documentación de respaldo para sesiones del Concejo Municipal.</t>
  </si>
  <si>
    <t>1.2 Gestionar la información con las unidades Administrativas pertinentes.</t>
  </si>
  <si>
    <t>1.3 Resolver la procedencia Legalde Entregar la información requerida</t>
  </si>
  <si>
    <t>Septiembre</t>
  </si>
  <si>
    <t>Publicaciones de Documentos</t>
  </si>
  <si>
    <t>2.1 Despachar los Acuerdos Municipales a los Departamentos y Unidades de la estructura organizativas</t>
  </si>
  <si>
    <t>2.2 Coordinar con la Unidad de Sistemas Informaticos para actualizar cualquier cambio en la Pagina Web.</t>
  </si>
  <si>
    <t xml:space="preserve">Talleres de divulgación de la Ley de Acceso a la Información Pública </t>
  </si>
  <si>
    <t>Abril, Agosto, Noviembre, Diciembre.</t>
  </si>
  <si>
    <t>3.1 Gestionar con otras Entidades actividades de Capacitación.</t>
  </si>
  <si>
    <t>3.2 Coordinar con Jefaturas Institucionales la Disponibilidad de tiempo de empleados para actividad de capacitación.</t>
  </si>
  <si>
    <t>ARCHIVO INSTITUCIONAL</t>
  </si>
  <si>
    <t>Clasificar la documentación histórica</t>
  </si>
  <si>
    <t>enero</t>
  </si>
  <si>
    <t>diciembre</t>
  </si>
  <si>
    <t>Documentos</t>
  </si>
  <si>
    <t>1.1 Clasificar por orden de importancia los documentos históricos de la municipalidad</t>
  </si>
  <si>
    <t>1.3 Archivos de documentos</t>
  </si>
  <si>
    <t>2.1 Revisar los Documentos en custodia de las unidades organizativas de la Municipalidad</t>
  </si>
  <si>
    <t>2.2 Etiquetar la documentación recibida</t>
  </si>
  <si>
    <t>2.3 Archivar la documentación recibida</t>
  </si>
  <si>
    <t>3.1 Recibir solicitudes de préstamo de expediente</t>
  </si>
  <si>
    <t>3.2 Búsqueda de la información solicitada</t>
  </si>
  <si>
    <t>3.3. Entrega de la información requerida, en base a la solicitud presentada</t>
  </si>
  <si>
    <t>GESTIÓN DE RIESGOS Y PROTECCIÓN CIVIL</t>
  </si>
  <si>
    <t>Seguimiento al Plan de Gestión de Riesgos de desastres en la linea reactiva</t>
  </si>
  <si>
    <t>Seguimiento y preparación</t>
  </si>
  <si>
    <t xml:space="preserve">1.1 Planificación de las convocatoria </t>
  </si>
  <si>
    <t>1.2 Aplicción y seguimiento</t>
  </si>
  <si>
    <t>1.3 Evaluación</t>
  </si>
  <si>
    <t>Proyectos</t>
  </si>
  <si>
    <t>2.1 Planificación y elaboración de perfiles</t>
  </si>
  <si>
    <t xml:space="preserve">2.2 Elaboración de carpeta y ejecución </t>
  </si>
  <si>
    <t xml:space="preserve">2.3 Evaluación </t>
  </si>
  <si>
    <t>Seguimiento del Plan de Gestión de riesgos de desastres en la linea prospectiva</t>
  </si>
  <si>
    <t>Educación organizacional</t>
  </si>
  <si>
    <t xml:space="preserve">3.1  Planificación, elaboración y actualización de manuales de capacitación a comisiones de gestión de riesgos </t>
  </si>
  <si>
    <t>3.2 Presentación de la Unidad capacitaciones acciones de orientación a la población</t>
  </si>
  <si>
    <t>3.3 Evaluación de Resultados, convivios</t>
  </si>
  <si>
    <t>Elaboración de Mapas Tematicos, información de levantamiento de campo con sus informes tecnicos sobre los tipos de vulnerabilidad</t>
  </si>
  <si>
    <t>Mapeo de Zonas de Riesgos</t>
  </si>
  <si>
    <t xml:space="preserve">4.1 Elaboración de mapas tematicos </t>
  </si>
  <si>
    <t xml:space="preserve">Plan Operativo de la Comisión Municipal de Protección Civil </t>
  </si>
  <si>
    <t>Elaboración de Actividades de la CMPC</t>
  </si>
  <si>
    <t>5.1 Reunión de Trabajo con la OMPC</t>
  </si>
  <si>
    <t xml:space="preserve">Reuniones de trabajo con la Comisión Municipal de Protyección Civil, Prevención y Mitigación de Desastres de la Municipalidad de San Martin </t>
  </si>
  <si>
    <t xml:space="preserve">Reuniones </t>
  </si>
  <si>
    <t>6.1 Planificación de las actividades</t>
  </si>
  <si>
    <t>6.2 Elboración de planes de la Comisión Municipal</t>
  </si>
  <si>
    <t xml:space="preserve">Capacitaciones sobre gestión de reducción de riesgos y desastres </t>
  </si>
  <si>
    <t>Capacitaciones</t>
  </si>
  <si>
    <t xml:space="preserve">7.1 Capacitación de primeros auxilios </t>
  </si>
  <si>
    <t xml:space="preserve">7.2 Capacitación sobre albergues temporales </t>
  </si>
  <si>
    <t xml:space="preserve">Acreditació y fortalecimientos de las Comisiones Comunales y Municipales de Proteción Civil, Prevención y mitagaqción de desastres de la municpalidad de San Martín </t>
  </si>
  <si>
    <t>Agosto</t>
  </si>
  <si>
    <t>Evento</t>
  </si>
  <si>
    <t>8.1 Acreditación por medio de carnet a miembros propietarios y suplentes de la Comisión Municipal de Protección Civil</t>
  </si>
  <si>
    <t xml:space="preserve">Coordinación de atención a comunidades afectadas por emergencias o desastres </t>
  </si>
  <si>
    <t>Junio</t>
  </si>
  <si>
    <t>Atenciones</t>
  </si>
  <si>
    <t>9.1 Coordinar la protección civil en comunidades afectadas por emergencia provocadas por fenómenos naturales por medio de la unidad de respuesta municipal, nacional y cuerpo de zocorro</t>
  </si>
  <si>
    <t>Fortalecimiento y Monitoreo del Sistema Municipal de alerta temprana</t>
  </si>
  <si>
    <t>Monitoreos</t>
  </si>
  <si>
    <t xml:space="preserve">10.1 Monitoreo en zonas por inundaciones y deslizamientos </t>
  </si>
  <si>
    <t>10.2 Implementación de medición de acumulación de lluvias</t>
  </si>
  <si>
    <t xml:space="preserve">10.3 Señalización de caudales de aguas lluvias en las entradas y salidas de las cuencas en San Martín </t>
  </si>
  <si>
    <t>11.1 Planidicación del Evento</t>
  </si>
  <si>
    <t>11.2 Realización de simulacros y simulaciones</t>
  </si>
  <si>
    <t xml:space="preserve">Capacitaciones Internas </t>
  </si>
  <si>
    <t>Febrero, Julio</t>
  </si>
  <si>
    <t xml:space="preserve">12.2 Ejecuciónd elas Capacitaciones </t>
  </si>
  <si>
    <t xml:space="preserve">12.3 Evaluación de las Capacitaciones </t>
  </si>
  <si>
    <t>UACI</t>
  </si>
  <si>
    <t xml:space="preserve">Realizar procesos de compras de Obras y Servicios por medio de licitaciones, concursos o contrataciones directas </t>
  </si>
  <si>
    <t xml:space="preserve">Procesos </t>
  </si>
  <si>
    <t xml:space="preserve">1.1 Verificar disponibilidad presupuestaria.     </t>
  </si>
  <si>
    <t xml:space="preserve">1.2 Preparar bases y someter a aprobación del Concejo Municipal    </t>
  </si>
  <si>
    <t>1.3 Cumplir con lo estipulado en la LACAP.</t>
  </si>
  <si>
    <t xml:space="preserve">Realizar procesos de compras de Obras y Servicios  por medio de Libre  Gestión  </t>
  </si>
  <si>
    <t xml:space="preserve">2.1 Verificar disponibilidades presupuestaria.          </t>
  </si>
  <si>
    <t xml:space="preserve"> 2.2 Verificar el no fraccionamiento       </t>
  </si>
  <si>
    <t xml:space="preserve">2.3 Cumplir  con lo establecido en la LACAP </t>
  </si>
  <si>
    <t>Efectuar actualización del seguiemiento del Plan de Compras Institucionales en la página web de Comprasal del Ministerio de Hacienda</t>
  </si>
  <si>
    <t>3.1 Adjuntar plan de compras de la municipalidad en la página web de Comprasal</t>
  </si>
  <si>
    <t xml:space="preserve">3.2 Coordinar con delegados de la UNAC, el mantenimiento y actualización del plan de compras de la Municipalidad </t>
  </si>
  <si>
    <t>3.3 Dar el cumplimiento establecido por la UNAC</t>
  </si>
  <si>
    <t>Realizar 3 procesos de prorroga en el mes de diciembre</t>
  </si>
  <si>
    <t>Prórroga</t>
  </si>
  <si>
    <t>4.1 Realizar proceso establecido en el Artíulo 83 de la LACAP</t>
  </si>
  <si>
    <t>RECURSOS HUMANOS</t>
  </si>
  <si>
    <t>entrega oportuna de planilla de salarios a Tesorería</t>
  </si>
  <si>
    <t>Planillas</t>
  </si>
  <si>
    <t>1.1 Recepción y revisión de informaciòn</t>
  </si>
  <si>
    <t>1.2 Introducción de la información</t>
  </si>
  <si>
    <t>1.3 Impresión y entrega de planillas</t>
  </si>
  <si>
    <t>Emitir constancias laborales</t>
  </si>
  <si>
    <t xml:space="preserve">Contancias </t>
  </si>
  <si>
    <t>2.1 Recepción de solicitudes</t>
  </si>
  <si>
    <t>2.2 Impresión y entrega de información</t>
  </si>
  <si>
    <t>2.3 Firma y entrega de constancias</t>
  </si>
  <si>
    <t>Constancia de embargo</t>
  </si>
  <si>
    <t>3.1 Recepción de solicitudes</t>
  </si>
  <si>
    <t>3.2 Impresión y revisión de información</t>
  </si>
  <si>
    <t>3.3 Firma y entrega de constancias</t>
  </si>
  <si>
    <t xml:space="preserve">Elaboración de estadísticas de control de cesantías y datos de personal </t>
  </si>
  <si>
    <t>Enero, Agosto, Octubre, Diciembre</t>
  </si>
  <si>
    <t>Junio, Agosto, Octubre, Diciembre</t>
  </si>
  <si>
    <t>Cesantías</t>
  </si>
  <si>
    <t>4.1 Recepción de información</t>
  </si>
  <si>
    <t>4.2 Revisión de información</t>
  </si>
  <si>
    <t>4.3 Impresión y entrega de estadística</t>
  </si>
  <si>
    <t xml:space="preserve"> Elaboración de recibos de sentencias y de indemnizaciones diversas</t>
  </si>
  <si>
    <t>Setencias</t>
  </si>
  <si>
    <t>5.1 Recepción de información</t>
  </si>
  <si>
    <t>5.2 Impresión y revisión de información</t>
  </si>
  <si>
    <t>5.3 Firma y entrega de recibos a Tesorería</t>
  </si>
  <si>
    <t>Selección de personal bajo el sistema de nombramiento de plazas nuevas o vacantes</t>
  </si>
  <si>
    <t xml:space="preserve">Abril, Agosto, Noviembre </t>
  </si>
  <si>
    <t>Nombramientos</t>
  </si>
  <si>
    <t>6.1 Recepción de Información</t>
  </si>
  <si>
    <t xml:space="preserve">6.2 Revisión de información </t>
  </si>
  <si>
    <t>6.3 Aprobación Concejo Municipal</t>
  </si>
  <si>
    <t>Actualización de Expedientes laborales de los distintos sistemas de nombramiento</t>
  </si>
  <si>
    <t>Actualizaciones</t>
  </si>
  <si>
    <t>7.1 Recepción de información</t>
  </si>
  <si>
    <t>7.2 Actualización de expedientes</t>
  </si>
  <si>
    <t>7.3 Archivo de expedientes</t>
  </si>
  <si>
    <t>Realización e información de los concursos de personal de la Ley de la Carrera Administrativa Municipal</t>
  </si>
  <si>
    <t>Febrero, Junio Diciembre</t>
  </si>
  <si>
    <t>Procesos</t>
  </si>
  <si>
    <t xml:space="preserve">8.1 Elaborar Validación técnica de los procesos de capacitación </t>
  </si>
  <si>
    <t>8.2 Preparar información sobre los procesos de contratación de personal y remitirlos a la Comisión Municioal</t>
  </si>
  <si>
    <t>Febreo, Abril, Agosto, Octubre</t>
  </si>
  <si>
    <t>Febreo, Mayo, Agosto, Octubre</t>
  </si>
  <si>
    <t>Evaluaciones</t>
  </si>
  <si>
    <t>9.1 Diseño de los formatos de evaluación del desempeño</t>
  </si>
  <si>
    <t>9.2 Capacitación del personal para la evaluación del desempeño</t>
  </si>
  <si>
    <t>9.3 Recepción de datos, análisis de resultados y presentación del informe final</t>
  </si>
  <si>
    <t>Diseñar el plan general de capacitación dirigido al personal de la Alcaldía de San Martín con base a las necesidades detectadas</t>
  </si>
  <si>
    <t xml:space="preserve">Plan </t>
  </si>
  <si>
    <t xml:space="preserve">10.1 Consolidción de información de necesidades de capacitación </t>
  </si>
  <si>
    <t xml:space="preserve">10.2 Elaboración del plan de capacitaciones </t>
  </si>
  <si>
    <t xml:space="preserve">10.3 presentación al Concejo para sus aprobación </t>
  </si>
  <si>
    <t>Ejecutar el Plan General de capaitación a traves del desarrollo de acciones, apoyo institucional y logistico de las capacitaciones</t>
  </si>
  <si>
    <t xml:space="preserve">Abril, Agosto, Diciembre </t>
  </si>
  <si>
    <t xml:space="preserve">Mayo, Septiembre, Diciembre </t>
  </si>
  <si>
    <t xml:space="preserve">Plan de Capacitación </t>
  </si>
  <si>
    <t>11.1 Diseñar capacitaciones con grupos conformados con personal de la alcaldia de San Martin en todos los niveles ocupacionales</t>
  </si>
  <si>
    <t xml:space="preserve">11.2 Desarrollar capacitaciones en la modalidad de cursos abiertos </t>
  </si>
  <si>
    <t xml:space="preserve">11.3 Brindar apoyo logistico en capacitaciones de carácter interno con el apoyo de instituciones ofiaciales autónomas </t>
  </si>
  <si>
    <t>Elaboración de Informes a nivel de resultados</t>
  </si>
  <si>
    <t>Abril, Julio, Diciembre</t>
  </si>
  <si>
    <t>Resultados</t>
  </si>
  <si>
    <t>12.1 Elaboración anual de resultados</t>
  </si>
  <si>
    <t>Febrero, Abril, Diciembre</t>
  </si>
  <si>
    <t>Implementos</t>
  </si>
  <si>
    <t>13.1 Preparar informe sobre la entrega de prestaciones</t>
  </si>
  <si>
    <t>13.2 Calendarización de la entrega de uniformes</t>
  </si>
  <si>
    <t>13.3 Control de la entrega de uniformes</t>
  </si>
  <si>
    <t xml:space="preserve">INFORMÁTICA </t>
  </si>
  <si>
    <t>Módulo</t>
  </si>
  <si>
    <t>1.1 Programacion de scrip SQL</t>
  </si>
  <si>
    <t>1.2 Mantenimiento y depuracion a las bases de datos 3-</t>
  </si>
  <si>
    <t>Contribuir con las comunicaciones Institucionales con la implementacion de un servidor de correo electronico .</t>
  </si>
  <si>
    <t xml:space="preserve">Portal WEB </t>
  </si>
  <si>
    <t xml:space="preserve">2.1 Ensamblar y configurar servidor de correos institucional </t>
  </si>
  <si>
    <t xml:space="preserve">2.2 Proporcionar correo a los usuarios que lo utilizan </t>
  </si>
  <si>
    <t>2.3 Velar con el buen funcionamiento del proxi y que haya fluidez en la velocidad de internet</t>
  </si>
  <si>
    <t>Garantizar el buen funcionamiento de los equipos informáticos de la alcaldia y resguardar la informacion de todo el sistema de informacion</t>
  </si>
  <si>
    <t xml:space="preserve">Equipo Informático </t>
  </si>
  <si>
    <t xml:space="preserve">3.1 Solicitar  materiales para ejutar el plan </t>
  </si>
  <si>
    <t xml:space="preserve">3.2 Ejecutar el plan </t>
  </si>
  <si>
    <t>3.3 Solicitar respuestos (de ser necesario)</t>
  </si>
  <si>
    <t>3.4 Reparar los equipos (de ser necesario)</t>
  </si>
  <si>
    <t>Abril, agosto, noviembre</t>
  </si>
  <si>
    <t>Servidores de datos</t>
  </si>
  <si>
    <t>4.1 Solicitar materiales para ejecutar el plan</t>
  </si>
  <si>
    <t>4.2 ejecutar el plan</t>
  </si>
  <si>
    <t xml:space="preserve">4.3 Reparación de equipos informáticos </t>
  </si>
  <si>
    <t>Bases de datos</t>
  </si>
  <si>
    <t>5.1 Planificar la mejor manera para realizar los respaldos</t>
  </si>
  <si>
    <t>5.2 ejecutar plan de respaldo</t>
  </si>
  <si>
    <t xml:space="preserve">5.3 Almacenar y respaldar las bases de datos </t>
  </si>
  <si>
    <t>Escuchar el tráfico Web para evitar que del exterior se pueda sustraer datos a la información que se almacena en la unidad de informárica</t>
  </si>
  <si>
    <t>Firewall</t>
  </si>
  <si>
    <t xml:space="preserve">6.1 Revisar los errores </t>
  </si>
  <si>
    <t>6.2 Hacer vaciados de cache</t>
  </si>
  <si>
    <t>6.3 Hacer diagnósticos de discos duro y tarjetas de red</t>
  </si>
  <si>
    <t>Apoyar a la Gestión  Mnicipal, velando por el cumplimiento de la legalidad de los documentos pasados a firma</t>
  </si>
  <si>
    <t>Apoyar a la Gestión de La Municipalidad en relación con las actuaciones del Conejo Municipal en cuanto a convocatorias, actas de seguimiento y preparación de Acuerdos, así como todo tipo de modificaciones y correpondencia relacionada con las resoluciones que son competencia del Concejo y Alcalde.</t>
  </si>
  <si>
    <t>Apoyar la gestión Municipal, velando por el cumplimiento de la Legalidad en el Ejercicio de la Administración Municipal, y los Intereses Judiciales y Extrajudiciales de la Municipalidad de San Martin.</t>
  </si>
  <si>
    <t>Realizar Auditorias a las operaciónes, Actividades y programas de las diferentes unidades organizativas de conformidad a normas de auditoria gubernamental y demas disposiciones legales aplicables, aportando recomendaciones y asesoria oportuna que contribuyan al mejoramiento de sistema de control Interno y el cumplimiento de los objetivos Institucionales.</t>
  </si>
  <si>
    <t xml:space="preserve">Actualizar y Desarrollar el de Plan de Cooperacion externa </t>
  </si>
  <si>
    <t xml:space="preserve">Apoyo Técnico a Unidades Organizativas para identificar y formular proyectos para presentarlos ante los cooperantes </t>
  </si>
  <si>
    <t>Gestiones para que el Sr. Alcalde Municipal, participe en eventos en el exterior y pueda gestionar ayuda para la Municipalidad</t>
  </si>
  <si>
    <t xml:space="preserve">Octubre </t>
  </si>
  <si>
    <t>FORMULACION DE METAS OPERATIVAS  EJERCICIO 2017</t>
  </si>
  <si>
    <t>Objetivo de Unidad: Gestionar asistencia Técnica Economica y humana, mediante proyectos de cooperación nacional e internacional, que ayuden a cumplir los objetivos sociales y así lograr un bienestar en la población del Municipio de San Martín</t>
  </si>
  <si>
    <t>Difundir a través de todas las formas posibles las actividades ejecutadas por la Municipalidad, a fin de generar una imagen positiva de la Alcaldia entre la Población de San Martin</t>
  </si>
  <si>
    <t>Publicar en los diferentes medios de comunicación, spots, cuñas y desplegados en apoyo a la Gestión Municipal</t>
  </si>
  <si>
    <t xml:space="preserve">Apoyar a las diferentes unidades organizativas de la Municipalidad de San Martín, mediante la participacion activa en el desarrollo de cualquier evento que tenga que ver con actividades Institucionales. </t>
  </si>
  <si>
    <t>Realizar reuniones con periodistas, jefes de prensa y editores de comunicación nacional</t>
  </si>
  <si>
    <t xml:space="preserve">Apoyar en la elaboracion de diseño grafico de material institucional </t>
  </si>
  <si>
    <t>7.1 Planificación del Diseño</t>
  </si>
  <si>
    <t xml:space="preserve">7.2 Diseño Grafico </t>
  </si>
  <si>
    <t xml:space="preserve">7.3 Resultado final </t>
  </si>
  <si>
    <t>Coordinar y montar los diferentes eventos institucionales que requiera la municipalidad, tanto a nivel interno como externo</t>
  </si>
  <si>
    <t>8.1 Gestionar y canalizar recursos logisticos para la realización de los eventos</t>
  </si>
  <si>
    <t>8.3 Montaje de evetos y revisisón de protocolo</t>
  </si>
  <si>
    <t>8.2 Calendarización de evento</t>
  </si>
  <si>
    <t xml:space="preserve">Coordinar para la diagramación y reproducción de memoria de labores 2017 de la municipalidad de San Martín </t>
  </si>
  <si>
    <t>9.2 Recopilación de información</t>
  </si>
  <si>
    <t>9.3 Tiraje de las revistas</t>
  </si>
  <si>
    <t xml:space="preserve">Diagramas con Diseño </t>
  </si>
  <si>
    <t>Montaje del evento de rendicion de cuentas 2017</t>
  </si>
  <si>
    <t xml:space="preserve">10.1 Planificación del Evento </t>
  </si>
  <si>
    <t xml:space="preserve">10.2 Desarrollo del evento </t>
  </si>
  <si>
    <t xml:space="preserve">10.3 Evaluación del Evento </t>
  </si>
  <si>
    <t xml:space="preserve">Mayo </t>
  </si>
  <si>
    <t>Mayo</t>
  </si>
  <si>
    <t xml:space="preserve">Evento </t>
  </si>
  <si>
    <t>Objetivo de Unidad:</t>
  </si>
  <si>
    <t>Hacer cumplir las políticas, acuerdo y ordenanzas municipales, contribuyendo a la seguridad ciudadana y a la prevención social de la violencia de género mediante la conformación de un CAM comunitario y ejemplar que oriente al ciudadano a cuidar y protejer el patrimonio municipal</t>
  </si>
  <si>
    <t xml:space="preserve">Facilitar el servicio de mediación para la resolución de conflictos en la Comunidad, fomentando la buena convivencia  la cultura de paz </t>
  </si>
  <si>
    <t>Ejecutar el cumplimiento de Leyes, Acuerdos y Ordenanzas Municipales</t>
  </si>
  <si>
    <t>Fortalecimiento de la gestión administrativa y operativa del CAM</t>
  </si>
  <si>
    <t xml:space="preserve"> FORMULACION DE METAS OPERATIVAS  EJERCICIO 2017</t>
  </si>
  <si>
    <t>Atender y facilitar a los Ciudadanos, en la gestión de obtener Informacion Pública Institucional.</t>
  </si>
  <si>
    <t xml:space="preserve">Atender y tramitar las solicitudes de información Institucional mediante requerimiento de el cumplimiento de los procesos establecidos </t>
  </si>
  <si>
    <t xml:space="preserve">Publicaciones de actualización de información oficial, en la paguina web correspondiente </t>
  </si>
  <si>
    <t>Ofrecer el servicio de consulta de información eficiente y eficaz a cada una d ela unidades organizativas y conservar el patrimonio documental municipal</t>
  </si>
  <si>
    <t xml:space="preserve">1.2 Embiñetar los documentos historicos </t>
  </si>
  <si>
    <t>Otorgar en Calidad de Préstamo los expedientes y documentos que se tienen resguardados, previa solicitud realizada por las unidades organizativas correspondientes</t>
  </si>
  <si>
    <t xml:space="preserve">Resguardar la información que las unidades organizativas remitan  al Archivo Institucional </t>
  </si>
  <si>
    <t>Responder a la Reducción de desastres y protección del recurso ambiental por medio de la implementación de acciones prevención, mitigación y preparación de los riesgos existente para determinar el impacto de los desastres en el municipio de San Martín</t>
  </si>
  <si>
    <t xml:space="preserve">Implementación de Simulacro y/o simulaciones de atención de emergencias </t>
  </si>
  <si>
    <t xml:space="preserve">llevar a cabo junto con la Comisión, la evaluacion del Plan Municipal de riesgo de desastres </t>
  </si>
  <si>
    <t xml:space="preserve">Evaluación </t>
  </si>
  <si>
    <t xml:space="preserve">13.1 Medicion de Actividades </t>
  </si>
  <si>
    <t xml:space="preserve">13.2 Ponderacion </t>
  </si>
  <si>
    <t xml:space="preserve">13.3 Resultados Finales </t>
  </si>
  <si>
    <t>Atender requerimientos oportunamente de cada una de las dependencias de la Municipalidad.</t>
  </si>
  <si>
    <t xml:space="preserve">Objetivo de Unidad:  </t>
  </si>
  <si>
    <t>Preparar los resultados de la evaluación del desempeño 2017</t>
  </si>
  <si>
    <t>Entregar oportunamente al personal los implementos de trabajo y las prestaciones adicionales establecidos en la Ley</t>
  </si>
  <si>
    <t xml:space="preserve">Realizar Analisis y Propuesta de la Estructura Organizativa Municipal </t>
  </si>
  <si>
    <t xml:space="preserve">Analisis de Estructura </t>
  </si>
  <si>
    <t xml:space="preserve">14.1 Planificación de la revision de la estructura organizativa Municipal </t>
  </si>
  <si>
    <t xml:space="preserve">14.2 Elaboracion del Informe de las midificaciones realizadas y sometimiento al Concejo Municipal para su aprobacion </t>
  </si>
  <si>
    <t xml:space="preserve">Revision y Actualización del Muanual de Funciones y Descriptor de puestos de la Municipalidad de San Martin </t>
  </si>
  <si>
    <t xml:space="preserve">Revisión Manual </t>
  </si>
  <si>
    <t xml:space="preserve">15.1 Revisión y Actualización del Manual de Funciones y Descriptor de Puestos </t>
  </si>
  <si>
    <t xml:space="preserve">15.2 Elaboracion del Informe de las midificaciones realizadas y sometimiento al Concejo Municipal para su aprobacion </t>
  </si>
  <si>
    <t>Brindar  apoyo informático en el desarrollo de las distintas actividades que se realizan en la municipalidad de San Martín; así como mantener un servicio continuo y eficiente en atención a los usuarios que hacen uso de los sistemas informticos existentes</t>
  </si>
  <si>
    <t xml:space="preserve">Diseñar un plan de mantenimiento y de contingencia para el funcionamiento optimo de las áreas de atención al contribuyente </t>
  </si>
  <si>
    <t xml:space="preserve">Realizar 3 Mantenimientos preventivos y limpieza a los equipos informáticos en el año para tenerlos en condiciones optimas de trabajo </t>
  </si>
  <si>
    <t>Facilitar los procesos administrativos relacionados con la administración de personal de la Municipalidad de San Martín</t>
  </si>
  <si>
    <t>CONTABILIDAD</t>
  </si>
  <si>
    <t xml:space="preserve">Efectuar los cierres  contables en las fechas establecidas por la Direccion General de Contabilidad Gubernamental, dependencia del Ministerio de Hacienda. </t>
  </si>
  <si>
    <t xml:space="preserve">Estados Financieros </t>
  </si>
  <si>
    <t xml:space="preserve">1.1 Coodinar y supervisar la realizacion de las actividades previas a cada cierre contable, de conformidad a la normativa establecida y las disposiciones emitidas por la DGCG.  </t>
  </si>
  <si>
    <t>1.2  Verificar que las transacciones realizadas  por el departamento de Tesoreria  esten finalizadas para realizar el cierre contable.</t>
  </si>
  <si>
    <t xml:space="preserve">1.3  Mantener actualizado el archivo contable de conformidad a lo establecido por Gireccion General de Contabilidad Gubernamental. </t>
  </si>
  <si>
    <t>Consolidacion de Estados Financieros y Notas Explicativas</t>
  </si>
  <si>
    <t xml:space="preserve">Informe </t>
  </si>
  <si>
    <t xml:space="preserve">2.1 Realizar los estados financieros cerrados. </t>
  </si>
  <si>
    <t xml:space="preserve">2.2 Elaborar las notas correspondientes a los Estados Financieros cerrados.           </t>
  </si>
  <si>
    <t xml:space="preserve">Elaborar reportes de Conciliacion de los Deudores Monetarios y Financieros </t>
  </si>
  <si>
    <t xml:space="preserve">3.1 Generar los reportes Auxiliares de las Cuentas Contables del SAMIFU II          </t>
  </si>
  <si>
    <t xml:space="preserve">3.2 Solicitar la información relacionada con la cartera de Contabilidad Generada por el Departamente de Cuentas Corrientes. </t>
  </si>
  <si>
    <t>3.3 Modificar cualquier diferencia entre requisitos, indicar las razones de las mismas y proponer los a justes que se consideren pertinentes.</t>
  </si>
  <si>
    <t>Elobarar reportes de conciliaciones de las Existencias institucionales y Activos Fijos</t>
  </si>
  <si>
    <t>4.1 Generar reportes auxiliares de las Cuentas Contables del SAFIMU II</t>
  </si>
  <si>
    <t>4.2 Generar la infromación relacionada con el control de inventarios</t>
  </si>
  <si>
    <t>4.3 Identificar cualquier diferencias entre registros e indagar la razones de las mismas y proponer los ajustes que se consideren pertinentes</t>
  </si>
  <si>
    <t>Enero, Febrero</t>
  </si>
  <si>
    <t>5.2 Coordinar con el auxiliar contable que lleva la información</t>
  </si>
  <si>
    <t>Seguimiento y evaluación de la ejecución presupuestaria</t>
  </si>
  <si>
    <t>6.1 Información de Egresos</t>
  </si>
  <si>
    <t>6.2 Análisis y evaluación de informe</t>
  </si>
  <si>
    <t>7.1 Coordinar con áreas de gestión para obtener información sobre sus necesidades</t>
  </si>
  <si>
    <t>7.2 Conformación de la Comisión para la elaboración del presupuesto</t>
  </si>
  <si>
    <t>7.3 Acuerdo de Aprobación del Presupuesto</t>
  </si>
  <si>
    <t>Implementación de control de proyectos</t>
  </si>
  <si>
    <t>8.1 Acuerdo de Aprobación del Concejo</t>
  </si>
  <si>
    <t>8.2 Control de gastos</t>
  </si>
  <si>
    <t>8.3 Liquidación de proyectos</t>
  </si>
  <si>
    <t>Coordinación con el encargado de Presupuesto para determinar el manejo y ejecución del mismo</t>
  </si>
  <si>
    <t>Seguimientos</t>
  </si>
  <si>
    <t xml:space="preserve">9.1 Envío de informe mensual </t>
  </si>
  <si>
    <t>9.2 Coordinación con el encargado de presupuesto</t>
  </si>
  <si>
    <t>9.3 Modificaciones presupuestarias</t>
  </si>
  <si>
    <t>CATASTRO</t>
  </si>
  <si>
    <t>Planificar y coordinar actividades con Cuentas Corrientes, Tesoreria, Desarrollo Urbano y Juridico y resoluciones Catastrales.</t>
  </si>
  <si>
    <t>Número de reuniones resoluciones de inmuebles y negocios</t>
  </si>
  <si>
    <t xml:space="preserve">1.1 Redacción de casos especiaes         </t>
  </si>
  <si>
    <t>1.2 Unificación de criterios</t>
  </si>
  <si>
    <t xml:space="preserve"> 1.3 Verificación de cumplimiento de metas </t>
  </si>
  <si>
    <t xml:space="preserve">Promedio de 2000 atenciones a Contribuyentes </t>
  </si>
  <si>
    <t xml:space="preserve">Contribuyentes atendidos </t>
  </si>
  <si>
    <t xml:space="preserve">2.1 Asesoria y solicitudes de documentos </t>
  </si>
  <si>
    <t xml:space="preserve">Firma de Resoluciones Adminisrativas </t>
  </si>
  <si>
    <t xml:space="preserve">Número de Resoluciones firmadas </t>
  </si>
  <si>
    <t xml:space="preserve">3.1 Revision de documentos </t>
  </si>
  <si>
    <t xml:space="preserve">3.2 Firma de documentos  </t>
  </si>
  <si>
    <t xml:space="preserve">3.3 Despacho de documentos </t>
  </si>
  <si>
    <t xml:space="preserve">Reuniones con otras Unidades para la planificacion, seguimiento y desarrollo de proyectos </t>
  </si>
  <si>
    <t xml:space="preserve">Número de reuniones </t>
  </si>
  <si>
    <t xml:space="preserve">4.1 Asistencia a Reuniones    </t>
  </si>
  <si>
    <t xml:space="preserve">4.2 Desarrollo de proyectos      </t>
  </si>
  <si>
    <t>4.3 presentacion asistencia al Concejo</t>
  </si>
  <si>
    <t>Gestionar ante los grandes contribuyentes las renovaciones e inscripciones de permisos</t>
  </si>
  <si>
    <t>Enero, Junio, Diciembre</t>
  </si>
  <si>
    <t>Solicitudes recibidas, Solicitudes canalizadas</t>
  </si>
  <si>
    <t>5.1 Gestiones personalizadas</t>
  </si>
  <si>
    <t>5.2 Recepción única por contribuyente</t>
  </si>
  <si>
    <t>5.3 Canalización y seguimiento</t>
  </si>
  <si>
    <t xml:space="preserve">Gestionar ante los grandes contribuyentes las renovaciones e inscripciones de solicitudes para la obtención de licencia de funcionamiento </t>
  </si>
  <si>
    <t>6.1 Gestiones personalizadas</t>
  </si>
  <si>
    <t>6.2 Recepción única por contribuyente</t>
  </si>
  <si>
    <t>6.3 Canalización y seguimiento</t>
  </si>
  <si>
    <t>Gestionar ante los grandes contribuyentes las renovaciones e inscripciones de solicitudes para la obtención de licencias específicas para operar en el municipio</t>
  </si>
  <si>
    <t>Noviembre</t>
  </si>
  <si>
    <t>7.1 Gestiones personalizadas</t>
  </si>
  <si>
    <t>7.2 Recepción única por contribuyente</t>
  </si>
  <si>
    <t>7.3 Canalización y seguimiento</t>
  </si>
  <si>
    <t>Gestionar las inscripciones de permisos para la colocación de Torres y Antenas</t>
  </si>
  <si>
    <t>Marzo, Noviembre</t>
  </si>
  <si>
    <t>8.1 Gestiones personalizadas</t>
  </si>
  <si>
    <t>8.2 Recepción única por contribuyente</t>
  </si>
  <si>
    <t>8.3 Canalización y seguimiento</t>
  </si>
  <si>
    <t>Inspecciones Catastrales</t>
  </si>
  <si>
    <t>Número de inspecciones</t>
  </si>
  <si>
    <t xml:space="preserve">9.1 Recopilación de documentación </t>
  </si>
  <si>
    <t>9.2 Visita de campo</t>
  </si>
  <si>
    <t>9.3 Elaboración de informe</t>
  </si>
  <si>
    <t>Inpección de Rótulos</t>
  </si>
  <si>
    <t xml:space="preserve">10.1 Recopilación de documentación </t>
  </si>
  <si>
    <t>10.2 Visita de campo</t>
  </si>
  <si>
    <t>10.3 Elaboración de informe</t>
  </si>
  <si>
    <t>Inspección a Inmueble por Licencia de Funcionamiento</t>
  </si>
  <si>
    <t xml:space="preserve">11.1 Recopilación de documentación </t>
  </si>
  <si>
    <t>11.2 Visita de campo</t>
  </si>
  <si>
    <t>11.3 Elaboración de informe</t>
  </si>
  <si>
    <t>Inspección a Inmuebles por título de propiedad</t>
  </si>
  <si>
    <t>Junio, Septiembre</t>
  </si>
  <si>
    <t>Informes</t>
  </si>
  <si>
    <t xml:space="preserve">12.1 Recopilación de documentación </t>
  </si>
  <si>
    <t>12.2 Visita de campo</t>
  </si>
  <si>
    <t>12.3 Elaboración de informe</t>
  </si>
  <si>
    <t>Resultados de Censo general de negocio de comercio</t>
  </si>
  <si>
    <t>Negocios inscritos</t>
  </si>
  <si>
    <t>13.1 Comprobación de la información</t>
  </si>
  <si>
    <t xml:space="preserve">13.2 Depuración de la información </t>
  </si>
  <si>
    <t xml:space="preserve">13.3 resultado de la depuración </t>
  </si>
  <si>
    <t>CUENTAS CORRIENTES</t>
  </si>
  <si>
    <t xml:space="preserve">Proyección de Ingresos a Percibir en Concepto de Impuestos Municipales </t>
  </si>
  <si>
    <t xml:space="preserve">Ingresos Proyectados  </t>
  </si>
  <si>
    <t>1.1 Generación de cálculos de cobro de Impuestos Municipales</t>
  </si>
  <si>
    <t xml:space="preserve">1.2 Gestionar el pago de Impuestos Municipales a traves de Avisos de Cobros, Estados de Cuenta, Llamadas Telefonicas y Apoyo Juridico      </t>
  </si>
  <si>
    <t xml:space="preserve">1.3 Declaraciones de Impuestos Municipales  </t>
  </si>
  <si>
    <t>Inspecciones</t>
  </si>
  <si>
    <t>2.1  Enlaces DELSUR y CAESS</t>
  </si>
  <si>
    <t>Generacion de Ingresos por Medio de las Cuentas por Cobrar con el apoyo de la Unidad de Recuperación de Mora</t>
  </si>
  <si>
    <t xml:space="preserve">3.1 Generacion y Asignación de las Cartas de Cobro    </t>
  </si>
  <si>
    <t xml:space="preserve">3.2 Informes de notificaciones de cobro de las Cuentas por Cobrar    </t>
  </si>
  <si>
    <t xml:space="preserve">3.3  Generación y Control de Pagos gestionados </t>
  </si>
  <si>
    <t>REGISTRO DEL ESTADO FAMILIAR</t>
  </si>
  <si>
    <t xml:space="preserve">Redigitación de Partidas de Libros Hístoricos para su actualización en el sistema </t>
  </si>
  <si>
    <t xml:space="preserve">Transcripción de Partidas de Nacimiento, Defunsión, Matrimonios y Divorcios </t>
  </si>
  <si>
    <t>1.1 Confrontación De Cada Partida  A Redigitalizar En Sistema Al Momento De Inscripción</t>
  </si>
  <si>
    <t xml:space="preserve">Asentamieto diarios ; Recepcion, calificacion de documentos </t>
  </si>
  <si>
    <t xml:space="preserve">Nacimientos y Defunciones </t>
  </si>
  <si>
    <t xml:space="preserve">2.1  Ingreso A La Base De Datos De Todos Los Asentamientos De Nacimientos Y Defunciones.  </t>
  </si>
  <si>
    <t xml:space="preserve">Tramites Inscritos </t>
  </si>
  <si>
    <t xml:space="preserve">3.1 Recepcioón Y Calificacion Legal De Los Documentos Que Ingresan.    </t>
  </si>
  <si>
    <t>Inscribir Matrimonios Y Regimenes Patrimoniales  Realizados Ante El Alcalde .</t>
  </si>
  <si>
    <t>4.1 Revision, Inscripcion De Actas De Matrimonios Y Regimen Patrimoniales</t>
  </si>
  <si>
    <t>Emisión De Las Diferentes Certificaciones De Partidas, Incluyendo Autenticas</t>
  </si>
  <si>
    <t>Certificaciones</t>
  </si>
  <si>
    <t>5.1 Toma De Datos Del Usuario, Posteriormente Se Manda A Cancelar A Tesoreria, Luego Se Extiende Las Diferentes Certificaciones De Partidas, Solicitadas, En El Papel De Seguridad Utilizado Actualmente</t>
  </si>
  <si>
    <t>Emisión De Carnet De Minoridad De Archivo Físico De Los Expedidos</t>
  </si>
  <si>
    <t xml:space="preserve">Carnet </t>
  </si>
  <si>
    <t>6.1 Emisión Del Carnet, Posteriomente Se Archiva, Conservar Y Mantener La Custodia De Todos Los Carnet De Minoridadpor El Ref.</t>
  </si>
  <si>
    <t>DISTRITO ALTAVISTA</t>
  </si>
  <si>
    <t xml:space="preserve">Proyección de ingresos a percibir en concepto de impuestos municipales </t>
  </si>
  <si>
    <t xml:space="preserve">Ingresos proyectados   </t>
  </si>
  <si>
    <t>1.1 Generación de Cálculo de cobro de impuestos municipales</t>
  </si>
  <si>
    <t xml:space="preserve">1.2 Gestionar el pago de impuestos municipales a traves de avisos de cobros, estados de cuenta, Llamadas telefónicas y apoyo jurídico      </t>
  </si>
  <si>
    <t xml:space="preserve">Incrementar la base tributaria a través de inspecciones de negocios </t>
  </si>
  <si>
    <t>Inscripciones en el Sistema</t>
  </si>
  <si>
    <t xml:space="preserve">2.1   Asesoria tributaria y entrega de formulación para inscripción de negocios   </t>
  </si>
  <si>
    <t xml:space="preserve">2.2  Verificación de datos de documentos y recepción de formularios             </t>
  </si>
  <si>
    <t xml:space="preserve">2.3 Procesamiento de datos  contetenidos  en fomulario de inscripción y aperturas de tarjetas </t>
  </si>
  <si>
    <t xml:space="preserve">Gestionar  ingresos por medio de las cuentas por cobrar </t>
  </si>
  <si>
    <t xml:space="preserve">Ingresos proyectados  </t>
  </si>
  <si>
    <t xml:space="preserve">3.1 Generación y asignación de las cartas de cobro    </t>
  </si>
  <si>
    <t xml:space="preserve">3.2 Informes de notificaciones de cobro de las cuentas por cobrar    </t>
  </si>
  <si>
    <t xml:space="preserve">3.3  Generación y control de ingresos gestionados a traves de cuentas por cobrar </t>
  </si>
  <si>
    <t>Atención al Contribuyente</t>
  </si>
  <si>
    <t xml:space="preserve">enero </t>
  </si>
  <si>
    <t xml:space="preserve">diciembre </t>
  </si>
  <si>
    <t>Emision de recibos de pago</t>
  </si>
  <si>
    <t xml:space="preserve">1.1 Emisión de recibos de pago, en concepto de traslado de cadaveres, titulos de perpetuidad, permisos de enterramiento en fosa comun, nichos, partidas de nacimiento, divorcios, matrimonios civil.        </t>
  </si>
  <si>
    <t xml:space="preserve">1.2 Emisión de recibos: Titulos supletorios, titulos Municipales, constancias parqueos de conducción de ganado.                </t>
  </si>
  <si>
    <t xml:space="preserve">1.3 Emisión de recibos:  Bases de Licitacion, permisos de construccion, inspecciones de inmuebles, alquiler casa comunal, venta de vialidades </t>
  </si>
  <si>
    <t>Registro de ingresos y traslado de departamento de Contabilidad</t>
  </si>
  <si>
    <t>Control y Registro</t>
  </si>
  <si>
    <t xml:space="preserve">2.1  Efectuar cuadratura tomando como base reporte del sistema SIMUS y SAFIMU </t>
  </si>
  <si>
    <t>2.2 Preparar remesas para depósito en banco</t>
  </si>
  <si>
    <t>2.3 Preparación de documentos para el departamento de Contabilidad</t>
  </si>
  <si>
    <t>Traslado de Remesas</t>
  </si>
  <si>
    <t>Documento</t>
  </si>
  <si>
    <t>3.1  Depósitos efectuados en el banco</t>
  </si>
  <si>
    <t>3.2 Custodia de Remesas</t>
  </si>
  <si>
    <t>Garantizar y tramitar oportunamente el pago de planillas</t>
  </si>
  <si>
    <t>4.1 Revisión y control de saldo de cuenta bancaria</t>
  </si>
  <si>
    <t>4.2 Autorización del pago respectivo</t>
  </si>
  <si>
    <t>Compra, entrega y liquidación de especies municipales</t>
  </si>
  <si>
    <t xml:space="preserve">enero, marzo, junio, septiembre, diciembre </t>
  </si>
  <si>
    <t>Acuerdo Municipal</t>
  </si>
  <si>
    <t xml:space="preserve">5.1 Acuerdo Municipal autorizando la compra de especies municipales </t>
  </si>
  <si>
    <t>5.2 Emisión de comprobantes emitidos por ISDEM</t>
  </si>
  <si>
    <t>5.3 Ingreso de libro de Especies municipales</t>
  </si>
  <si>
    <t>Recepción y entrega de documentos de egresos al departamento de Contabilidad</t>
  </si>
  <si>
    <t xml:space="preserve">6.1 Recibe la documentación para pago de proveedores </t>
  </si>
  <si>
    <t>6.2 Recibe planilla de pago de empleados</t>
  </si>
  <si>
    <t xml:space="preserve">Preparación de pago a empleados y proveedores </t>
  </si>
  <si>
    <t>pagos</t>
  </si>
  <si>
    <t>7.1 Programar pagos a proveedores de acuerdo a disponibilidad financiera</t>
  </si>
  <si>
    <t>7.2 Despósitos y emisión de cheques para pago de empleados</t>
  </si>
  <si>
    <t>Apertura de Cuentas Bancarias</t>
  </si>
  <si>
    <t>Cuentas</t>
  </si>
  <si>
    <t>8.1 Acuerdo Municipal</t>
  </si>
  <si>
    <t>8.2 Aperturar cuentas en el banco</t>
  </si>
  <si>
    <t>8.3 Control de Disponibilidades</t>
  </si>
  <si>
    <t>Pago a Empleados, Concejales y Proveedores</t>
  </si>
  <si>
    <t>Pagos</t>
  </si>
  <si>
    <t>9.1 Revisión de documentos</t>
  </si>
  <si>
    <t xml:space="preserve">9.2 Proceso de elaboración de cheques y Voucher </t>
  </si>
  <si>
    <t>Adminitrar y controlar el pago de proveedores de bienes y servicios</t>
  </si>
  <si>
    <t>10.1 Recepción y revisión de los aspectos legales y presupuestales</t>
  </si>
  <si>
    <t>10.2 Elaboración y autorización de cheques para pago de proveedores</t>
  </si>
  <si>
    <t xml:space="preserve">Administración y custodia de manejo de Especies Municipales </t>
  </si>
  <si>
    <t>11.1 Solicitud de Especies</t>
  </si>
  <si>
    <t>11.2 Control de Especies</t>
  </si>
  <si>
    <t>11.3 Manejo y liquidación de Especies Municipales</t>
  </si>
  <si>
    <t>RECUPERACIÓN DE MORA</t>
  </si>
  <si>
    <t>Diagnóstico para indagar sobre Contribuyentes con mayor morosidad</t>
  </si>
  <si>
    <t>Investigación</t>
  </si>
  <si>
    <t xml:space="preserve">1.1 Sectorizar a los Contribuyentes </t>
  </si>
  <si>
    <t>1.2 Analizar los montos pendientes de pago</t>
  </si>
  <si>
    <t>1.3 Preparar la estrategía de cobro</t>
  </si>
  <si>
    <t>Realizar notificación personales a los Contribuyentes en mora</t>
  </si>
  <si>
    <t>Notificaciones</t>
  </si>
  <si>
    <t>2.1  Preparar las notificaciones</t>
  </si>
  <si>
    <t>2.2 Remitir las notificaciones</t>
  </si>
  <si>
    <t>2.3 Evaluar los resultados las notificaciones</t>
  </si>
  <si>
    <t>Analizar los resultados de las notificaciones y en impacto de convenios de pago</t>
  </si>
  <si>
    <t xml:space="preserve">Verificación </t>
  </si>
  <si>
    <t>3.1  Analizar resultados de convocatoria</t>
  </si>
  <si>
    <t>3.2  Impacto de las gestiones realizadas</t>
  </si>
  <si>
    <t>3.3 Formulación de acuerdo y convenios de pago</t>
  </si>
  <si>
    <t xml:space="preserve">Generación de Ingresos por medio de las Cuentas por Cobrar con ayuda de la Jefatura de Cuentas Corrientes </t>
  </si>
  <si>
    <t xml:space="preserve">Gestión </t>
  </si>
  <si>
    <t xml:space="preserve">4.1  Elaboracion de la Cartera de Cuentas por Cobrar </t>
  </si>
  <si>
    <t xml:space="preserve">4.2  Citaciones </t>
  </si>
  <si>
    <t xml:space="preserve">4.3  Resultados </t>
  </si>
  <si>
    <t>Lograr una eficiente gestón Financiera, en el Registro y Control de los Recursos y Obligaciones en forma oportuna conforme lo establece la normativa Gubernamental aplicada a la Municipalidad, Asi mismo, la formalizacion y ejecucion del presupuesto.</t>
  </si>
  <si>
    <t>6.3 Envío de Informes</t>
  </si>
  <si>
    <t xml:space="preserve">Marzo, Junio, Septiembre, Diciembre </t>
  </si>
  <si>
    <t xml:space="preserve">Centralizar la atención y agilizar los trámites, tasas, contribuciones especiales municipales e impuestos de aquellos contribuyentes que tienen actividades en el Distrito AltaVista o que se encuentren identificados como Grandes Contribuyentes, a fin de poder facilitar al Contribuyente como a la Administración Municipal las Diligencias y Cobro Integral </t>
  </si>
  <si>
    <t>Incrementar la Base Tributaria a traves de Inspecciones de Negocios y Enlaces de CAESS e IPL</t>
  </si>
  <si>
    <t>Aplicación de resoluciones recibidas de Catastro</t>
  </si>
  <si>
    <t xml:space="preserve">Operaciones Manuales y Electronicas </t>
  </si>
  <si>
    <t xml:space="preserve">4.1 Recibir Resoluciones </t>
  </si>
  <si>
    <t xml:space="preserve">4.2 Analizar Resoluciones </t>
  </si>
  <si>
    <t xml:space="preserve">4.3 Aplicar Resoluciones </t>
  </si>
  <si>
    <t>Garantizar que la prestación de los servicios municipales sean eficientes y eficaces mediante la aplicaciòn de las Normas Legales Vigentes y la Innovación de sus sistemas informáticos como del Control Interno</t>
  </si>
  <si>
    <t>Asentar Hechos Y Actos Juridicos Que Legalmente Se Determinen Para Darle Cumplimiento  A La Funcion Registral  (Partidas Matrimonio, Divorcios Y Marginaciones).</t>
  </si>
  <si>
    <t xml:space="preserve">Envio de Oficios a las distintas Municipalidades del pais </t>
  </si>
  <si>
    <t xml:space="preserve">Oficios </t>
  </si>
  <si>
    <t xml:space="preserve">7.1 Recibir correspondencia </t>
  </si>
  <si>
    <t xml:space="preserve">7.2 Preparar Información </t>
  </si>
  <si>
    <t xml:space="preserve">7.3 Envio de oficios </t>
  </si>
  <si>
    <t>Administrar la catera de cuentas por cobrar de la Alcaldia de San Martin,  para mantener una cartera sana, y una estructura  fácil de Identificar  en el cual se defina el valor real de la misma y de esta manera facilitar el proyecto de ingresos.</t>
  </si>
  <si>
    <t xml:space="preserve">1.3  Declaraciones de impuestos municipales  </t>
  </si>
  <si>
    <t xml:space="preserve">Emitir y Aplicar resoluciones </t>
  </si>
  <si>
    <t xml:space="preserve">Emision de Resoluciones </t>
  </si>
  <si>
    <t xml:space="preserve">Avisos de Cobro </t>
  </si>
  <si>
    <t xml:space="preserve">Impresión y Distribución de avisos de cobro </t>
  </si>
  <si>
    <t xml:space="preserve">4.1 Emitir resoluciones </t>
  </si>
  <si>
    <t xml:space="preserve">4.2 Comunicar Resoluciones </t>
  </si>
  <si>
    <t xml:space="preserve">5.2  Imprimir avisos de cobro </t>
  </si>
  <si>
    <t xml:space="preserve">5.3 Distribuir avisos de cobro </t>
  </si>
  <si>
    <t xml:space="preserve">5.1 Actualizar tarjetas de contribuyentes </t>
  </si>
  <si>
    <t>Velar porque las transacciones Financieras de la Institución se desarrollen dentro del marco Legal pertinente en lo que a captación, custodia y erogación de fondos se refiere, recaudación y custodia de Fonfos Municipales y la Ejecución de los pagos respectivos.</t>
  </si>
  <si>
    <t>En coordinacion con Contabilidad preparar y remitir a ISDEM, información sobre el uso de FODES 75%</t>
  </si>
  <si>
    <t xml:space="preserve">Informes </t>
  </si>
  <si>
    <t xml:space="preserve">12.1 Preparar Información </t>
  </si>
  <si>
    <t xml:space="preserve">12.2 Consolidar Información </t>
  </si>
  <si>
    <t xml:space="preserve">12.3 Remitir Informacio </t>
  </si>
  <si>
    <t>Definir políticas, mecanismos y acciones de cobranza y recuperación de mora, para mejorar los ingresos municipales</t>
  </si>
  <si>
    <t>RECURSOS ESTIMADO 2017</t>
  </si>
  <si>
    <t>PARQUE METROPOLITANO EL RECREO</t>
  </si>
  <si>
    <t xml:space="preserve">Supervisar y evaluar Equipo de trabajo </t>
  </si>
  <si>
    <t xml:space="preserve">Reportes de Trabajo </t>
  </si>
  <si>
    <t>1.1 Verificar asistencia</t>
  </si>
  <si>
    <t>1.2.Desarrollar reuniones de trabajo</t>
  </si>
  <si>
    <t>1.3.Capacitaciones periódicas</t>
  </si>
  <si>
    <t>Dinamizar Nuevos espacios/Mercadeo Social</t>
  </si>
  <si>
    <t>Gestiones</t>
  </si>
  <si>
    <t xml:space="preserve">2.1 Preparar paquetes promocionales </t>
  </si>
  <si>
    <t>2.2 Enviar correos electrónicos a empresas, e insticuiones, colegios, institutos y escuelas de San Martín y Municipio aledaños</t>
  </si>
  <si>
    <t>Marzo, Junio, Septiembre, Noviembre</t>
  </si>
  <si>
    <t>Alianzas con Empresa</t>
  </si>
  <si>
    <t>3.1 Busqueda de alianzas estratégicas, para mejorar y ornamentar las diferentes zonas del parque</t>
  </si>
  <si>
    <t>3.2 Busqueda de mobiliario y equipo para el mantenimiento y limpieza</t>
  </si>
  <si>
    <t>3.3. Gestiones de acompañamiento publicitario</t>
  </si>
  <si>
    <t>Control de  Especies Municipales</t>
  </si>
  <si>
    <t>Existencias</t>
  </si>
  <si>
    <t>4.2Remesas bancarias</t>
  </si>
  <si>
    <t>4.3 Recibo de ingresos de contribuyentes de la Alcaldía de San Martín</t>
  </si>
  <si>
    <t>5.1 Promoción en el espacio público</t>
  </si>
  <si>
    <t>5.2 Control de Turistas</t>
  </si>
  <si>
    <t>5.3 Resultado de la venta de tiquetes</t>
  </si>
  <si>
    <t>DESARROLLO URBANO</t>
  </si>
  <si>
    <t>Coordinar actividades y promover recursos a los departamentos operativos para que efectúen el mantenimiento a las obras de infruestructura municipal</t>
  </si>
  <si>
    <t>Abril, Agosto, Diciembre</t>
  </si>
  <si>
    <t>Mantenimientos</t>
  </si>
  <si>
    <t>1.1 Planificar la coordinación de las actividades para ejecutar los mantenimientos de las áreas previamente identificadas</t>
  </si>
  <si>
    <t xml:space="preserve">1.2 Remisión de solicitudes al departamento correspondiente para la ejecución de las obras físicas </t>
  </si>
  <si>
    <t xml:space="preserve">1.3 preparar el informe consolidado de los mantenimientos ejecutados </t>
  </si>
  <si>
    <t xml:space="preserve">Coordinar actividades  con los departamentos  operativos para que ejecuten diferentes proyectos municipales  con FODES  y cooperantes </t>
  </si>
  <si>
    <t>Mayo, Septimbre, Diciembre</t>
  </si>
  <si>
    <t>2.1 Planificar la coorinación de las actividades para la ejecución de obras o proyectos en las areas previamente identificados</t>
  </si>
  <si>
    <t xml:space="preserve">2.2 solicitar informes de avances fisicos semanales de las obras y proyectos </t>
  </si>
  <si>
    <t xml:space="preserve">Seguimiento a la ejecucion de proyectos prosupuesto FODES 2016 ejecutados por contrato </t>
  </si>
  <si>
    <t xml:space="preserve">Proyecto ejecutado </t>
  </si>
  <si>
    <t>3.1 Visitas a las comunidades y priorización de proyectos</t>
  </si>
  <si>
    <t xml:space="preserve">3.2 Elaboración de carpeta técnica </t>
  </si>
  <si>
    <t xml:space="preserve">3.3 Seguimiento a la ejecución de las obras </t>
  </si>
  <si>
    <t>Realizar supervición de seguimiento a los proyectos municipales financiados con fondo Alcaldía Municipal de San Martín, FODES, y Cooperación para cumplir con el programa de ejecución</t>
  </si>
  <si>
    <t>Abril, Julio, Octubre, Diciembre</t>
  </si>
  <si>
    <t>Supervisión</t>
  </si>
  <si>
    <t>4.1 Supervisión de campo en forma semanal</t>
  </si>
  <si>
    <t>4.2 Solicitar informe de avance fìsico de obra y/o proyectos realizados</t>
  </si>
  <si>
    <t>Seguimiento a las actividades de obras y/o proyectos ejecutados por los diferentes departamentos</t>
  </si>
  <si>
    <t>Julio, Diciembre</t>
  </si>
  <si>
    <t>5.1 Elaborar el informe consolidado de las actividades, obras y/o proyetos realizados por cada departamento</t>
  </si>
  <si>
    <t>Realizar levantamientos topográficos y remedición en inmuebles de la Alcaldía Municipal de San Martin</t>
  </si>
  <si>
    <t>Enero, Marzo, Junio, Septiembre, Noviembre</t>
  </si>
  <si>
    <t>Levantamiento</t>
  </si>
  <si>
    <t>6.1 Realizar levantamiento topográfico</t>
  </si>
  <si>
    <t>6.2 Diagnóstico de plano conteniendo la información recabada en el campo</t>
  </si>
  <si>
    <t>6.3 Presentación de Informe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</si>
  <si>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</si>
  <si>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Febrero, Mayo, Agosto, Octubre, Noviembre</t>
  </si>
  <si>
    <t>Carpetas técnicas</t>
  </si>
  <si>
    <t>7.1 Inspección de campo para detectar necesidades y características de los proyectos (Medición inicial)</t>
  </si>
  <si>
    <t>7.2 Elaboración de carpeta técnica y/o planos, presupuesto y específicaciones técnicas</t>
  </si>
  <si>
    <t>Supervisión de obras ya sea por administración contratación o proyectos de remodelación de diferentes unidades  organizativa de la Alcaldía Municipal de San Martín</t>
  </si>
  <si>
    <t>Abril, Agosto, Octubre, Diciembre</t>
  </si>
  <si>
    <t>Informe de supervisión</t>
  </si>
  <si>
    <t>8.1 Realizar supervisión de obras por administración</t>
  </si>
  <si>
    <t>8.2 Realizar supervisión de obras por contratación</t>
  </si>
  <si>
    <t>Supervisión de obras ya sea por administración contratación o proyectos de remodelación de diferentes unidades o organizativa de la AMSM</t>
  </si>
  <si>
    <t>8.3 Realizar supervisión de obras por remodelación de oficinas</t>
  </si>
  <si>
    <t>Control y seguimiento de la ejecución de los proyectos ejecutados por contratación</t>
  </si>
  <si>
    <t>Mayo, Agosto, Octubre, Diciembre</t>
  </si>
  <si>
    <t>9.1 Elaboración de informe consolidado de seguimiento y avance de los proyectos adjudicados por contratación</t>
  </si>
  <si>
    <t>MERCADO</t>
  </si>
  <si>
    <t xml:space="preserve">Desarrollar el plan de inspeccion de mercados municipales </t>
  </si>
  <si>
    <t>Marzo, Abril</t>
  </si>
  <si>
    <t xml:space="preserve">1.1 Inspección diaria de productos perecederos; puestos de venta y servicios sanitarios </t>
  </si>
  <si>
    <t xml:space="preserve">1.2 Inspección de abarrotes y enlalados 3 veces al año </t>
  </si>
  <si>
    <t>1.3 Capacitacion para municipalidad de alimentos</t>
  </si>
  <si>
    <t>Ejecución de programas de limpieza control de  vectores lavados de cisterna, caja y trampas de grasa en el sistema de mercado todo el año</t>
  </si>
  <si>
    <t xml:space="preserve">Diciembre   </t>
  </si>
  <si>
    <t xml:space="preserve">2.1  Limpieza y recolección diaria de desechos solidos </t>
  </si>
  <si>
    <t xml:space="preserve">2.2 Desarrollo de un programa de abatización y fumigación </t>
  </si>
  <si>
    <t xml:space="preserve">2.3 Realización de programa de lavados </t>
  </si>
  <si>
    <t>Confirmar trimestralmente la situación de mora a través de informes entregados a la Gerencia General</t>
  </si>
  <si>
    <t>Marzo, Junio, Septiembre y Diciembre.</t>
  </si>
  <si>
    <t xml:space="preserve">3.1  Clasificar a los usuarios en situación de mora en los diferentes mercados </t>
  </si>
  <si>
    <t>3.2 Elaboración de saldos para cada usuario</t>
  </si>
  <si>
    <t xml:space="preserve">3.3  Entregar de correspondencia de saldos para cada usuario en mora </t>
  </si>
  <si>
    <t>Garantizar el buen funcionamiento de los centros de acopio de los desechos sólidos en el Sistema de Mercados</t>
  </si>
  <si>
    <t>4.1 Retiro oportuno de los deschos sólidos en coordinación con Servicios Generales</t>
  </si>
  <si>
    <t>4.2 Elaboración de saldos para cada usuario</t>
  </si>
  <si>
    <t xml:space="preserve">4.3  Entregar de correspondencia de saldos para cada usuario en mora </t>
  </si>
  <si>
    <t>Cobrar en cada zona de los mercados al menosel 85% del cobro efectivo, en concepto de arrendamiento de puestos</t>
  </si>
  <si>
    <t>Ingresos Mensuales</t>
  </si>
  <si>
    <t>5.1 Supervisar a diario, las labores de cobro realizada por los colectores</t>
  </si>
  <si>
    <t>5.2 Recordatorio permanente a los usuarios del mercado sobre las obligaciones de pago</t>
  </si>
  <si>
    <t>5.3 Recordatorio permanente a los usuarios del mercado sobre las obligacione de pago</t>
  </si>
  <si>
    <t>Recuperar durante el año $5,400.00</t>
  </si>
  <si>
    <t>6.1 Realizar gestión de cobro diario, semanal y mensual en las distintas zonas del mercado</t>
  </si>
  <si>
    <t>6.2 Dar seguimiento y cumplimiento al encargado de los planes de pago para que realice gestiones oportunas</t>
  </si>
  <si>
    <t>Coordinar con la Unidad Médica la ejecución de al menos cuatro campañas de ontrol de vectores en los mercados</t>
  </si>
  <si>
    <t>Campañas</t>
  </si>
  <si>
    <t>7.1 Eliminación de vectores por abatización</t>
  </si>
  <si>
    <t xml:space="preserve">7.2 Eliminación de roedores </t>
  </si>
  <si>
    <t>Realizar al menos tres eventos culturales y religiosos con los usuarios del mercado</t>
  </si>
  <si>
    <t>8.1 Elaboración de calendario de actividades</t>
  </si>
  <si>
    <t>8.2 Desarrollo de actividades en los mercados</t>
  </si>
  <si>
    <t>Actualización de los censos poblacionales de usuarios de los mercados</t>
  </si>
  <si>
    <t>Marzo, Septiembre</t>
  </si>
  <si>
    <t>9.1 Preparar lista de usuarios por sectores</t>
  </si>
  <si>
    <t>9.2 Verificar en cada zona de  los mercados si el usuario es el titular del puesto</t>
  </si>
  <si>
    <t>9.3 Analizar los datos recabados</t>
  </si>
  <si>
    <t>Brindar mantenimiento preventivo y correctivo a las instalaciones Hidraulicasde los mercados</t>
  </si>
  <si>
    <t>10.1 Registro de casos de mantenimiento</t>
  </si>
  <si>
    <t>10.2 Distribución de casos de mantenimiento</t>
  </si>
  <si>
    <t>10.3 Seguimiento a casos de mantenimiento</t>
  </si>
  <si>
    <t>Brindar mantenimiento preventivo y correctivo a las instalaciones elécticas de los mercados</t>
  </si>
  <si>
    <t>11.1 Registro de casos de mantenimiento</t>
  </si>
  <si>
    <t>11.2 Distribución de casos de mantenimiento</t>
  </si>
  <si>
    <t>11.3 Seguimiento a casos de mantenimiento</t>
  </si>
  <si>
    <t>Brindar mantenimiento preventivo y correctivo de la cisterna de agua potable</t>
  </si>
  <si>
    <t>Marzo, Agosto Diciembre.</t>
  </si>
  <si>
    <t>Manteniminto</t>
  </si>
  <si>
    <t>12.1 Planificar el mantenimiento</t>
  </si>
  <si>
    <t>12.2 Coordinar con Servicios Generales</t>
  </si>
  <si>
    <t>12.3 Ejecución del mantenimiento</t>
  </si>
  <si>
    <t>SERVICIOS GENERALES</t>
  </si>
  <si>
    <t xml:space="preserve">Limpieza y mantenimiento de cementerios </t>
  </si>
  <si>
    <t xml:space="preserve">Manzanas Limpias </t>
  </si>
  <si>
    <t xml:space="preserve">1.1 Limpieza de cementerio </t>
  </si>
  <si>
    <t xml:space="preserve">1.2 Mantener limpia y pintada la fachada de cementerio </t>
  </si>
  <si>
    <t>1.3 Mantener el cercado del cementerio en buenas condiciones .</t>
  </si>
  <si>
    <t xml:space="preserve">Mantenimiento y mejoras de obras de menor cuantía </t>
  </si>
  <si>
    <t xml:space="preserve">Marzo, Junio, Agosto </t>
  </si>
  <si>
    <t>Mantenimiento</t>
  </si>
  <si>
    <t xml:space="preserve">2.1 Programa de mantenimiento </t>
  </si>
  <si>
    <t xml:space="preserve">2.2 Atención de solicitudes </t>
  </si>
  <si>
    <t xml:space="preserve">2.3 Ejecución del programa </t>
  </si>
  <si>
    <t xml:space="preserve">Garantizar oprtunamente la recolección de los desechos solidos del municipio de San Martín </t>
  </si>
  <si>
    <t xml:space="preserve">Toneladas metricas </t>
  </si>
  <si>
    <t xml:space="preserve">3.1 Determinar y gestionar el recurso humano necesario para la recolección </t>
  </si>
  <si>
    <t xml:space="preserve">3.2 Determinar y gestionar las herramientas y las equipos necesarios en optimas condiciones </t>
  </si>
  <si>
    <t>3.3 Asignación de rutas y despacho de los equipos</t>
  </si>
  <si>
    <t>Garantizar la limpieza de las calles en los diferentes sitios, mediante una frecuencia de barrido manual</t>
  </si>
  <si>
    <t>Áreas limpias</t>
  </si>
  <si>
    <t xml:space="preserve">4.1  Distribución del recurso humano óptimo para la ejecución del barrido de calles </t>
  </si>
  <si>
    <t>4.2 Gestionar los equipos y herramientas necesarios en óptimas condiciones</t>
  </si>
  <si>
    <t>4.3 Distribución de zonas asignadas a cada equipo de limpieza, con la supervisión y acompañamiento respectivo</t>
  </si>
  <si>
    <t>Realizar actividades de chapoda de interés sanitario</t>
  </si>
  <si>
    <t>Chapoda</t>
  </si>
  <si>
    <t xml:space="preserve">5.1 Elaboración del plan de acción con áreas identificaadas </t>
  </si>
  <si>
    <t xml:space="preserve">5.2 Gestionar herramienta y equipo necesario en óptimas condiciones </t>
  </si>
  <si>
    <t>5.3 Realizar la chapoda de predios abandonados, taludes, arriates, laterlaes y zonas verdes</t>
  </si>
  <si>
    <t>Evaluar periodicamente el inventario d bienes muebles</t>
  </si>
  <si>
    <t>6.1 Realizar chequeos selectivos</t>
  </si>
  <si>
    <t>6.2 Actualizar registros en caso de desperfecto de los bienes</t>
  </si>
  <si>
    <t>6.3 Informar de traslado de los bienes a otras dependencias a Contabilidad</t>
  </si>
  <si>
    <t>Control e informe de uso de combustible a nivel municipal en forma mensual a la Gerencia General</t>
  </si>
  <si>
    <t>7.1 Entrega de combustible por medio de vales</t>
  </si>
  <si>
    <t>7.2 Procesar la información del consumo diariamente</t>
  </si>
  <si>
    <t>7.3 Análisis del consumo y elaboración de informes</t>
  </si>
  <si>
    <t>Atender requerimiento de reparación de infraestructura y de oficinas municipales</t>
  </si>
  <si>
    <t>Obras realizadas</t>
  </si>
  <si>
    <t>8.1 Recepción de solicitudes de mantenimiento</t>
  </si>
  <si>
    <t>8.2 Compra de materiales</t>
  </si>
  <si>
    <t>8.3  Ejecución de la Reparación</t>
  </si>
  <si>
    <t>Realizar plan de mantenimiento preventivo y correctivo para la flota vehicular municipal</t>
  </si>
  <si>
    <t>9.1 Elaboración del plan trimestral de mantenimiento preventivo y correctivo</t>
  </si>
  <si>
    <t>9.2 Elaboración de bases técnicas para la compra de repuestos para la ejecucuón del mantenimiento de la flota vehicular</t>
  </si>
  <si>
    <t>9.3 Realizar el mantenimiento</t>
  </si>
  <si>
    <t>Evaluación de limpieza de basureros a interperie</t>
  </si>
  <si>
    <t>Unidades</t>
  </si>
  <si>
    <t>10.1 Planificación de las rutas de los basureros</t>
  </si>
  <si>
    <t>10.2 Ejecutar el plan de limpieza</t>
  </si>
  <si>
    <t>Apoyo a festivales y campañas de limpieza</t>
  </si>
  <si>
    <t>Apoyo</t>
  </si>
  <si>
    <t>11.1 Gestinar y garantizar los recursos necesarios</t>
  </si>
  <si>
    <t>11.2 Gestionar fumigaciones y abatizaciones</t>
  </si>
  <si>
    <t xml:space="preserve">11.3 Ejecución integral de la limpieza </t>
  </si>
  <si>
    <t>Mantenimiento de parques, zonas verdes, alumbrado público, complejos deportivos y áreas de recreación</t>
  </si>
  <si>
    <t>12.1 Recibir solicitudes de las comunidades</t>
  </si>
  <si>
    <t>12.2 Ejecutar acciones de reparaciones eléctricas</t>
  </si>
  <si>
    <t>12.3 Solicitar reposición de inventario eléctrico</t>
  </si>
  <si>
    <t>Suministro de agua a instalaciones municipales, apoyo a las comunidades y mantenimiento de cisternas</t>
  </si>
  <si>
    <t>Abastecimiento</t>
  </si>
  <si>
    <t>13.1 Suministro de agua potable a oficinas</t>
  </si>
  <si>
    <t>13.2 Apoyo a comunidades</t>
  </si>
  <si>
    <t>13.3 Ejecutar mantenimiento eléctrico y colocación de lámparas</t>
  </si>
  <si>
    <t>MEDIO AMBIENTE</t>
  </si>
  <si>
    <t>PRIMER</t>
  </si>
  <si>
    <t>SEGUNDO</t>
  </si>
  <si>
    <t>TERCER</t>
  </si>
  <si>
    <t>CUARTO</t>
  </si>
  <si>
    <t>Educación Ambiental en Centros Escolares</t>
  </si>
  <si>
    <t>Octubre</t>
  </si>
  <si>
    <t>Comites</t>
  </si>
  <si>
    <t>1.1 Formación de Comites Escolares</t>
  </si>
  <si>
    <t>1.2 Capacitación en RTC</t>
  </si>
  <si>
    <t>1.3 Seguimiento</t>
  </si>
  <si>
    <t>Formación de Comites Ambientales</t>
  </si>
  <si>
    <t>2.1 Selección del lugar</t>
  </si>
  <si>
    <t>2.2 Organización</t>
  </si>
  <si>
    <t>2.3 Capacitación</t>
  </si>
  <si>
    <t>2.4 Seguimiento</t>
  </si>
  <si>
    <t>Erradicación de botaderos de desechos solidos en lugares no Autorizados</t>
  </si>
  <si>
    <t>Marzo, Mayo, Julio, Octubre</t>
  </si>
  <si>
    <t>Botaderos</t>
  </si>
  <si>
    <t>3.1 Ubicación de basureros</t>
  </si>
  <si>
    <t>3.2 Limpieza</t>
  </si>
  <si>
    <t>3.3 Cierre</t>
  </si>
  <si>
    <t>3.4 Colocación de Rótulos</t>
  </si>
  <si>
    <t>Proyectos Ambientales (Reforestación)</t>
  </si>
  <si>
    <t>Abril, Julio</t>
  </si>
  <si>
    <t>Proyecto</t>
  </si>
  <si>
    <t>4.1 Selección y organización de la comunidad</t>
  </si>
  <si>
    <t>4.2 Perfil del Proyecto</t>
  </si>
  <si>
    <t>4.3 Gestión de fondos</t>
  </si>
  <si>
    <t>Recepción de solicitudes, inspección y resolución de poda y tala de árboles</t>
  </si>
  <si>
    <t>Resoluciones</t>
  </si>
  <si>
    <t>5.1 Recepción de solicitudes</t>
  </si>
  <si>
    <t>5.2 Inspecciones</t>
  </si>
  <si>
    <t>5.3 Resoluciones</t>
  </si>
  <si>
    <t>Proyecto de separación de desechos sólidos en la fuente</t>
  </si>
  <si>
    <t>Enero, Mayo, Agosto</t>
  </si>
  <si>
    <t>6.1 Seleccionar el lugar, elaborar el perfil, capacitar y ejecutar</t>
  </si>
  <si>
    <t>Apoyar a la Gestión de La Municipalidad, en relación con las actuaciones del Concejo Municipal, en cuanto convocatorias, actas , seguimiento de los Acuerdos, todo tipo de notificaciones y correspondencia relacionada con resoluciones o competencias del Concejo o del Alcalde.</t>
  </si>
  <si>
    <t>4.1 Recuento preventivo de especies municipales</t>
  </si>
  <si>
    <t xml:space="preserve">Busqueda de Alianzas Estratégicas, con cooperantes locales e internacionales </t>
  </si>
  <si>
    <t>Proyección de Ingresos (de forma Trimestral)</t>
  </si>
  <si>
    <t xml:space="preserve">Bacheo Superficial y profundo en Red Municipal </t>
  </si>
  <si>
    <t>10.1 Planificación de las Intervenciones o proyectos de mantenimiento de refinado de calles urbanas</t>
  </si>
  <si>
    <t xml:space="preserve">10.3 Resultados del mantenimiento </t>
  </si>
  <si>
    <t xml:space="preserve">10.2 Supervision del mantenimiento </t>
  </si>
  <si>
    <t xml:space="preserve">Recarpeteo y tratamiento superficial de vias recolectoras y acceso Municipal </t>
  </si>
  <si>
    <t xml:space="preserve">11.1 Planificación de la Intervención o proyectos de mantenimiento de calles urbanas pavimentadas en barrios y Colonias de San Martin </t>
  </si>
  <si>
    <t xml:space="preserve">11.2 Supervision, seguimiento y resultado de las intervenciones </t>
  </si>
  <si>
    <t xml:space="preserve">Bacheo </t>
  </si>
  <si>
    <t xml:space="preserve">Recarpeteo </t>
  </si>
  <si>
    <t>Lograr la eficacia de los recursos disponibles orientados a mantener un sistema de mercados limpios, ordenados y seguros a través de una Administración eficaz, transparente y con desarrollo social.</t>
  </si>
  <si>
    <t>Proveer los requerimientos necesarios y oportunos para el buen funcionamiento y desarrollo de las funciones para poder brindar un servicio optimo y oportuno a las distintas dependencias organizativas de la Municipalidad, así mismo, entregar los vehículos en buen estado de funcionamiento, así como garabtizar cada uno de los trabajos reaslizados; al mismo tiempo prepara un programa de mantenimiento preventivo y correctivo para los servicios que presta la Municipalidas</t>
  </si>
  <si>
    <t xml:space="preserve">Atención de la consulta demandada por pacientes </t>
  </si>
  <si>
    <t>Consultas</t>
  </si>
  <si>
    <t xml:space="preserve">1.1 Evaluación de pacientes </t>
  </si>
  <si>
    <t>1.2 Consulta</t>
  </si>
  <si>
    <t xml:space="preserve">1.3 Recetas </t>
  </si>
  <si>
    <t xml:space="preserve">Atención de la demanda de los servicios de enfermeria solicitados por los pacientes (terapias respiratorias, curaciones, inyecciones, etc) </t>
  </si>
  <si>
    <t xml:space="preserve">Consultas </t>
  </si>
  <si>
    <t xml:space="preserve">2.1 Control de terapias </t>
  </si>
  <si>
    <t xml:space="preserve">2.2 Control de curaciones </t>
  </si>
  <si>
    <t xml:space="preserve">2.3 Control de inyecciones </t>
  </si>
  <si>
    <t xml:space="preserve">Atención de la demanda de la consulta odontológica incluye (extracciones, limpiezas, etc) </t>
  </si>
  <si>
    <t xml:space="preserve">Atención de servicios </t>
  </si>
  <si>
    <t>3.1 Evaluación del paciente</t>
  </si>
  <si>
    <t>3.2 Acción odontológica</t>
  </si>
  <si>
    <t xml:space="preserve">3.3  Recetas y recomendaciones </t>
  </si>
  <si>
    <t xml:space="preserve">Brindar charlas educativas que ayuden a indentificar las actividades preventivas en salud a través de la educación y jornadas de medicina preventivas </t>
  </si>
  <si>
    <t>Charlas Impartidas.</t>
  </si>
  <si>
    <t xml:space="preserve">4.1 Planificación de las charlas educativas </t>
  </si>
  <si>
    <t xml:space="preserve">4.2 Ejecución  de charlas </t>
  </si>
  <si>
    <t xml:space="preserve">4.3 Evaluación de resultados e interralcion de comites  de higiene y seguridad social </t>
  </si>
  <si>
    <t>Vistas domiciliares</t>
  </si>
  <si>
    <t>Visitas</t>
  </si>
  <si>
    <t>5.1 Evaluación del paciente</t>
  </si>
  <si>
    <t>5.2 Consulta</t>
  </si>
  <si>
    <t>5.3 Recetas</t>
  </si>
  <si>
    <t>Brigadas</t>
  </si>
  <si>
    <t>CMIPV</t>
  </si>
  <si>
    <t xml:space="preserve">Capacitaciones a Centros Escolares en Prevencion </t>
  </si>
  <si>
    <t xml:space="preserve">1.1 Planificacion </t>
  </si>
  <si>
    <t xml:space="preserve">1.2  Socializacion </t>
  </si>
  <si>
    <t xml:space="preserve">1.3  Ejecucion </t>
  </si>
  <si>
    <t xml:space="preserve">Actualizacion Estadistico </t>
  </si>
  <si>
    <t xml:space="preserve">Marzo,   Junio,   Septiembre,   Diciembre </t>
  </si>
  <si>
    <t xml:space="preserve">Marzo,  Junio, Septiembre, Diciembre </t>
  </si>
  <si>
    <t xml:space="preserve">2.1 Recopilacion </t>
  </si>
  <si>
    <t xml:space="preserve">2.2 Analisis </t>
  </si>
  <si>
    <t xml:space="preserve">2.3 Sistematizacion </t>
  </si>
  <si>
    <t xml:space="preserve">Reducir Factores de Riesgo, Potenciar Factores de Proteccion </t>
  </si>
  <si>
    <t xml:space="preserve">Febrero,    Junio, Septiembre,  Diciembre </t>
  </si>
  <si>
    <t xml:space="preserve"> Abril,       Junio, Octubre, Diciembre </t>
  </si>
  <si>
    <t xml:space="preserve">3.1  Alineacion de Dependencia </t>
  </si>
  <si>
    <t xml:space="preserve">3.2  Recuperacion de Espacios </t>
  </si>
  <si>
    <t xml:space="preserve">3.3 Dinamisacion </t>
  </si>
  <si>
    <t xml:space="preserve">3.3 Escuela de Verano </t>
  </si>
  <si>
    <t xml:space="preserve">Disminuir la vulneracion, Fomento de Derechos </t>
  </si>
  <si>
    <t>Marzo,   Noviembre</t>
  </si>
  <si>
    <t xml:space="preserve">Septiembre, Noviembre </t>
  </si>
  <si>
    <t xml:space="preserve">4.1  Divulgacion de la LEPINA </t>
  </si>
  <si>
    <t xml:space="preserve">4.2  Promocion y Difucion del Comité Local de Derecho </t>
  </si>
  <si>
    <t xml:space="preserve">4.3  Divulgacion Política de la Mujer </t>
  </si>
  <si>
    <t>Fortalecimiento del CMIPV</t>
  </si>
  <si>
    <t xml:space="preserve">Junio, Septiembre </t>
  </si>
  <si>
    <t xml:space="preserve">5.1  Planificacion </t>
  </si>
  <si>
    <t xml:space="preserve">5.2  Selección de temas </t>
  </si>
  <si>
    <t xml:space="preserve">5.3  Ejecución </t>
  </si>
  <si>
    <t xml:space="preserve">6.1  Planificacion </t>
  </si>
  <si>
    <t xml:space="preserve">6.2  Ejecución </t>
  </si>
  <si>
    <t xml:space="preserve">6.3  Evaluación  </t>
  </si>
  <si>
    <t>UNIDAD MUNICIPAL DE LA NIÑEZ, ADOLESCENCIA Y JUVENTUD</t>
  </si>
  <si>
    <t xml:space="preserve">Refuerzos Escolares </t>
  </si>
  <si>
    <t xml:space="preserve">Enero, Septiembre </t>
  </si>
  <si>
    <t>Cursos</t>
  </si>
  <si>
    <t xml:space="preserve">1.1 Convocatoria </t>
  </si>
  <si>
    <t xml:space="preserve">1.2 Proceso de Inscripcion </t>
  </si>
  <si>
    <t xml:space="preserve">1.3 Ejecución </t>
  </si>
  <si>
    <t xml:space="preserve">Club de Tareas </t>
  </si>
  <si>
    <t xml:space="preserve">Agosto </t>
  </si>
  <si>
    <t xml:space="preserve">Jornadas </t>
  </si>
  <si>
    <t xml:space="preserve">2.1 Convocatoria  </t>
  </si>
  <si>
    <t>2.2 Ejecución</t>
  </si>
  <si>
    <t xml:space="preserve">Escuelas de Arte </t>
  </si>
  <si>
    <t xml:space="preserve">Clases </t>
  </si>
  <si>
    <t>3.1 Planificación</t>
  </si>
  <si>
    <t xml:space="preserve">3.2 Divulgacion </t>
  </si>
  <si>
    <t xml:space="preserve">3.3 Inscripcion </t>
  </si>
  <si>
    <t xml:space="preserve">3.4  Ejecución </t>
  </si>
  <si>
    <t xml:space="preserve">Comites de NNA </t>
  </si>
  <si>
    <t xml:space="preserve">Febrero, Abril,       Junio, Agosto </t>
  </si>
  <si>
    <t xml:space="preserve">Comites </t>
  </si>
  <si>
    <t>4.1 Planificación</t>
  </si>
  <si>
    <t xml:space="preserve">4.2 Intervención </t>
  </si>
  <si>
    <t xml:space="preserve">4.3  Estructuracion </t>
  </si>
  <si>
    <t xml:space="preserve">Seguimiento CLD </t>
  </si>
  <si>
    <t>Febrero,   Mayo,    Agosto,   Noviembre</t>
  </si>
  <si>
    <t>5.1 Planificación</t>
  </si>
  <si>
    <t xml:space="preserve">5.2 Seguimiento </t>
  </si>
  <si>
    <t xml:space="preserve">5.3 Evaluación </t>
  </si>
  <si>
    <t xml:space="preserve">Fortalecimiento a Red Municipal Juvenil </t>
  </si>
  <si>
    <t xml:space="preserve">Formacion </t>
  </si>
  <si>
    <t>6.1 Planificación</t>
  </si>
  <si>
    <t>6.2 Ejecución</t>
  </si>
  <si>
    <t xml:space="preserve">Campamento </t>
  </si>
  <si>
    <t xml:space="preserve">Participantes </t>
  </si>
  <si>
    <t>7.1 Planificación</t>
  </si>
  <si>
    <t xml:space="preserve">7.2  Divulgacion </t>
  </si>
  <si>
    <t>7.3 Ejecución</t>
  </si>
  <si>
    <t xml:space="preserve">Día de la Juventud </t>
  </si>
  <si>
    <t>8.1 Planificación</t>
  </si>
  <si>
    <t xml:space="preserve">8.2 Divulgacion </t>
  </si>
  <si>
    <t>8.3 Ejecución</t>
  </si>
  <si>
    <t xml:space="preserve">Día del Niño </t>
  </si>
  <si>
    <t>9.1 Planificación</t>
  </si>
  <si>
    <t xml:space="preserve">9.2 Divulgacion </t>
  </si>
  <si>
    <t>9.3 Ejecución</t>
  </si>
  <si>
    <t xml:space="preserve">Foro </t>
  </si>
  <si>
    <t xml:space="preserve">Julio </t>
  </si>
  <si>
    <t xml:space="preserve">11.1  Planificacion </t>
  </si>
  <si>
    <t xml:space="preserve">11.2  Divulgacion </t>
  </si>
  <si>
    <t xml:space="preserve">11.3  Ejecución </t>
  </si>
  <si>
    <t xml:space="preserve">Convivios </t>
  </si>
  <si>
    <t xml:space="preserve">Abril </t>
  </si>
  <si>
    <t xml:space="preserve">12.1  Planificacion </t>
  </si>
  <si>
    <t xml:space="preserve">12.2  Divulgacion </t>
  </si>
  <si>
    <t xml:space="preserve">12.3  Ejecución </t>
  </si>
  <si>
    <t xml:space="preserve">Fomentar Convivencia, escuela de futbol Estadio la Flor y Colonia Santa Teresa </t>
  </si>
  <si>
    <t>Convivencia</t>
  </si>
  <si>
    <t xml:space="preserve">1.1 Planificaión </t>
  </si>
  <si>
    <t xml:space="preserve">1.2 Divulgacion </t>
  </si>
  <si>
    <t>Celebración del día de la Juventud</t>
  </si>
  <si>
    <t xml:space="preserve">Celebracion </t>
  </si>
  <si>
    <t xml:space="preserve">2.1 Planificación </t>
  </si>
  <si>
    <t xml:space="preserve">2.3 Divulgacion </t>
  </si>
  <si>
    <t xml:space="preserve">2.3 Ejecución </t>
  </si>
  <si>
    <t>Masificar Instituciones, Disciplinas Deportiva, Natacion, Taekwoondo</t>
  </si>
  <si>
    <t xml:space="preserve">Disciplinas Deportivas </t>
  </si>
  <si>
    <t xml:space="preserve">3.1 Planificación </t>
  </si>
  <si>
    <t xml:space="preserve">3.3 Ejecución </t>
  </si>
  <si>
    <t xml:space="preserve">Realizacion de Actividad eportiva Fiestas Patronales </t>
  </si>
  <si>
    <t xml:space="preserve">Actividad Deportiva </t>
  </si>
  <si>
    <t xml:space="preserve">4.1 Planificación </t>
  </si>
  <si>
    <t xml:space="preserve">4.2 Divulgacion </t>
  </si>
  <si>
    <t>4.3 ejecución</t>
  </si>
  <si>
    <t xml:space="preserve">Realizacion de Actividades Deportivas en Diferentes Sectores del Municipio de San Martin </t>
  </si>
  <si>
    <t xml:space="preserve">5.1 Divulgacion </t>
  </si>
  <si>
    <t xml:space="preserve">5.2 Coordinacion </t>
  </si>
  <si>
    <t>5.3 Ejecución</t>
  </si>
  <si>
    <t xml:space="preserve">UNIDAD MUNICIPAL DE LA MUJER </t>
  </si>
  <si>
    <t>Promover y Socializar el Plan de Accion de U.M.M y el Plan Municipal para la Prevencion de la Violencia contra la Mujer en el Municipio a nivel interno en busca de coordinacion para su ejecucion</t>
  </si>
  <si>
    <t xml:space="preserve">Diciembre. </t>
  </si>
  <si>
    <t xml:space="preserve">1.1  Planificacion de la Jornada </t>
  </si>
  <si>
    <t xml:space="preserve">1.2  Convocatorias </t>
  </si>
  <si>
    <t xml:space="preserve">1.3  Resultado de la Jornada </t>
  </si>
  <si>
    <t xml:space="preserve">1.4  Coordinacion con el resto de las areas sociales </t>
  </si>
  <si>
    <t xml:space="preserve">Impulsar el analisis sobre la situacion de la violencia contra la mujer de San Martin con las diferentes instituciones publicas del Municipio </t>
  </si>
  <si>
    <t xml:space="preserve">Mayo, Noviembre </t>
  </si>
  <si>
    <t xml:space="preserve">2.1 Planificacion de temas </t>
  </si>
  <si>
    <t xml:space="preserve">2.2 Convocacion a Instituciones </t>
  </si>
  <si>
    <t xml:space="preserve">2.3 Convocacion a Mujeres </t>
  </si>
  <si>
    <t xml:space="preserve">Talleres de Emprendedurismo </t>
  </si>
  <si>
    <t xml:space="preserve">Talleres </t>
  </si>
  <si>
    <t xml:space="preserve">3.1 Coordinar con mujeres sobre panaderia, piñatas y visuteria </t>
  </si>
  <si>
    <t xml:space="preserve">3.2  Ejecución </t>
  </si>
  <si>
    <t xml:space="preserve">Fortalecer las capacidades de la Alcaldía Municipal de San Martin para la promocion de la igualdad de genero y la prevencion de la violencia hacia las mujeres </t>
  </si>
  <si>
    <t xml:space="preserve">Jornadas de Sencibilizacion </t>
  </si>
  <si>
    <t xml:space="preserve">4.1 Planificacion </t>
  </si>
  <si>
    <t xml:space="preserve">4.2 Coordinacion con las areas de la Municipalidad </t>
  </si>
  <si>
    <t xml:space="preserve">4.3 Resultados </t>
  </si>
  <si>
    <t xml:space="preserve">5.1 Planificacion </t>
  </si>
  <si>
    <t xml:space="preserve">5.2 Coordinacion con las areas sociales </t>
  </si>
  <si>
    <t xml:space="preserve">5.3 Convocatoria </t>
  </si>
  <si>
    <t>PARTICIPACIÓN CIUDADANA</t>
  </si>
  <si>
    <t>Formación de Comites de Desarrollo Local y Directivas</t>
  </si>
  <si>
    <t>Formación de comites y directivas</t>
  </si>
  <si>
    <t xml:space="preserve">1.1 Coordinación con directivas </t>
  </si>
  <si>
    <t>1.2 Entrega de convocatorias</t>
  </si>
  <si>
    <t>1.3 Asamblea general</t>
  </si>
  <si>
    <t>Otorgar personería jurídica a las comunidades</t>
  </si>
  <si>
    <t>Otorgamiento de personerías</t>
  </si>
  <si>
    <t>2.1 Ejecución y juramentación de directivas</t>
  </si>
  <si>
    <t>2.1 Aprobación de estatutos en asamblea general</t>
  </si>
  <si>
    <t>2.3 Entrega de Acuerdo Municipal de la personería jurídica</t>
  </si>
  <si>
    <t>Capacitación a promoteres sobre el código Municipal y Desarrollo comunitario</t>
  </si>
  <si>
    <t>3.1 Planificación de las capacitaciones</t>
  </si>
  <si>
    <t>3.2 Preparación y entrega de material didactico</t>
  </si>
  <si>
    <t>3.3 Entrega de diplomas</t>
  </si>
  <si>
    <t>Realizar cabildos comunitarios</t>
  </si>
  <si>
    <t>Cabildos</t>
  </si>
  <si>
    <t>4.1 Planificar los cabildos</t>
  </si>
  <si>
    <t>4.2 Ejecución de los cabildos</t>
  </si>
  <si>
    <t>4.3 Resultado de los cabildos</t>
  </si>
  <si>
    <t>Legalización de Asociaciones Comunales</t>
  </si>
  <si>
    <t xml:space="preserve">Legalizacones </t>
  </si>
  <si>
    <t>5.1 Coordinar asesoría jurídica para la legalización de asociaciones comunales</t>
  </si>
  <si>
    <t>5.2 Aplicar los procesos legales necesarios para las nuevas juntas directivas</t>
  </si>
  <si>
    <t>5.3 Aplicar los procesos legales en los procesos de reforma a los estatutos</t>
  </si>
  <si>
    <t>Monitoreo y Evaluacion de los procesos de organización comunitaria</t>
  </si>
  <si>
    <t>Marzo,                                  Mayo,                        Julio, Septiembre y Noviembre</t>
  </si>
  <si>
    <t xml:space="preserve">6.1  Elaborar diseño de Monitoreo </t>
  </si>
  <si>
    <t xml:space="preserve">6.2  Elaboracion de los procesos de organización comunitaria </t>
  </si>
  <si>
    <t xml:space="preserve">Juramentacion de directivas comunales </t>
  </si>
  <si>
    <t xml:space="preserve">7.1  Revisar listado de directivas </t>
  </si>
  <si>
    <t xml:space="preserve">7.2  Notificar a las directivas la reunion para elegir el nuevo periodo </t>
  </si>
  <si>
    <t>DESARROLLO AGROPECUARIO</t>
  </si>
  <si>
    <t>PRIMER TRIMESTRE</t>
  </si>
  <si>
    <t xml:space="preserve">Capacitación, Elaboración de Productos Organicos </t>
  </si>
  <si>
    <t xml:space="preserve">Marzo,   Julio,   Septiembre </t>
  </si>
  <si>
    <t xml:space="preserve">Abril,         Julio, Noviembre </t>
  </si>
  <si>
    <t xml:space="preserve">Capacitaciones </t>
  </si>
  <si>
    <t>1.1 Convocatorias</t>
  </si>
  <si>
    <t xml:space="preserve">1.2 Preparación de insumos </t>
  </si>
  <si>
    <t xml:space="preserve">Elaboracion de Almacigos de Hortalizas </t>
  </si>
  <si>
    <t>Abril, Agosto</t>
  </si>
  <si>
    <t xml:space="preserve">Junio,    Agosto </t>
  </si>
  <si>
    <t xml:space="preserve">2.1 Convocatoria </t>
  </si>
  <si>
    <t xml:space="preserve">2.2 Elaboracion </t>
  </si>
  <si>
    <t>Elaboración de Parcela demostrativa</t>
  </si>
  <si>
    <t xml:space="preserve">Junio </t>
  </si>
  <si>
    <t xml:space="preserve">3.1 Convocatoria </t>
  </si>
  <si>
    <t xml:space="preserve">3.2 Trasplante de plantitas </t>
  </si>
  <si>
    <t xml:space="preserve">Elaboración de 3 Huertos Caceros </t>
  </si>
  <si>
    <t xml:space="preserve">Mayo, Agosto,   Octubre </t>
  </si>
  <si>
    <t xml:space="preserve">4.1 Convocatoria </t>
  </si>
  <si>
    <t xml:space="preserve">4.2 Trasplante </t>
  </si>
  <si>
    <t xml:space="preserve">Asistencia a 4 Parcelas demostrativas y Huertos Caseros </t>
  </si>
  <si>
    <t xml:space="preserve">Mantenimiento </t>
  </si>
  <si>
    <t xml:space="preserve">5.1 Mantenimiento de 54 Huertos Caseros  </t>
  </si>
  <si>
    <t xml:space="preserve">5.2 Fertilizar y Fumigar </t>
  </si>
  <si>
    <t xml:space="preserve">Produccion de Hortalizas </t>
  </si>
  <si>
    <t xml:space="preserve">Corta de Cosecha </t>
  </si>
  <si>
    <t xml:space="preserve">6.1  Participan de 10 cosechas con los participantes </t>
  </si>
  <si>
    <t xml:space="preserve">Apoyo a los Agricultores en desgrane de maiz </t>
  </si>
  <si>
    <t xml:space="preserve">Apoyo </t>
  </si>
  <si>
    <t xml:space="preserve">7.1  Planificacion en logistica </t>
  </si>
  <si>
    <t>BOLSA DE EMPLEO</t>
  </si>
  <si>
    <t xml:space="preserve">Desarrollo de Ferias de Empleo </t>
  </si>
  <si>
    <t xml:space="preserve">Ferias </t>
  </si>
  <si>
    <t xml:space="preserve">1.1 Invitacion a Empresas </t>
  </si>
  <si>
    <t xml:space="preserve">1.2 Divulgacion de Ferias </t>
  </si>
  <si>
    <t xml:space="preserve">1.3 Gestión de Reconocimiento </t>
  </si>
  <si>
    <t xml:space="preserve">Impulsar la información laboral que contribuya a la obtencion de empleo </t>
  </si>
  <si>
    <t xml:space="preserve">Personas Atendidas </t>
  </si>
  <si>
    <t xml:space="preserve">2.1  Calendarizar Visitas a Empresas </t>
  </si>
  <si>
    <t xml:space="preserve">2.2  Visitar Empresas </t>
  </si>
  <si>
    <t xml:space="preserve">2.3  Seguimiento de Oferta </t>
  </si>
  <si>
    <t xml:space="preserve">Brindar el Servicio de Intermediacion Laboral a traves de Bolsa de Empleo </t>
  </si>
  <si>
    <t xml:space="preserve">Personas Favorecidas </t>
  </si>
  <si>
    <t xml:space="preserve">3.1 Inspeccion a la red de Empleo </t>
  </si>
  <si>
    <t xml:space="preserve">3.2 Vinculacion a la Oferta </t>
  </si>
  <si>
    <t xml:space="preserve">3.3 Insercion y Seguimiento </t>
  </si>
  <si>
    <t xml:space="preserve">Orientacion de los procesos de intermediacion laboral a la poblacion </t>
  </si>
  <si>
    <t xml:space="preserve">Mayo,   Agosto,   Octubre </t>
  </si>
  <si>
    <t xml:space="preserve">Inscripciones de Servicios </t>
  </si>
  <si>
    <t xml:space="preserve">4.1  Coordinacion para la Orientacion </t>
  </si>
  <si>
    <t xml:space="preserve">4.2 Orientacion </t>
  </si>
  <si>
    <t>DESARROLLO ECONÓMICO LOCAL-EMPRE</t>
  </si>
  <si>
    <t xml:space="preserve">Implementación de capacidades para el desarrollo economico local, a traves del fortalecimiento en el area de proactividad </t>
  </si>
  <si>
    <t xml:space="preserve">1.1 Realizacion de Festivales Gastronomicos </t>
  </si>
  <si>
    <t xml:space="preserve">1.2 Jornadas de Limpieza coordinadas con Colegios y Escuelas (Unidad de Medio Ambiente y Gestión de Riesgo) </t>
  </si>
  <si>
    <t xml:space="preserve">1.3 Charlas preventivas y vocacionales para jovenes </t>
  </si>
  <si>
    <t>Incrementar el Desarrollo económico local por medio de la mesa de CCM</t>
  </si>
  <si>
    <t xml:space="preserve">2.1 Realizacion de 2 reuniones por mes </t>
  </si>
  <si>
    <t>2.2  Incluir mas personas a la mesa CCM</t>
  </si>
  <si>
    <t xml:space="preserve">2.3 Notificar las reuniones a todos los integrantes </t>
  </si>
  <si>
    <t xml:space="preserve">Coordinar con los Departamentos de Catastro y Cuentas Corrientes para brindar un mejor servicio a los contribuyentes </t>
  </si>
  <si>
    <t xml:space="preserve">Marzo,    Junio,   Septiembre </t>
  </si>
  <si>
    <t xml:space="preserve">Marzo,    Junio, Octubre </t>
  </si>
  <si>
    <t xml:space="preserve">3.1 Actualizar información de ventanilla empresarial </t>
  </si>
  <si>
    <t xml:space="preserve">3.2 Divulgacion de ordenanza transitoria o dispensa de multas </t>
  </si>
  <si>
    <t xml:space="preserve">3.3 Trabajar con area de Catastro para actualizar información de empresas </t>
  </si>
  <si>
    <t xml:space="preserve">Insentivar a los emprendedores y microempresarios a traves de capacitaciones y convenios </t>
  </si>
  <si>
    <t xml:space="preserve">Febrero,  Mayo,     Septiembre,   Diciembre </t>
  </si>
  <si>
    <t xml:space="preserve">4.1  Realizacion de Capacitaciones para personas del Mercado </t>
  </si>
  <si>
    <t xml:space="preserve">4.2  Realizar convivio para mejora del clima de negocios </t>
  </si>
  <si>
    <t>Coordinar, monitorear y evaluar la aplicación de políticas de salud en el municipio de San Martín para atención de los pacientes de escasos recursos económicos</t>
  </si>
  <si>
    <t>CLINICA MÉDICA</t>
  </si>
  <si>
    <t xml:space="preserve">Jornadas  Médicas en base a planificacion de Actividades </t>
  </si>
  <si>
    <t xml:space="preserve">6.1 Planificación de las jornadas </t>
  </si>
  <si>
    <t xml:space="preserve">6.2 Ejecución de las jornadas </t>
  </si>
  <si>
    <t xml:space="preserve">6.3 Resultado de las jornadas </t>
  </si>
  <si>
    <t xml:space="preserve">Contribuir a la reduccion del crimen y la violencia en el Municipio de San Martin, reduciendo los factores de riesgo y potenciando los factores de proteccion a traves de la sistematizacion confiable y oportuna de las manifestaciones de violencia </t>
  </si>
  <si>
    <t>Apoyo y Seguimiento a Becarios</t>
  </si>
  <si>
    <t>Promover, Velar y Garantizar los derehos de la niñez, adolescencia y juventud del Municipio de San Martin a traves de actividades culturales, artisticas y deportivas con enfoque de prevencion de la violencia y con cultura de paz</t>
  </si>
  <si>
    <t>Ejecutar acciones encaminadas a motivar a los jóvenes a participar en las distintas disciplinas deportivas</t>
  </si>
  <si>
    <t>UNIDAD DE DEPORTES</t>
  </si>
  <si>
    <t xml:space="preserve">Fomentar una gestion Municipal con igualdad de oportunidades y derechos para hombre y mujere que contribuye a construir relaciones mas equitativas y justas en el Municipio de San Martin favoreciendo el ejercicio pleno de la Ciudadania y la transparencia en la gestion de los recursos publicos </t>
  </si>
  <si>
    <t xml:space="preserve">Prevencion de la Violencia hacia las Mujeres del Municipio De San Martin </t>
  </si>
  <si>
    <t>Crear y hacer efectivo los mecanismos de participación a través de la organización comunitaria y el enlace de la municipalidad para promover que la población se involucre en la soluciones de los problemas y necesidades</t>
  </si>
  <si>
    <t>Apoyar todas las actividades programadas por Unidades Organizativas de la Municipalidad</t>
  </si>
  <si>
    <t xml:space="preserve">8.1 Recibir solicitud de apoyo </t>
  </si>
  <si>
    <t xml:space="preserve">8.2 Seleccionar al personal que asignara al evento </t>
  </si>
  <si>
    <t xml:space="preserve">8.3 Ejecución del Evento </t>
  </si>
  <si>
    <t xml:space="preserve">Impulsar el desarrollo y la competitividad de factores economicos, mejorando el clima de negocios, incremento de produccion, comercializacion y empleo, logrando un excelente desempeño de la Unidad </t>
  </si>
  <si>
    <t>Apoyar los procesos agropecuarios implementados por la municipalidad para brindar orientación sobre nuevas formas de cultivo, formtalecimiento organizativo y producción de productos organicos para mejorar el desarrollo integral y sostenible de las comunidades participantes</t>
  </si>
  <si>
    <t>Proteger el  Patrimonio Municipal y personalidades importantes</t>
  </si>
  <si>
    <t>Administrar las Cuentas por Cobrar de la Alcaldia Municipal de San Martin, para mantener una cartera sana y una estructura fácil de identificar en la cual se defina un valor real de la misma y de esta manera facilitar el proyecto de ingresos.</t>
  </si>
  <si>
    <t xml:space="preserve">2.1.2 Elaboracion de Memorandum de Planificación </t>
  </si>
  <si>
    <t xml:space="preserve">2.1.3 Elaboracion de programas de Auditoria </t>
  </si>
  <si>
    <t xml:space="preserve">2.1 Fase de Planificación </t>
  </si>
  <si>
    <t xml:space="preserve">2.2 Fase de ejecucion o examen </t>
  </si>
  <si>
    <t xml:space="preserve">2.2.1 Desarrollo de Procedimientos de Auditoria en base a programas elaborados </t>
  </si>
  <si>
    <t xml:space="preserve">2.2.2 Elaboracion de borrador de informe </t>
  </si>
  <si>
    <t>2.2.3 Identificacion de deficiencias con base a criterios de Auditoria, y comunicación preliminar de resultados a la parte auditada</t>
  </si>
  <si>
    <t xml:space="preserve">2.2.4 Analisis de respuestas recibidas del area auditada </t>
  </si>
  <si>
    <t xml:space="preserve">2.2.5 Elaboracion de borrador de informe </t>
  </si>
  <si>
    <t xml:space="preserve">2.3 Fase de Informe o Comunicación </t>
  </si>
  <si>
    <t xml:space="preserve">AUDITORIA INTERNA </t>
  </si>
  <si>
    <t>2.3.1 Remision de borrador de informe al area auditada y convocatoria a lectura del mismo</t>
  </si>
  <si>
    <t xml:space="preserve">2.3.2 Lectura de borrador de informe y recepcion de nuevas pruebas de descargo y / o explicaciones del area auditada </t>
  </si>
  <si>
    <t xml:space="preserve">2.3.3 Elaboracion y remision de informe final de Auditoria al area auditada, Concejo Municipal, Corte de Cuentas y demas usuarios necesarios. </t>
  </si>
  <si>
    <t xml:space="preserve">3.2 Brindar Asesorias </t>
  </si>
  <si>
    <t xml:space="preserve">3.3 Inventarios de Especies Municipales y otros </t>
  </si>
  <si>
    <t xml:space="preserve">Abril, Julio, Octubre, Diciembre </t>
  </si>
  <si>
    <t>Seguimiento del Plan de Gestión de riesgos de desastres en linea correctiva</t>
  </si>
  <si>
    <t>9.1 Planificación de la elaboración de la revista</t>
  </si>
  <si>
    <t xml:space="preserve">TESORERIA MUNICIPAL </t>
  </si>
  <si>
    <t>UNIDAD JURÍDICA</t>
  </si>
  <si>
    <t xml:space="preserve"> Apoyar la gestión Municipal, velando por el cumplimiento de la Legalidad en el Ejercicio de la Administración Municipal, y los Intereses Judiciales y Extrajudiciales de la Municipalidad de San Martin.</t>
  </si>
  <si>
    <t>Brindar Opiniones Juridicas a las diferentes Dependencias de la estructura Organizativa de la Municipalidad</t>
  </si>
  <si>
    <t xml:space="preserve">DICIEMBRE </t>
  </si>
  <si>
    <t>Opiniones jurídicas emitidas</t>
  </si>
  <si>
    <t xml:space="preserve"> 1.1 Emitir opiniones mensuales escritas y telefónicas</t>
  </si>
  <si>
    <t>Elaboración, Revisión y Firma de Contratos</t>
  </si>
  <si>
    <t>Enero ,  Abril,jJunio Noviembre</t>
  </si>
  <si>
    <t>Contratos</t>
  </si>
  <si>
    <t>2.1 Elaboración de contratos mensuales</t>
  </si>
  <si>
    <t>Brindar dictamenes jurídicos para orientar las funciones municipales</t>
  </si>
  <si>
    <t>Dictamenes jurídicos emitidos</t>
  </si>
  <si>
    <t>3.1 Emitit opiniones y/o dictamenes jurídicos en el año</t>
  </si>
  <si>
    <t>Apoyo jurídico con eficiencia en el seguimiento de los procesos judiciales y administrativos</t>
  </si>
  <si>
    <t>4.1 Resoluciones favorables como demandantes</t>
  </si>
  <si>
    <t>4.2 Resoluciones favorables demandados</t>
  </si>
  <si>
    <t xml:space="preserve"> Asesoría a los contribuyentes para garantizar la certeza jurídica</t>
  </si>
  <si>
    <t>Asesoría</t>
  </si>
  <si>
    <t>5.1 Asesorar a contribuyentes</t>
  </si>
  <si>
    <t>Opiniones técnicas jurídicas</t>
  </si>
  <si>
    <t>Opiniones  emitidas</t>
  </si>
  <si>
    <t>6.1 Asesoría brindada a los diferentes Departamentos y áreas de la municipalidad que requieran opinión técnica legal</t>
  </si>
  <si>
    <t xml:space="preserve">Revisar Diligencias de Jurisdiccion Voluntaria </t>
  </si>
  <si>
    <t xml:space="preserve">7,1 Rectificacion de Partidas </t>
  </si>
  <si>
    <t xml:space="preserve">Realizar respaldos a la base de datos de la Municipalidad para proteger la información importante que se encuentra en los equipos y mantenerlos en condiciones optimas de funcionamiento </t>
  </si>
  <si>
    <t>Cumplir con el debido proceso de liquidación del presupesto 2016 de acuerdo a las Normas y Políticas de ejecución</t>
  </si>
  <si>
    <t>5.1 Cierre Contable del ejercicio 2016</t>
  </si>
  <si>
    <t>5.3 Acuerdo Municipal</t>
  </si>
  <si>
    <t>Proceso de elaboración de presupuesto 2018</t>
  </si>
  <si>
    <t xml:space="preserve">Liquidar los saldos de los pryectos </t>
  </si>
  <si>
    <t xml:space="preserve">Saldos de Proyectos </t>
  </si>
  <si>
    <t xml:space="preserve">10.1 Revisar saldos </t>
  </si>
  <si>
    <t xml:space="preserve">10.2 Analizar Información </t>
  </si>
  <si>
    <t xml:space="preserve">10.3 Acciones contables para su liquidacion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</si>
</sst>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[$$-440A]#,##0.00_ ;\-[$$-440A]#,##0.00\ "/>
    <numFmt numFmtId="165" formatCode="_(&quot;$&quot;* #,##0.00_);_(&quot;$&quot;* \(#,##0.00\);_(&quot;$&quot;* &quot;-&quot;??_);_(@_)"/>
    <numFmt numFmtId="166" formatCode="&quot;$&quot;#,##0.00_);[Red]\(&quot;$&quot;#,##0.00\)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9" fontId="0" fillId="0" borderId="1" xfId="0" applyNumberFormat="1" applyBorder="1"/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9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9" fontId="1" fillId="0" borderId="1" xfId="0" applyNumberFormat="1" applyFont="1" applyBorder="1" applyAlignment="1"/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Alignment="1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9" fontId="1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4" fillId="0" borderId="0" xfId="0" applyFont="1" applyAlignmen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/>
    <xf numFmtId="9" fontId="7" fillId="0" borderId="1" xfId="0" applyNumberFormat="1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1" xfId="0" applyFont="1" applyBorder="1"/>
    <xf numFmtId="0" fontId="7" fillId="0" borderId="12" xfId="0" applyFont="1" applyBorder="1"/>
    <xf numFmtId="0" fontId="7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3" fillId="0" borderId="0" xfId="0" applyFont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vertical="center"/>
    </xf>
    <xf numFmtId="167" fontId="12" fillId="0" borderId="1" xfId="0" applyNumberFormat="1" applyFont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166" fontId="12" fillId="0" borderId="1" xfId="0" applyNumberFormat="1" applyFont="1" applyBorder="1"/>
    <xf numFmtId="166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5" xfId="0" applyBorder="1" applyAlignment="1">
      <alignment vertical="top" wrapText="1"/>
    </xf>
    <xf numFmtId="165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65" fontId="1" fillId="0" borderId="1" xfId="0" applyNumberFormat="1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 wrapText="1"/>
    </xf>
    <xf numFmtId="1" fontId="1" fillId="0" borderId="4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0</xdr:rowOff>
    </xdr:from>
    <xdr:to>
      <xdr:col>20</xdr:col>
      <xdr:colOff>266700</xdr:colOff>
      <xdr:row>4</xdr:row>
      <xdr:rowOff>147320</xdr:rowOff>
    </xdr:to>
    <xdr:pic>
      <xdr:nvPicPr>
        <xdr:cNvPr id="5" name="4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394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0</xdr:row>
      <xdr:rowOff>0</xdr:rowOff>
    </xdr:from>
    <xdr:to>
      <xdr:col>20</xdr:col>
      <xdr:colOff>133350</xdr:colOff>
      <xdr:row>4</xdr:row>
      <xdr:rowOff>61595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918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57150</xdr:colOff>
      <xdr:row>0</xdr:row>
      <xdr:rowOff>0</xdr:rowOff>
    </xdr:from>
    <xdr:to>
      <xdr:col>20</xdr:col>
      <xdr:colOff>19050</xdr:colOff>
      <xdr:row>3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013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57150</xdr:colOff>
      <xdr:row>4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632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0</xdr:row>
      <xdr:rowOff>0</xdr:rowOff>
    </xdr:from>
    <xdr:to>
      <xdr:col>20</xdr:col>
      <xdr:colOff>9525</xdr:colOff>
      <xdr:row>3</xdr:row>
      <xdr:rowOff>290195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347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0</xdr:row>
      <xdr:rowOff>0</xdr:rowOff>
    </xdr:from>
    <xdr:to>
      <xdr:col>20</xdr:col>
      <xdr:colOff>76200</xdr:colOff>
      <xdr:row>4</xdr:row>
      <xdr:rowOff>80645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013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219075</xdr:colOff>
      <xdr:row>0</xdr:row>
      <xdr:rowOff>0</xdr:rowOff>
    </xdr:from>
    <xdr:to>
      <xdr:col>20</xdr:col>
      <xdr:colOff>0</xdr:colOff>
      <xdr:row>4</xdr:row>
      <xdr:rowOff>156845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7158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123825</xdr:colOff>
      <xdr:row>0</xdr:row>
      <xdr:rowOff>0</xdr:rowOff>
    </xdr:from>
    <xdr:to>
      <xdr:col>20</xdr:col>
      <xdr:colOff>28575</xdr:colOff>
      <xdr:row>4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870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228600</xdr:colOff>
      <xdr:row>0</xdr:row>
      <xdr:rowOff>0</xdr:rowOff>
    </xdr:from>
    <xdr:to>
      <xdr:col>20</xdr:col>
      <xdr:colOff>28575</xdr:colOff>
      <xdr:row>4</xdr:row>
      <xdr:rowOff>175895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9824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0</xdr:rowOff>
    </xdr:from>
    <xdr:to>
      <xdr:col>20</xdr:col>
      <xdr:colOff>47625</xdr:colOff>
      <xdr:row>4</xdr:row>
      <xdr:rowOff>13970</xdr:rowOff>
    </xdr:to>
    <xdr:pic>
      <xdr:nvPicPr>
        <xdr:cNvPr id="3" name="2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347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352425</xdr:colOff>
      <xdr:row>0</xdr:row>
      <xdr:rowOff>0</xdr:rowOff>
    </xdr:from>
    <xdr:to>
      <xdr:col>20</xdr:col>
      <xdr:colOff>95250</xdr:colOff>
      <xdr:row>4</xdr:row>
      <xdr:rowOff>61595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3252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314325</xdr:colOff>
      <xdr:row>0</xdr:row>
      <xdr:rowOff>0</xdr:rowOff>
    </xdr:from>
    <xdr:to>
      <xdr:col>20</xdr:col>
      <xdr:colOff>209550</xdr:colOff>
      <xdr:row>4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299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114300</xdr:colOff>
      <xdr:row>0</xdr:row>
      <xdr:rowOff>0</xdr:rowOff>
    </xdr:from>
    <xdr:to>
      <xdr:col>20</xdr:col>
      <xdr:colOff>76200</xdr:colOff>
      <xdr:row>4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5727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238125</xdr:colOff>
      <xdr:row>0</xdr:row>
      <xdr:rowOff>0</xdr:rowOff>
    </xdr:from>
    <xdr:to>
      <xdr:col>20</xdr:col>
      <xdr:colOff>114300</xdr:colOff>
      <xdr:row>4</xdr:row>
      <xdr:rowOff>33020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6489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142875</xdr:colOff>
      <xdr:row>4</xdr:row>
      <xdr:rowOff>80645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2491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219075</xdr:colOff>
      <xdr:row>0</xdr:row>
      <xdr:rowOff>0</xdr:rowOff>
    </xdr:from>
    <xdr:to>
      <xdr:col>20</xdr:col>
      <xdr:colOff>38100</xdr:colOff>
      <xdr:row>4</xdr:row>
      <xdr:rowOff>99695</xdr:rowOff>
    </xdr:to>
    <xdr:pic>
      <xdr:nvPicPr>
        <xdr:cNvPr id="4" name="3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95154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266700</xdr:colOff>
      <xdr:row>0</xdr:row>
      <xdr:rowOff>0</xdr:rowOff>
    </xdr:from>
    <xdr:to>
      <xdr:col>20</xdr:col>
      <xdr:colOff>85725</xdr:colOff>
      <xdr:row>4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2108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0</xdr:row>
      <xdr:rowOff>0</xdr:rowOff>
    </xdr:from>
    <xdr:to>
      <xdr:col>20</xdr:col>
      <xdr:colOff>114300</xdr:colOff>
      <xdr:row>4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9730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114300</xdr:colOff>
      <xdr:row>0</xdr:row>
      <xdr:rowOff>0</xdr:rowOff>
    </xdr:from>
    <xdr:to>
      <xdr:col>19</xdr:col>
      <xdr:colOff>514350</xdr:colOff>
      <xdr:row>4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5920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266700</xdr:colOff>
      <xdr:row>0</xdr:row>
      <xdr:rowOff>0</xdr:rowOff>
    </xdr:from>
    <xdr:to>
      <xdr:col>19</xdr:col>
      <xdr:colOff>390525</xdr:colOff>
      <xdr:row>3</xdr:row>
      <xdr:rowOff>347345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2658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38100</xdr:colOff>
      <xdr:row>4</xdr:row>
      <xdr:rowOff>23495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04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342900</xdr:colOff>
      <xdr:row>0</xdr:row>
      <xdr:rowOff>0</xdr:rowOff>
    </xdr:from>
    <xdr:to>
      <xdr:col>20</xdr:col>
      <xdr:colOff>95250</xdr:colOff>
      <xdr:row>4</xdr:row>
      <xdr:rowOff>166370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6327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0</xdr:row>
      <xdr:rowOff>57150</xdr:rowOff>
    </xdr:from>
    <xdr:to>
      <xdr:col>20</xdr:col>
      <xdr:colOff>180975</xdr:colOff>
      <xdr:row>4</xdr:row>
      <xdr:rowOff>52070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53750" y="5715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0</xdr:row>
      <xdr:rowOff>0</xdr:rowOff>
    </xdr:from>
    <xdr:to>
      <xdr:col>20</xdr:col>
      <xdr:colOff>104775</xdr:colOff>
      <xdr:row>3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061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228600</xdr:colOff>
      <xdr:row>0</xdr:row>
      <xdr:rowOff>0</xdr:rowOff>
    </xdr:from>
    <xdr:to>
      <xdr:col>20</xdr:col>
      <xdr:colOff>114300</xdr:colOff>
      <xdr:row>4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537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142875</xdr:colOff>
      <xdr:row>0</xdr:row>
      <xdr:rowOff>0</xdr:rowOff>
    </xdr:from>
    <xdr:to>
      <xdr:col>20</xdr:col>
      <xdr:colOff>57150</xdr:colOff>
      <xdr:row>3</xdr:row>
      <xdr:rowOff>194945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496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133350</xdr:colOff>
      <xdr:row>0</xdr:row>
      <xdr:rowOff>0</xdr:rowOff>
    </xdr:from>
    <xdr:to>
      <xdr:col>20</xdr:col>
      <xdr:colOff>123825</xdr:colOff>
      <xdr:row>3</xdr:row>
      <xdr:rowOff>137795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4394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285750</xdr:colOff>
      <xdr:row>0</xdr:row>
      <xdr:rowOff>0</xdr:rowOff>
    </xdr:from>
    <xdr:to>
      <xdr:col>20</xdr:col>
      <xdr:colOff>209550</xdr:colOff>
      <xdr:row>4</xdr:row>
      <xdr:rowOff>61595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99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295275</xdr:colOff>
      <xdr:row>0</xdr:row>
      <xdr:rowOff>0</xdr:rowOff>
    </xdr:from>
    <xdr:to>
      <xdr:col>20</xdr:col>
      <xdr:colOff>95250</xdr:colOff>
      <xdr:row>3</xdr:row>
      <xdr:rowOff>156845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156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57150</xdr:colOff>
      <xdr:row>3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823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180975</xdr:colOff>
      <xdr:row>0</xdr:row>
      <xdr:rowOff>0</xdr:rowOff>
    </xdr:from>
    <xdr:to>
      <xdr:col>20</xdr:col>
      <xdr:colOff>57150</xdr:colOff>
      <xdr:row>3</xdr:row>
      <xdr:rowOff>33020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2040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333375</xdr:colOff>
      <xdr:row>0</xdr:row>
      <xdr:rowOff>0</xdr:rowOff>
    </xdr:from>
    <xdr:to>
      <xdr:col>20</xdr:col>
      <xdr:colOff>228600</xdr:colOff>
      <xdr:row>4</xdr:row>
      <xdr:rowOff>147320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585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0</xdr:row>
      <xdr:rowOff>19050</xdr:rowOff>
    </xdr:from>
    <xdr:to>
      <xdr:col>20</xdr:col>
      <xdr:colOff>57150</xdr:colOff>
      <xdr:row>3</xdr:row>
      <xdr:rowOff>356870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725150" y="1905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323850</xdr:colOff>
      <xdr:row>0</xdr:row>
      <xdr:rowOff>0</xdr:rowOff>
    </xdr:from>
    <xdr:to>
      <xdr:col>20</xdr:col>
      <xdr:colOff>219075</xdr:colOff>
      <xdr:row>4</xdr:row>
      <xdr:rowOff>99695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9918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371475</xdr:colOff>
      <xdr:row>0</xdr:row>
      <xdr:rowOff>0</xdr:rowOff>
    </xdr:from>
    <xdr:to>
      <xdr:col>20</xdr:col>
      <xdr:colOff>200025</xdr:colOff>
      <xdr:row>4</xdr:row>
      <xdr:rowOff>109220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77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0</xdr:row>
      <xdr:rowOff>0</xdr:rowOff>
    </xdr:from>
    <xdr:to>
      <xdr:col>20</xdr:col>
      <xdr:colOff>152400</xdr:colOff>
      <xdr:row>4</xdr:row>
      <xdr:rowOff>166370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1096625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47625</xdr:colOff>
      <xdr:row>0</xdr:row>
      <xdr:rowOff>0</xdr:rowOff>
    </xdr:from>
    <xdr:to>
      <xdr:col>20</xdr:col>
      <xdr:colOff>180975</xdr:colOff>
      <xdr:row>3</xdr:row>
      <xdr:rowOff>261620</xdr:rowOff>
    </xdr:to>
    <xdr:pic>
      <xdr:nvPicPr>
        <xdr:cNvPr id="2" name="1 Imagen" descr="G:\Sin título-1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27" r="5134"/>
        <a:stretch/>
      </xdr:blipFill>
      <xdr:spPr bwMode="auto">
        <a:xfrm>
          <a:off x="10877550" y="0"/>
          <a:ext cx="885825" cy="10140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7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8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10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A3" sqref="A3:U3"/>
    </sheetView>
  </sheetViews>
  <sheetFormatPr baseColWidth="10" defaultColWidth="9.140625" defaultRowHeight="15" x14ac:dyDescent="0.25"/>
  <cols>
    <col min="1" max="1" width="4.140625" style="1" customWidth="1"/>
    <col min="2" max="2" width="18.7109375" customWidth="1"/>
    <col min="3" max="3" width="9.140625" style="1"/>
    <col min="4" max="4" width="11.7109375" style="1" customWidth="1"/>
    <col min="5" max="5" width="9" customWidth="1"/>
    <col min="6" max="6" width="10.7109375" customWidth="1"/>
    <col min="7" max="7" width="27.140625" customWidth="1"/>
    <col min="8" max="15" width="5.7109375" customWidth="1"/>
    <col min="16" max="16" width="9" customWidth="1"/>
    <col min="17" max="17" width="5.7109375" customWidth="1"/>
    <col min="18" max="18" width="9" customWidth="1"/>
    <col min="19" max="19" width="5.7109375" customWidth="1"/>
    <col min="21" max="21" width="10.28515625" customWidth="1"/>
  </cols>
  <sheetData>
    <row r="1" spans="1:21" s="2" customFormat="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s="2" customFormat="1" ht="15.75" x14ac:dyDescent="0.25">
      <c r="A2" s="10" t="s">
        <v>1</v>
      </c>
      <c r="C2" s="1"/>
      <c r="D2" s="199" t="s">
        <v>63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s="2" customFormat="1" ht="18.75" x14ac:dyDescent="0.3">
      <c r="A3" s="198" t="s">
        <v>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5" spans="1:21" s="13" customFormat="1" ht="20.25" customHeight="1" x14ac:dyDescent="0.25">
      <c r="A5" s="11" t="s">
        <v>3</v>
      </c>
      <c r="B5" s="11"/>
      <c r="C5" s="11" t="s">
        <v>4</v>
      </c>
      <c r="D5" s="12"/>
    </row>
    <row r="6" spans="1:21" s="13" customFormat="1" ht="20.25" customHeight="1" x14ac:dyDescent="0.25">
      <c r="A6" s="11"/>
      <c r="B6" s="11"/>
      <c r="C6" s="11"/>
      <c r="D6" s="12"/>
    </row>
    <row r="7" spans="1:21" s="7" customFormat="1" ht="18" customHeight="1" x14ac:dyDescent="0.25">
      <c r="A7" s="201" t="s">
        <v>5</v>
      </c>
      <c r="B7" s="201" t="s">
        <v>31</v>
      </c>
      <c r="C7" s="201" t="s">
        <v>6</v>
      </c>
      <c r="D7" s="201"/>
      <c r="E7" s="201" t="s">
        <v>9</v>
      </c>
      <c r="F7" s="201" t="s">
        <v>10</v>
      </c>
      <c r="G7" s="201" t="s">
        <v>30</v>
      </c>
      <c r="H7" s="197" t="s">
        <v>11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201" t="s">
        <v>28</v>
      </c>
      <c r="U7" s="201" t="s">
        <v>29</v>
      </c>
    </row>
    <row r="8" spans="1:21" s="7" customFormat="1" ht="18" customHeight="1" x14ac:dyDescent="0.25">
      <c r="A8" s="201"/>
      <c r="B8" s="201"/>
      <c r="C8" s="201" t="s">
        <v>7</v>
      </c>
      <c r="D8" s="205" t="s">
        <v>8</v>
      </c>
      <c r="E8" s="201"/>
      <c r="F8" s="201"/>
      <c r="G8" s="201"/>
      <c r="H8" s="197" t="s">
        <v>12</v>
      </c>
      <c r="I8" s="197"/>
      <c r="J8" s="197"/>
      <c r="K8" s="197" t="s">
        <v>16</v>
      </c>
      <c r="L8" s="197"/>
      <c r="M8" s="197"/>
      <c r="N8" s="197" t="s">
        <v>20</v>
      </c>
      <c r="O8" s="197"/>
      <c r="P8" s="197"/>
      <c r="Q8" s="197" t="s">
        <v>24</v>
      </c>
      <c r="R8" s="197"/>
      <c r="S8" s="197"/>
      <c r="T8" s="201"/>
      <c r="U8" s="201"/>
    </row>
    <row r="9" spans="1:21" s="7" customFormat="1" ht="18" customHeight="1" x14ac:dyDescent="0.25">
      <c r="A9" s="201"/>
      <c r="B9" s="201"/>
      <c r="C9" s="201"/>
      <c r="D9" s="206"/>
      <c r="E9" s="201"/>
      <c r="F9" s="201"/>
      <c r="G9" s="201"/>
      <c r="H9" s="5" t="s">
        <v>13</v>
      </c>
      <c r="I9" s="5" t="s">
        <v>14</v>
      </c>
      <c r="J9" s="5" t="s">
        <v>15</v>
      </c>
      <c r="K9" s="5" t="s">
        <v>17</v>
      </c>
      <c r="L9" s="5" t="s">
        <v>18</v>
      </c>
      <c r="M9" s="5" t="s">
        <v>19</v>
      </c>
      <c r="N9" s="5" t="s">
        <v>21</v>
      </c>
      <c r="O9" s="5" t="s">
        <v>22</v>
      </c>
      <c r="P9" s="5" t="s">
        <v>23</v>
      </c>
      <c r="Q9" s="5" t="s">
        <v>25</v>
      </c>
      <c r="R9" s="5" t="s">
        <v>26</v>
      </c>
      <c r="S9" s="5" t="s">
        <v>27</v>
      </c>
      <c r="T9" s="201"/>
      <c r="U9" s="201"/>
    </row>
    <row r="10" spans="1:21" s="4" customFormat="1" ht="30" customHeight="1" x14ac:dyDescent="0.2">
      <c r="A10" s="197">
        <v>1</v>
      </c>
      <c r="B10" s="202" t="s">
        <v>32</v>
      </c>
      <c r="C10" s="197" t="s">
        <v>54</v>
      </c>
      <c r="D10" s="197" t="s">
        <v>54</v>
      </c>
      <c r="E10" s="197">
        <v>10</v>
      </c>
      <c r="F10" s="197" t="s">
        <v>57</v>
      </c>
      <c r="G10" s="9" t="s">
        <v>33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>
        <v>10</v>
      </c>
      <c r="S10" s="5"/>
      <c r="T10" s="5"/>
      <c r="U10" s="5"/>
    </row>
    <row r="11" spans="1:21" s="4" customFormat="1" ht="30" customHeight="1" x14ac:dyDescent="0.2">
      <c r="A11" s="197"/>
      <c r="B11" s="203"/>
      <c r="C11" s="197"/>
      <c r="D11" s="197"/>
      <c r="E11" s="197"/>
      <c r="F11" s="197"/>
      <c r="G11" s="9" t="s">
        <v>34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s="4" customFormat="1" ht="30" customHeight="1" x14ac:dyDescent="0.2">
      <c r="A12" s="197"/>
      <c r="B12" s="204"/>
      <c r="C12" s="197"/>
      <c r="D12" s="197"/>
      <c r="E12" s="197"/>
      <c r="F12" s="197"/>
      <c r="G12" s="9" t="s">
        <v>35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s="4" customFormat="1" ht="30" customHeight="1" x14ac:dyDescent="0.2">
      <c r="A13" s="197">
        <v>2</v>
      </c>
      <c r="B13" s="196" t="s">
        <v>36</v>
      </c>
      <c r="C13" s="197" t="s">
        <v>55</v>
      </c>
      <c r="D13" s="197" t="s">
        <v>54</v>
      </c>
      <c r="E13" s="200">
        <v>5000</v>
      </c>
      <c r="F13" s="201" t="s">
        <v>58</v>
      </c>
      <c r="G13" s="9" t="s">
        <v>37</v>
      </c>
      <c r="H13" s="5"/>
      <c r="I13" s="5"/>
      <c r="J13" s="5"/>
      <c r="K13" s="5"/>
      <c r="L13" s="5"/>
      <c r="M13" s="5"/>
      <c r="N13" s="5"/>
      <c r="O13" s="5"/>
      <c r="P13" s="15">
        <v>2500</v>
      </c>
      <c r="Q13" s="15"/>
      <c r="R13" s="15">
        <v>2500</v>
      </c>
      <c r="S13" s="5"/>
      <c r="T13" s="15">
        <v>5000</v>
      </c>
      <c r="U13" s="5"/>
    </row>
    <row r="14" spans="1:21" s="4" customFormat="1" ht="30" customHeight="1" x14ac:dyDescent="0.2">
      <c r="A14" s="197"/>
      <c r="B14" s="196"/>
      <c r="C14" s="197"/>
      <c r="D14" s="197"/>
      <c r="E14" s="200"/>
      <c r="F14" s="201"/>
      <c r="G14" s="9" t="s">
        <v>38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s="4" customFormat="1" ht="30" customHeight="1" x14ac:dyDescent="0.2">
      <c r="A15" s="197"/>
      <c r="B15" s="196"/>
      <c r="C15" s="197"/>
      <c r="D15" s="197"/>
      <c r="E15" s="200"/>
      <c r="F15" s="201"/>
      <c r="G15" s="9" t="s">
        <v>39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s="7" customFormat="1" ht="30" customHeight="1" x14ac:dyDescent="0.25">
      <c r="A16" s="5">
        <v>3</v>
      </c>
      <c r="B16" s="9" t="s">
        <v>41</v>
      </c>
      <c r="C16" s="5" t="s">
        <v>54</v>
      </c>
      <c r="D16" s="5" t="s">
        <v>54</v>
      </c>
      <c r="E16" s="5">
        <v>1</v>
      </c>
      <c r="F16" s="5" t="s">
        <v>59</v>
      </c>
      <c r="G16" s="9" t="s">
        <v>40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>
        <v>1</v>
      </c>
      <c r="S16" s="5"/>
      <c r="T16" s="5">
        <v>1</v>
      </c>
      <c r="U16" s="5"/>
    </row>
    <row r="17" spans="1:21" s="7" customFormat="1" ht="30" customHeight="1" x14ac:dyDescent="0.25">
      <c r="A17" s="197">
        <v>4</v>
      </c>
      <c r="B17" s="196" t="s">
        <v>48</v>
      </c>
      <c r="C17" s="197" t="s">
        <v>54</v>
      </c>
      <c r="D17" s="197" t="s">
        <v>54</v>
      </c>
      <c r="E17" s="197">
        <v>8</v>
      </c>
      <c r="F17" s="197" t="s">
        <v>59</v>
      </c>
      <c r="G17" s="9" t="s">
        <v>42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v>8</v>
      </c>
      <c r="S17" s="5"/>
      <c r="T17" s="5">
        <v>8</v>
      </c>
      <c r="U17" s="5"/>
    </row>
    <row r="18" spans="1:21" s="7" customFormat="1" ht="30" customHeight="1" x14ac:dyDescent="0.25">
      <c r="A18" s="197"/>
      <c r="B18" s="196"/>
      <c r="C18" s="197"/>
      <c r="D18" s="197"/>
      <c r="E18" s="197"/>
      <c r="F18" s="197"/>
      <c r="G18" s="9" t="s">
        <v>43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s="7" customFormat="1" ht="30" customHeight="1" x14ac:dyDescent="0.25">
      <c r="A19" s="197"/>
      <c r="B19" s="196"/>
      <c r="C19" s="197"/>
      <c r="D19" s="197"/>
      <c r="E19" s="197"/>
      <c r="F19" s="197"/>
      <c r="G19" s="9" t="s">
        <v>44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s="4" customFormat="1" ht="30" customHeight="1" x14ac:dyDescent="0.2">
      <c r="A20" s="197">
        <v>5</v>
      </c>
      <c r="B20" s="196" t="s">
        <v>49</v>
      </c>
      <c r="C20" s="197" t="s">
        <v>56</v>
      </c>
      <c r="D20" s="197" t="s">
        <v>56</v>
      </c>
      <c r="E20" s="197">
        <v>9</v>
      </c>
      <c r="F20" s="197" t="s">
        <v>60</v>
      </c>
      <c r="G20" s="9" t="s">
        <v>45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>
        <v>9</v>
      </c>
      <c r="T20" s="5">
        <v>9</v>
      </c>
      <c r="U20" s="5"/>
    </row>
    <row r="21" spans="1:21" s="4" customFormat="1" ht="40.5" customHeight="1" x14ac:dyDescent="0.2">
      <c r="A21" s="197"/>
      <c r="B21" s="196"/>
      <c r="C21" s="197"/>
      <c r="D21" s="197"/>
      <c r="E21" s="197"/>
      <c r="F21" s="197"/>
      <c r="G21" s="8" t="s">
        <v>46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s="4" customFormat="1" ht="30" customHeight="1" x14ac:dyDescent="0.2">
      <c r="A22" s="197"/>
      <c r="B22" s="196"/>
      <c r="C22" s="197"/>
      <c r="D22" s="197"/>
      <c r="E22" s="197"/>
      <c r="F22" s="197"/>
      <c r="G22" s="8" t="s">
        <v>47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s="4" customFormat="1" ht="40.5" customHeight="1" x14ac:dyDescent="0.2">
      <c r="A23" s="5">
        <v>6</v>
      </c>
      <c r="B23" s="8" t="s">
        <v>50</v>
      </c>
      <c r="C23" s="5" t="s">
        <v>54</v>
      </c>
      <c r="D23" s="5" t="s">
        <v>54</v>
      </c>
      <c r="E23" s="5">
        <v>1</v>
      </c>
      <c r="F23" s="5" t="s">
        <v>61</v>
      </c>
      <c r="G23" s="9" t="s">
        <v>52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v>1</v>
      </c>
      <c r="S23" s="5"/>
      <c r="T23" s="5">
        <v>1</v>
      </c>
      <c r="U23" s="5"/>
    </row>
    <row r="24" spans="1:21" s="4" customFormat="1" ht="40.5" customHeight="1" x14ac:dyDescent="0.2">
      <c r="A24" s="5">
        <v>7</v>
      </c>
      <c r="B24" s="8" t="s">
        <v>51</v>
      </c>
      <c r="C24" s="5" t="s">
        <v>56</v>
      </c>
      <c r="D24" s="5" t="s">
        <v>56</v>
      </c>
      <c r="E24" s="5">
        <v>1</v>
      </c>
      <c r="F24" s="14" t="s">
        <v>62</v>
      </c>
      <c r="G24" s="9" t="s">
        <v>53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>
        <v>1</v>
      </c>
      <c r="T24" s="5">
        <v>1</v>
      </c>
      <c r="U24" s="5"/>
    </row>
    <row r="25" spans="1:21" x14ac:dyDescent="0.25">
      <c r="S25" s="3"/>
      <c r="T25" s="3"/>
      <c r="U25" s="3"/>
    </row>
  </sheetData>
  <mergeCells count="42">
    <mergeCell ref="A7:A9"/>
    <mergeCell ref="D8:D9"/>
    <mergeCell ref="C8:C9"/>
    <mergeCell ref="T7:T9"/>
    <mergeCell ref="U7:U9"/>
    <mergeCell ref="Q8:S8"/>
    <mergeCell ref="N8:P8"/>
    <mergeCell ref="K8:M8"/>
    <mergeCell ref="H8:J8"/>
    <mergeCell ref="H7:S7"/>
    <mergeCell ref="F7:F9"/>
    <mergeCell ref="E7:E9"/>
    <mergeCell ref="C7:D7"/>
    <mergeCell ref="G7:G9"/>
    <mergeCell ref="B7:B9"/>
    <mergeCell ref="B10:B12"/>
    <mergeCell ref="A10:A12"/>
    <mergeCell ref="B13:B15"/>
    <mergeCell ref="A13:A15"/>
    <mergeCell ref="C10:C12"/>
    <mergeCell ref="E10:E12"/>
    <mergeCell ref="C13:C15"/>
    <mergeCell ref="D13:D15"/>
    <mergeCell ref="E13:E15"/>
    <mergeCell ref="F13:F15"/>
    <mergeCell ref="D10:D12"/>
    <mergeCell ref="B17:B19"/>
    <mergeCell ref="A17:A19"/>
    <mergeCell ref="B20:B22"/>
    <mergeCell ref="A20:A22"/>
    <mergeCell ref="A1:U1"/>
    <mergeCell ref="A3:U3"/>
    <mergeCell ref="D2:P2"/>
    <mergeCell ref="F17:F19"/>
    <mergeCell ref="E17:E19"/>
    <mergeCell ref="D17:D19"/>
    <mergeCell ref="C17:C19"/>
    <mergeCell ref="C20:C22"/>
    <mergeCell ref="D20:D22"/>
    <mergeCell ref="E20:E22"/>
    <mergeCell ref="F20:F22"/>
    <mergeCell ref="F10:F12"/>
  </mergeCells>
  <pageMargins left="0.42" right="0.38" top="0.75" bottom="0.75" header="0.3" footer="0.3"/>
  <pageSetup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T6" sqref="T6"/>
    </sheetView>
  </sheetViews>
  <sheetFormatPr baseColWidth="10" defaultRowHeight="15" x14ac:dyDescent="0.25"/>
  <cols>
    <col min="1" max="1" width="3.140625" customWidth="1"/>
    <col min="2" max="2" width="21.140625" customWidth="1"/>
    <col min="3" max="3" width="10.7109375" customWidth="1"/>
    <col min="4" max="4" width="11.7109375" customWidth="1"/>
    <col min="5" max="5" width="8.5703125" customWidth="1"/>
    <col min="6" max="6" width="10.28515625" customWidth="1"/>
    <col min="7" max="7" width="27" customWidth="1"/>
    <col min="8" max="19" width="5.7109375" customWidth="1"/>
    <col min="20" max="20" width="12" customWidth="1"/>
    <col min="21" max="21" width="10.7109375" customWidth="1"/>
  </cols>
  <sheetData>
    <row r="1" spans="1:21" ht="20.2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1" customHeight="1" x14ac:dyDescent="0.25">
      <c r="A2" s="84" t="s">
        <v>140</v>
      </c>
      <c r="B2" s="66"/>
      <c r="C2" s="84"/>
      <c r="D2" s="233" t="s">
        <v>449</v>
      </c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67"/>
    </row>
    <row r="3" spans="1:21" ht="18.75" x14ac:dyDescent="0.3">
      <c r="A3" s="198" t="s">
        <v>221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</row>
    <row r="5" spans="1:21" s="117" customFormat="1" ht="25.5" customHeight="1" x14ac:dyDescent="0.25">
      <c r="A5" s="235" t="s">
        <v>474</v>
      </c>
      <c r="B5" s="236"/>
      <c r="C5" s="236" t="s">
        <v>476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104"/>
    </row>
    <row r="6" spans="1:21" ht="17.25" customHeight="1" x14ac:dyDescent="0.25">
      <c r="A6" s="82"/>
      <c r="B6" s="81"/>
      <c r="C6" s="81"/>
      <c r="D6" s="81"/>
      <c r="E6" s="81"/>
      <c r="F6" s="81"/>
      <c r="G6" s="8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83"/>
      <c r="U6" s="44"/>
    </row>
    <row r="7" spans="1:21" s="4" customFormat="1" ht="21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01" t="s">
        <v>142</v>
      </c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5" t="s">
        <v>28</v>
      </c>
      <c r="U7" s="205" t="s">
        <v>29</v>
      </c>
    </row>
    <row r="8" spans="1:21" s="4" customFormat="1" ht="12.75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" customFormat="1" ht="24.75" customHeight="1" x14ac:dyDescent="0.2">
      <c r="A9" s="201"/>
      <c r="B9" s="201"/>
      <c r="C9" s="26" t="s">
        <v>149</v>
      </c>
      <c r="D9" s="9" t="s">
        <v>222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22</v>
      </c>
      <c r="P9" s="71" t="s">
        <v>23</v>
      </c>
      <c r="Q9" s="71" t="s">
        <v>25</v>
      </c>
      <c r="R9" s="71" t="s">
        <v>26</v>
      </c>
      <c r="S9" s="71" t="s">
        <v>27</v>
      </c>
      <c r="T9" s="206"/>
      <c r="U9" s="206"/>
    </row>
    <row r="10" spans="1:21" s="4" customFormat="1" ht="24" customHeight="1" x14ac:dyDescent="0.2">
      <c r="A10" s="201">
        <v>1</v>
      </c>
      <c r="B10" s="196" t="s">
        <v>223</v>
      </c>
      <c r="C10" s="201" t="s">
        <v>113</v>
      </c>
      <c r="D10" s="201" t="s">
        <v>224</v>
      </c>
      <c r="E10" s="201">
        <v>12</v>
      </c>
      <c r="F10" s="201" t="s">
        <v>225</v>
      </c>
      <c r="G10" s="55" t="s">
        <v>226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  <c r="S10" s="26">
        <v>1</v>
      </c>
      <c r="T10" s="24">
        <v>12</v>
      </c>
      <c r="U10" s="45"/>
    </row>
    <row r="11" spans="1:21" s="4" customFormat="1" ht="30.75" customHeight="1" x14ac:dyDescent="0.2">
      <c r="A11" s="201"/>
      <c r="B11" s="196"/>
      <c r="C11" s="201"/>
      <c r="D11" s="201"/>
      <c r="E11" s="201"/>
      <c r="F11" s="201"/>
      <c r="G11" s="28" t="s">
        <v>227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4"/>
      <c r="U11" s="45"/>
    </row>
    <row r="12" spans="1:21" s="4" customFormat="1" ht="42" customHeight="1" x14ac:dyDescent="0.2">
      <c r="A12" s="201"/>
      <c r="B12" s="196"/>
      <c r="C12" s="201"/>
      <c r="D12" s="201"/>
      <c r="E12" s="201"/>
      <c r="F12" s="201"/>
      <c r="G12" s="28" t="s">
        <v>228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4"/>
      <c r="U12" s="45"/>
    </row>
    <row r="13" spans="1:21" s="4" customFormat="1" ht="27.75" customHeight="1" x14ac:dyDescent="0.2">
      <c r="A13" s="197">
        <v>2</v>
      </c>
      <c r="B13" s="196" t="s">
        <v>229</v>
      </c>
      <c r="C13" s="201" t="s">
        <v>230</v>
      </c>
      <c r="D13" s="201" t="s">
        <v>230</v>
      </c>
      <c r="E13" s="201">
        <v>4</v>
      </c>
      <c r="F13" s="201" t="s">
        <v>231</v>
      </c>
      <c r="G13" s="28" t="s">
        <v>232</v>
      </c>
      <c r="H13" s="26"/>
      <c r="I13" s="26">
        <v>1</v>
      </c>
      <c r="J13" s="26"/>
      <c r="K13" s="26"/>
      <c r="L13" s="26">
        <v>1</v>
      </c>
      <c r="M13" s="26"/>
      <c r="N13" s="26"/>
      <c r="O13" s="26">
        <v>1</v>
      </c>
      <c r="P13" s="26"/>
      <c r="Q13" s="26"/>
      <c r="R13" s="26">
        <v>1</v>
      </c>
      <c r="S13" s="26"/>
      <c r="T13" s="24">
        <v>4</v>
      </c>
      <c r="U13" s="72"/>
    </row>
    <row r="14" spans="1:21" s="4" customFormat="1" ht="49.5" customHeight="1" x14ac:dyDescent="0.2">
      <c r="A14" s="197"/>
      <c r="B14" s="196"/>
      <c r="C14" s="201"/>
      <c r="D14" s="201"/>
      <c r="E14" s="201"/>
      <c r="F14" s="201"/>
      <c r="G14" s="9" t="s">
        <v>233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4"/>
      <c r="U14" s="72"/>
    </row>
    <row r="15" spans="1:21" s="4" customFormat="1" ht="27.75" customHeight="1" x14ac:dyDescent="0.2">
      <c r="A15" s="197">
        <v>3</v>
      </c>
      <c r="B15" s="196" t="s">
        <v>118</v>
      </c>
      <c r="C15" s="201" t="s">
        <v>234</v>
      </c>
      <c r="D15" s="201" t="s">
        <v>235</v>
      </c>
      <c r="E15" s="201">
        <v>5</v>
      </c>
      <c r="F15" s="201" t="s">
        <v>236</v>
      </c>
      <c r="G15" s="55" t="s">
        <v>237</v>
      </c>
      <c r="H15" s="26"/>
      <c r="I15" s="26"/>
      <c r="J15" s="26">
        <v>1</v>
      </c>
      <c r="K15" s="26"/>
      <c r="L15" s="26">
        <v>1</v>
      </c>
      <c r="M15" s="26">
        <v>1</v>
      </c>
      <c r="N15" s="26"/>
      <c r="O15" s="26"/>
      <c r="P15" s="26">
        <v>1</v>
      </c>
      <c r="Q15" s="26">
        <v>1</v>
      </c>
      <c r="R15" s="26"/>
      <c r="S15" s="26"/>
      <c r="T15" s="24">
        <v>5</v>
      </c>
      <c r="U15" s="79"/>
    </row>
    <row r="16" spans="1:21" s="4" customFormat="1" ht="24.75" customHeight="1" x14ac:dyDescent="0.2">
      <c r="A16" s="197"/>
      <c r="B16" s="196"/>
      <c r="C16" s="201"/>
      <c r="D16" s="201"/>
      <c r="E16" s="201"/>
      <c r="F16" s="201"/>
      <c r="G16" s="9" t="s">
        <v>238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4"/>
      <c r="U16" s="79"/>
    </row>
    <row r="17" spans="1:21" s="4" customFormat="1" ht="30.75" customHeight="1" x14ac:dyDescent="0.2">
      <c r="A17" s="197"/>
      <c r="B17" s="196"/>
      <c r="C17" s="201"/>
      <c r="D17" s="201"/>
      <c r="E17" s="201"/>
      <c r="F17" s="201"/>
      <c r="G17" s="9" t="s">
        <v>239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4"/>
      <c r="U17" s="79"/>
    </row>
    <row r="18" spans="1:21" s="4" customFormat="1" ht="31.5" customHeight="1" x14ac:dyDescent="0.2">
      <c r="A18" s="197">
        <v>4</v>
      </c>
      <c r="B18" s="196" t="s">
        <v>240</v>
      </c>
      <c r="C18" s="201" t="s">
        <v>241</v>
      </c>
      <c r="D18" s="201" t="s">
        <v>241</v>
      </c>
      <c r="E18" s="201">
        <v>3</v>
      </c>
      <c r="F18" s="201" t="s">
        <v>242</v>
      </c>
      <c r="G18" s="55" t="s">
        <v>243</v>
      </c>
      <c r="H18" s="26"/>
      <c r="I18" s="26">
        <v>1</v>
      </c>
      <c r="J18" s="26"/>
      <c r="K18" s="26">
        <v>1</v>
      </c>
      <c r="L18" s="26"/>
      <c r="M18" s="26"/>
      <c r="N18" s="26"/>
      <c r="O18" s="26">
        <v>1</v>
      </c>
      <c r="P18" s="26"/>
      <c r="Q18" s="26"/>
      <c r="R18" s="26"/>
      <c r="S18" s="26"/>
      <c r="T18" s="26">
        <v>3</v>
      </c>
      <c r="U18" s="79"/>
    </row>
    <row r="19" spans="1:21" s="4" customFormat="1" ht="20.25" customHeight="1" x14ac:dyDescent="0.2">
      <c r="A19" s="197"/>
      <c r="B19" s="196"/>
      <c r="C19" s="201"/>
      <c r="D19" s="201"/>
      <c r="E19" s="201"/>
      <c r="F19" s="201"/>
      <c r="G19" s="28" t="s">
        <v>244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4"/>
      <c r="U19" s="72"/>
    </row>
    <row r="20" spans="1:21" s="4" customFormat="1" ht="29.25" customHeight="1" x14ac:dyDescent="0.2">
      <c r="A20" s="197">
        <v>5</v>
      </c>
      <c r="B20" s="196" t="s">
        <v>245</v>
      </c>
      <c r="C20" s="201" t="s">
        <v>246</v>
      </c>
      <c r="D20" s="201" t="s">
        <v>246</v>
      </c>
      <c r="E20" s="201">
        <v>25</v>
      </c>
      <c r="F20" s="201" t="s">
        <v>247</v>
      </c>
      <c r="G20" s="9" t="s">
        <v>248</v>
      </c>
      <c r="H20" s="26"/>
      <c r="I20" s="26"/>
      <c r="J20" s="26">
        <v>1</v>
      </c>
      <c r="K20" s="26"/>
      <c r="L20" s="26">
        <v>1</v>
      </c>
      <c r="M20" s="26"/>
      <c r="N20" s="26"/>
      <c r="O20" s="26">
        <v>1</v>
      </c>
      <c r="P20" s="26"/>
      <c r="Q20" s="26"/>
      <c r="R20" s="26">
        <v>1</v>
      </c>
      <c r="S20" s="26"/>
      <c r="T20" s="26">
        <v>4</v>
      </c>
      <c r="U20" s="26"/>
    </row>
    <row r="21" spans="1:21" s="4" customFormat="1" ht="38.25" customHeight="1" x14ac:dyDescent="0.2">
      <c r="A21" s="197"/>
      <c r="B21" s="196"/>
      <c r="C21" s="201"/>
      <c r="D21" s="201"/>
      <c r="E21" s="201"/>
      <c r="F21" s="201"/>
      <c r="G21" s="9" t="s">
        <v>249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s="4" customFormat="1" ht="12.75" x14ac:dyDescent="0.2"/>
    <row r="23" spans="1:21" s="4" customFormat="1" ht="12.75" x14ac:dyDescent="0.2"/>
    <row r="24" spans="1:21" s="4" customFormat="1" ht="12.75" x14ac:dyDescent="0.2"/>
    <row r="25" spans="1:21" s="4" customFormat="1" ht="12.75" x14ac:dyDescent="0.2"/>
  </sheetData>
  <mergeCells count="48">
    <mergeCell ref="B7:B9"/>
    <mergeCell ref="A7:A9"/>
    <mergeCell ref="U7:U9"/>
    <mergeCell ref="T7:T9"/>
    <mergeCell ref="D2:Q2"/>
    <mergeCell ref="H7:S7"/>
    <mergeCell ref="G7:G9"/>
    <mergeCell ref="F7:F9"/>
    <mergeCell ref="E7:E9"/>
    <mergeCell ref="C7:D8"/>
    <mergeCell ref="H8:J8"/>
    <mergeCell ref="K8:M8"/>
    <mergeCell ref="N8:P8"/>
    <mergeCell ref="Q8:S8"/>
    <mergeCell ref="C5:T5"/>
    <mergeCell ref="F20:F21"/>
    <mergeCell ref="A18:A19"/>
    <mergeCell ref="B18:B19"/>
    <mergeCell ref="C18:C19"/>
    <mergeCell ref="D18:D19"/>
    <mergeCell ref="E18:E19"/>
    <mergeCell ref="F18:F19"/>
    <mergeCell ref="A20:A21"/>
    <mergeCell ref="B20:B21"/>
    <mergeCell ref="C20:C21"/>
    <mergeCell ref="D20:D21"/>
    <mergeCell ref="E20:E21"/>
    <mergeCell ref="A15:A17"/>
    <mergeCell ref="B15:B17"/>
    <mergeCell ref="C15:C17"/>
    <mergeCell ref="D15:D17"/>
    <mergeCell ref="E15:E17"/>
    <mergeCell ref="A1:U1"/>
    <mergeCell ref="A3:U3"/>
    <mergeCell ref="A5:B5"/>
    <mergeCell ref="F15:F17"/>
    <mergeCell ref="F10:F12"/>
    <mergeCell ref="A13:A14"/>
    <mergeCell ref="B13:B14"/>
    <mergeCell ref="C13:C14"/>
    <mergeCell ref="D13:D14"/>
    <mergeCell ref="E13:E14"/>
    <mergeCell ref="F13:F14"/>
    <mergeCell ref="A10:A12"/>
    <mergeCell ref="B10:B12"/>
    <mergeCell ref="C10:C12"/>
    <mergeCell ref="D10:D12"/>
    <mergeCell ref="E10:E12"/>
  </mergeCells>
  <pageMargins left="0.44" right="0.43" top="0.75" bottom="0.75" header="0.3" footer="0.3"/>
  <pageSetup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G11" sqref="G11"/>
    </sheetView>
  </sheetViews>
  <sheetFormatPr baseColWidth="10" defaultRowHeight="15" x14ac:dyDescent="0.25"/>
  <cols>
    <col min="1" max="1" width="4.7109375" customWidth="1"/>
    <col min="2" max="2" width="21.42578125" customWidth="1"/>
    <col min="3" max="3" width="10.42578125" customWidth="1"/>
    <col min="4" max="4" width="11.7109375" customWidth="1"/>
    <col min="5" max="5" width="10.42578125" customWidth="1"/>
    <col min="6" max="6" width="12" customWidth="1"/>
    <col min="7" max="7" width="27.5703125" customWidth="1"/>
    <col min="8" max="19" width="5.7109375" customWidth="1"/>
    <col min="20" max="20" width="8.140625" customWidth="1"/>
    <col min="21" max="21" width="9.28515625" customWidth="1"/>
  </cols>
  <sheetData>
    <row r="1" spans="1:21" ht="32.2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8.75" customHeight="1" x14ac:dyDescent="0.25">
      <c r="A2" s="84" t="s">
        <v>140</v>
      </c>
      <c r="B2" s="60"/>
      <c r="C2" s="60"/>
      <c r="D2" s="199" t="s">
        <v>479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ht="20.25" customHeight="1" x14ac:dyDescent="0.3">
      <c r="A3" s="198" t="s">
        <v>250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5.5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44" customFormat="1" ht="21" customHeight="1" x14ac:dyDescent="0.25">
      <c r="A5" s="226" t="s">
        <v>3</v>
      </c>
      <c r="B5" s="226"/>
      <c r="C5" s="226" t="s">
        <v>480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21" s="44" customFormat="1" ht="18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21" s="4" customFormat="1" ht="16.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9.5" customHeight="1" x14ac:dyDescent="0.2">
      <c r="A9" s="201"/>
      <c r="B9" s="238"/>
      <c r="C9" s="26" t="s">
        <v>149</v>
      </c>
      <c r="D9" s="26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39" customHeight="1" x14ac:dyDescent="0.2">
      <c r="A10" s="201">
        <v>1</v>
      </c>
      <c r="B10" s="237" t="s">
        <v>481</v>
      </c>
      <c r="C10" s="201" t="s">
        <v>251</v>
      </c>
      <c r="D10" s="201" t="s">
        <v>224</v>
      </c>
      <c r="E10" s="201">
        <v>50</v>
      </c>
      <c r="F10" s="201" t="s">
        <v>252</v>
      </c>
      <c r="G10" s="55" t="s">
        <v>253</v>
      </c>
      <c r="H10" s="26"/>
      <c r="I10" s="26"/>
      <c r="J10" s="26">
        <v>5</v>
      </c>
      <c r="K10" s="26">
        <v>5</v>
      </c>
      <c r="L10" s="26">
        <v>5</v>
      </c>
      <c r="M10" s="26">
        <v>5</v>
      </c>
      <c r="N10" s="26">
        <v>5</v>
      </c>
      <c r="O10" s="26">
        <v>5</v>
      </c>
      <c r="P10" s="26">
        <v>5</v>
      </c>
      <c r="Q10" s="26">
        <v>5</v>
      </c>
      <c r="R10" s="26">
        <v>5</v>
      </c>
      <c r="S10" s="26">
        <v>5</v>
      </c>
      <c r="T10" s="24">
        <v>50</v>
      </c>
      <c r="U10" s="205"/>
    </row>
    <row r="11" spans="1:21" s="47" customFormat="1" ht="26.25" customHeight="1" x14ac:dyDescent="0.2">
      <c r="A11" s="201"/>
      <c r="B11" s="237"/>
      <c r="C11" s="201"/>
      <c r="D11" s="201"/>
      <c r="E11" s="201"/>
      <c r="F11" s="201"/>
      <c r="G11" s="53" t="s">
        <v>254</v>
      </c>
      <c r="H11" s="8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07"/>
    </row>
    <row r="12" spans="1:21" s="47" customFormat="1" ht="27" customHeight="1" x14ac:dyDescent="0.2">
      <c r="A12" s="201"/>
      <c r="B12" s="237"/>
      <c r="C12" s="201"/>
      <c r="D12" s="201"/>
      <c r="E12" s="201"/>
      <c r="F12" s="201"/>
      <c r="G12" s="53" t="s">
        <v>255</v>
      </c>
      <c r="H12" s="87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06"/>
    </row>
    <row r="13" spans="1:21" s="4" customFormat="1" ht="40.5" customHeight="1" x14ac:dyDescent="0.2">
      <c r="A13" s="197">
        <v>2</v>
      </c>
      <c r="B13" s="237" t="s">
        <v>482</v>
      </c>
      <c r="C13" s="197" t="s">
        <v>251</v>
      </c>
      <c r="D13" s="197" t="s">
        <v>256</v>
      </c>
      <c r="E13" s="201">
        <v>10</v>
      </c>
      <c r="F13" s="205" t="s">
        <v>257</v>
      </c>
      <c r="G13" s="53" t="s">
        <v>258</v>
      </c>
      <c r="H13" s="26"/>
      <c r="I13" s="26"/>
      <c r="J13" s="26">
        <v>2</v>
      </c>
      <c r="K13" s="26">
        <v>1</v>
      </c>
      <c r="L13" s="26">
        <v>1</v>
      </c>
      <c r="M13" s="26">
        <v>2</v>
      </c>
      <c r="N13" s="26">
        <v>1</v>
      </c>
      <c r="O13" s="26">
        <v>1</v>
      </c>
      <c r="P13" s="26">
        <v>2</v>
      </c>
      <c r="Q13" s="26"/>
      <c r="R13" s="26"/>
      <c r="S13" s="26"/>
      <c r="T13" s="26">
        <v>10</v>
      </c>
      <c r="U13" s="239"/>
    </row>
    <row r="14" spans="1:21" s="4" customFormat="1" ht="50.25" customHeight="1" x14ac:dyDescent="0.2">
      <c r="A14" s="197"/>
      <c r="B14" s="237"/>
      <c r="C14" s="197"/>
      <c r="D14" s="197"/>
      <c r="E14" s="201"/>
      <c r="F14" s="207"/>
      <c r="G14" s="27" t="s">
        <v>259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39"/>
    </row>
    <row r="15" spans="1:21" s="4" customFormat="1" ht="29.25" customHeight="1" x14ac:dyDescent="0.2">
      <c r="A15" s="197">
        <v>3</v>
      </c>
      <c r="B15" s="237" t="s">
        <v>260</v>
      </c>
      <c r="C15" s="201" t="s">
        <v>261</v>
      </c>
      <c r="D15" s="201" t="s">
        <v>261</v>
      </c>
      <c r="E15" s="201">
        <v>4</v>
      </c>
      <c r="F15" s="201" t="s">
        <v>59</v>
      </c>
      <c r="G15" s="55" t="s">
        <v>262</v>
      </c>
      <c r="H15" s="26"/>
      <c r="I15" s="26"/>
      <c r="J15" s="26"/>
      <c r="K15" s="26">
        <v>1</v>
      </c>
      <c r="L15" s="26"/>
      <c r="M15" s="26"/>
      <c r="N15" s="26"/>
      <c r="O15" s="26">
        <v>1</v>
      </c>
      <c r="P15" s="26"/>
      <c r="Q15" s="26"/>
      <c r="R15" s="26">
        <v>1</v>
      </c>
      <c r="S15" s="26">
        <v>1</v>
      </c>
      <c r="T15" s="26">
        <v>4</v>
      </c>
      <c r="U15" s="239"/>
    </row>
    <row r="16" spans="1:21" s="4" customFormat="1" ht="55.5" customHeight="1" x14ac:dyDescent="0.2">
      <c r="A16" s="197"/>
      <c r="B16" s="237"/>
      <c r="C16" s="201"/>
      <c r="D16" s="201"/>
      <c r="E16" s="201"/>
      <c r="F16" s="201"/>
      <c r="G16" s="28" t="s">
        <v>263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39"/>
    </row>
    <row r="17" spans="2:3" s="4" customFormat="1" ht="21.75" customHeight="1" x14ac:dyDescent="0.2">
      <c r="B17" s="89"/>
      <c r="C17" s="90"/>
    </row>
  </sheetData>
  <mergeCells count="39">
    <mergeCell ref="U15:U16"/>
    <mergeCell ref="U13:U14"/>
    <mergeCell ref="D10:D12"/>
    <mergeCell ref="E10:E12"/>
    <mergeCell ref="F10:F12"/>
    <mergeCell ref="U10:U12"/>
    <mergeCell ref="F15:F16"/>
    <mergeCell ref="F13:F14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10:A12"/>
    <mergeCell ref="B10:B12"/>
    <mergeCell ref="C10:C12"/>
    <mergeCell ref="H8:J8"/>
    <mergeCell ref="K8:M8"/>
    <mergeCell ref="B7:B9"/>
    <mergeCell ref="A7:A9"/>
    <mergeCell ref="G7:G9"/>
    <mergeCell ref="F7:F9"/>
    <mergeCell ref="E7:E9"/>
    <mergeCell ref="C7:D8"/>
    <mergeCell ref="A1:U1"/>
    <mergeCell ref="A3:U3"/>
    <mergeCell ref="H7:S7"/>
    <mergeCell ref="A5:B5"/>
    <mergeCell ref="T7:T9"/>
    <mergeCell ref="U7:U9"/>
    <mergeCell ref="C5:N5"/>
    <mergeCell ref="N8:P8"/>
    <mergeCell ref="Q8:S8"/>
    <mergeCell ref="D2:P2"/>
  </mergeCells>
  <pageMargins left="0.48" right="0.38" top="0.75" bottom="0.75" header="0.3" footer="0.3"/>
  <pageSetup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S2" sqref="S2"/>
    </sheetView>
  </sheetViews>
  <sheetFormatPr baseColWidth="10" defaultRowHeight="15" x14ac:dyDescent="0.25"/>
  <cols>
    <col min="1" max="1" width="4.140625" customWidth="1"/>
    <col min="2" max="2" width="17.28515625" customWidth="1"/>
    <col min="3" max="3" width="11.7109375" customWidth="1"/>
    <col min="4" max="4" width="13" customWidth="1"/>
    <col min="5" max="5" width="11.140625" customWidth="1"/>
    <col min="6" max="6" width="11.85546875" customWidth="1"/>
    <col min="7" max="7" width="25.5703125" customWidth="1"/>
    <col min="8" max="8" width="6.85546875" customWidth="1"/>
    <col min="9" max="19" width="5.7109375" customWidth="1"/>
    <col min="20" max="20" width="9.42578125" customWidth="1"/>
    <col min="21" max="21" width="9.71093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148"/>
      <c r="D2" s="148"/>
      <c r="E2" s="199" t="s">
        <v>449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48"/>
      <c r="Q2" s="148"/>
    </row>
    <row r="3" spans="1:21" ht="18.75" x14ac:dyDescent="0.3">
      <c r="A3" s="198" t="s">
        <v>264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37.5" customHeight="1" x14ac:dyDescent="0.3">
      <c r="A5" s="226" t="s">
        <v>3</v>
      </c>
      <c r="B5" s="226"/>
      <c r="C5" s="226" t="s">
        <v>483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9"/>
      <c r="R5" s="29"/>
      <c r="S5" s="29"/>
      <c r="T5" s="29"/>
      <c r="U5" s="29"/>
    </row>
    <row r="6" spans="1:21" s="44" customFormat="1" ht="15" customHeight="1" x14ac:dyDescent="0.3">
      <c r="A6" s="68"/>
      <c r="B6" s="68"/>
      <c r="C6" s="68"/>
      <c r="D6" s="68"/>
      <c r="E6" s="68"/>
      <c r="F6" s="68"/>
      <c r="G6" s="68"/>
    </row>
    <row r="7" spans="1:21" s="4" customFormat="1" ht="1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6.5" customHeight="1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7.25" customHeight="1" x14ac:dyDescent="0.2">
      <c r="A9" s="201"/>
      <c r="B9" s="238"/>
      <c r="C9" s="26" t="s">
        <v>149</v>
      </c>
      <c r="D9" s="26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39" customHeight="1" x14ac:dyDescent="0.2">
      <c r="A10" s="201">
        <v>1</v>
      </c>
      <c r="B10" s="237" t="s">
        <v>265</v>
      </c>
      <c r="C10" s="201" t="s">
        <v>266</v>
      </c>
      <c r="D10" s="201" t="s">
        <v>267</v>
      </c>
      <c r="E10" s="201">
        <v>12</v>
      </c>
      <c r="F10" s="201" t="s">
        <v>268</v>
      </c>
      <c r="G10" s="55" t="s">
        <v>269</v>
      </c>
      <c r="H10" s="71">
        <v>1</v>
      </c>
      <c r="I10" s="71">
        <v>1</v>
      </c>
      <c r="J10" s="71">
        <v>1</v>
      </c>
      <c r="K10" s="71">
        <v>1</v>
      </c>
      <c r="L10" s="71">
        <v>1</v>
      </c>
      <c r="M10" s="71">
        <v>1</v>
      </c>
      <c r="N10" s="71">
        <v>1</v>
      </c>
      <c r="O10" s="71">
        <v>1</v>
      </c>
      <c r="P10" s="71">
        <v>1</v>
      </c>
      <c r="Q10" s="71">
        <v>1</v>
      </c>
      <c r="R10" s="71">
        <v>1</v>
      </c>
      <c r="S10" s="71">
        <v>1</v>
      </c>
      <c r="T10" s="45">
        <v>12</v>
      </c>
      <c r="U10" s="45"/>
    </row>
    <row r="11" spans="1:21" s="47" customFormat="1" ht="30.75" customHeight="1" x14ac:dyDescent="0.2">
      <c r="A11" s="201"/>
      <c r="B11" s="237"/>
      <c r="C11" s="201"/>
      <c r="D11" s="201"/>
      <c r="E11" s="201"/>
      <c r="F11" s="201"/>
      <c r="G11" s="55" t="s">
        <v>484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47" customFormat="1" ht="20.25" customHeight="1" x14ac:dyDescent="0.2">
      <c r="A12" s="201"/>
      <c r="B12" s="237"/>
      <c r="C12" s="201"/>
      <c r="D12" s="201"/>
      <c r="E12" s="201"/>
      <c r="F12" s="201"/>
      <c r="G12" s="102" t="s">
        <v>270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45"/>
      <c r="U12" s="45"/>
    </row>
    <row r="13" spans="1:21" s="4" customFormat="1" ht="49.5" customHeight="1" x14ac:dyDescent="0.2">
      <c r="A13" s="197">
        <v>2</v>
      </c>
      <c r="B13" s="237" t="s">
        <v>486</v>
      </c>
      <c r="C13" s="240" t="s">
        <v>266</v>
      </c>
      <c r="D13" s="197" t="s">
        <v>267</v>
      </c>
      <c r="E13" s="201">
        <v>12</v>
      </c>
      <c r="F13" s="201" t="s">
        <v>268</v>
      </c>
      <c r="G13" s="55" t="s">
        <v>271</v>
      </c>
      <c r="H13" s="26">
        <v>1</v>
      </c>
      <c r="I13" s="26">
        <v>1</v>
      </c>
      <c r="J13" s="26">
        <v>1</v>
      </c>
      <c r="K13" s="26">
        <v>1</v>
      </c>
      <c r="L13" s="26">
        <v>1</v>
      </c>
      <c r="M13" s="26">
        <v>1</v>
      </c>
      <c r="N13" s="26">
        <v>1</v>
      </c>
      <c r="O13" s="26">
        <v>1</v>
      </c>
      <c r="P13" s="26">
        <v>1</v>
      </c>
      <c r="Q13" s="26">
        <v>1</v>
      </c>
      <c r="R13" s="26">
        <v>1</v>
      </c>
      <c r="S13" s="26">
        <v>1</v>
      </c>
      <c r="T13" s="26">
        <v>12</v>
      </c>
      <c r="U13" s="239"/>
    </row>
    <row r="14" spans="1:21" s="4" customFormat="1" ht="28.5" customHeight="1" x14ac:dyDescent="0.2">
      <c r="A14" s="197"/>
      <c r="B14" s="237"/>
      <c r="C14" s="240"/>
      <c r="D14" s="197"/>
      <c r="E14" s="201"/>
      <c r="F14" s="201"/>
      <c r="G14" s="55" t="s">
        <v>272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39"/>
    </row>
    <row r="15" spans="1:21" s="4" customFormat="1" ht="30" customHeight="1" x14ac:dyDescent="0.2">
      <c r="A15" s="197"/>
      <c r="B15" s="237"/>
      <c r="C15" s="240"/>
      <c r="D15" s="197"/>
      <c r="E15" s="201"/>
      <c r="F15" s="201"/>
      <c r="G15" s="28" t="s">
        <v>273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39"/>
    </row>
    <row r="16" spans="1:21" s="4" customFormat="1" ht="39" customHeight="1" x14ac:dyDescent="0.2">
      <c r="A16" s="197">
        <v>3</v>
      </c>
      <c r="B16" s="237" t="s">
        <v>485</v>
      </c>
      <c r="C16" s="201" t="s">
        <v>266</v>
      </c>
      <c r="D16" s="241" t="s">
        <v>267</v>
      </c>
      <c r="E16" s="201">
        <v>12</v>
      </c>
      <c r="F16" s="201" t="s">
        <v>252</v>
      </c>
      <c r="G16" s="102" t="s">
        <v>274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6">
        <v>1</v>
      </c>
      <c r="P16" s="26">
        <v>1</v>
      </c>
      <c r="Q16" s="26">
        <v>1</v>
      </c>
      <c r="R16" s="26">
        <v>1</v>
      </c>
      <c r="S16" s="26">
        <v>1</v>
      </c>
      <c r="T16" s="26">
        <v>12</v>
      </c>
      <c r="U16" s="239"/>
    </row>
    <row r="17" spans="1:21" s="4" customFormat="1" ht="37.5" customHeight="1" x14ac:dyDescent="0.2">
      <c r="A17" s="197"/>
      <c r="B17" s="237"/>
      <c r="C17" s="201"/>
      <c r="D17" s="241"/>
      <c r="E17" s="201"/>
      <c r="F17" s="201"/>
      <c r="G17" s="28" t="s">
        <v>275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39"/>
    </row>
    <row r="18" spans="1:21" s="4" customFormat="1" ht="58.5" customHeight="1" x14ac:dyDescent="0.2">
      <c r="A18" s="197"/>
      <c r="B18" s="237"/>
      <c r="C18" s="201"/>
      <c r="D18" s="241"/>
      <c r="E18" s="201"/>
      <c r="F18" s="201"/>
      <c r="G18" s="28" t="s">
        <v>276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39"/>
    </row>
    <row r="19" spans="1:21" s="4" customFormat="1" ht="12.75" x14ac:dyDescent="0.2">
      <c r="B19" s="89"/>
      <c r="C19" s="90"/>
    </row>
    <row r="20" spans="1:21" s="4" customFormat="1" ht="12.75" x14ac:dyDescent="0.2"/>
    <row r="21" spans="1:21" s="4" customFormat="1" ht="12.75" x14ac:dyDescent="0.2"/>
  </sheetData>
  <mergeCells count="38">
    <mergeCell ref="Q8:S8"/>
    <mergeCell ref="E2:O2"/>
    <mergeCell ref="F16:F18"/>
    <mergeCell ref="U16:U18"/>
    <mergeCell ref="U13:U15"/>
    <mergeCell ref="F10:F12"/>
    <mergeCell ref="F13:F15"/>
    <mergeCell ref="A16:A18"/>
    <mergeCell ref="B16:B18"/>
    <mergeCell ref="C16:C18"/>
    <mergeCell ref="D16:D18"/>
    <mergeCell ref="E16:E18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A1:U1"/>
    <mergeCell ref="A3:U3"/>
    <mergeCell ref="H7:S7"/>
    <mergeCell ref="A5:B5"/>
    <mergeCell ref="A7:A9"/>
    <mergeCell ref="B7:B9"/>
    <mergeCell ref="G7:G9"/>
    <mergeCell ref="T7:T9"/>
    <mergeCell ref="U7:U9"/>
    <mergeCell ref="C5:P5"/>
    <mergeCell ref="C7:D8"/>
    <mergeCell ref="E7:E9"/>
    <mergeCell ref="F7:F9"/>
    <mergeCell ref="H8:J8"/>
    <mergeCell ref="K8:M8"/>
    <mergeCell ref="N8:P8"/>
  </mergeCells>
  <pageMargins left="0.46" right="0.41" top="0.75" bottom="0.75" header="0.3" footer="0.3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workbookViewId="0">
      <selection activeCell="R2" sqref="R2"/>
    </sheetView>
  </sheetViews>
  <sheetFormatPr baseColWidth="10" defaultRowHeight="15" x14ac:dyDescent="0.25"/>
  <cols>
    <col min="1" max="1" width="2.85546875" customWidth="1"/>
    <col min="2" max="2" width="28.5703125" customWidth="1"/>
    <col min="3" max="3" width="8.140625" customWidth="1"/>
    <col min="4" max="4" width="9.5703125" customWidth="1"/>
    <col min="5" max="5" width="7.5703125" customWidth="1"/>
    <col min="6" max="6" width="9.140625" customWidth="1"/>
    <col min="7" max="7" width="49.140625" customWidth="1"/>
    <col min="8" max="12" width="4.7109375" customWidth="1"/>
    <col min="13" max="13" width="5" customWidth="1"/>
    <col min="14" max="19" width="4.7109375" customWidth="1"/>
    <col min="20" max="20" width="5.28515625" customWidth="1"/>
    <col min="21" max="21" width="7.7109375" customWidth="1"/>
  </cols>
  <sheetData>
    <row r="1" spans="1:21" ht="18.7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9.5" customHeight="1" x14ac:dyDescent="0.25">
      <c r="A2" s="60" t="s">
        <v>140</v>
      </c>
      <c r="B2" s="60"/>
      <c r="C2" s="148"/>
      <c r="D2" s="148"/>
      <c r="E2" s="199" t="s">
        <v>449</v>
      </c>
      <c r="F2" s="199"/>
      <c r="G2" s="199"/>
      <c r="H2" s="199"/>
      <c r="I2" s="199"/>
      <c r="J2" s="199"/>
      <c r="K2" s="199"/>
      <c r="L2" s="148"/>
      <c r="M2" s="148"/>
      <c r="N2" s="148"/>
      <c r="O2" s="148"/>
    </row>
    <row r="3" spans="1:21" ht="18.75" x14ac:dyDescent="0.3">
      <c r="A3" s="198" t="s">
        <v>277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4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29.25" customHeight="1" x14ac:dyDescent="0.3">
      <c r="A5" s="226" t="s">
        <v>474</v>
      </c>
      <c r="B5" s="226"/>
      <c r="C5" s="226" t="s">
        <v>487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9"/>
      <c r="U5" s="29"/>
    </row>
    <row r="6" spans="1:21" s="44" customFormat="1" ht="16.5" customHeight="1" x14ac:dyDescent="0.25">
      <c r="A6" s="85"/>
      <c r="B6" s="85"/>
      <c r="C6" s="85"/>
      <c r="D6" s="85"/>
      <c r="E6" s="85"/>
      <c r="F6" s="85"/>
      <c r="G6" s="85"/>
    </row>
    <row r="7" spans="1:21" s="164" customFormat="1" ht="15" customHeight="1" x14ac:dyDescent="0.2">
      <c r="A7" s="242" t="s">
        <v>147</v>
      </c>
      <c r="B7" s="242" t="s">
        <v>148</v>
      </c>
      <c r="C7" s="242" t="s">
        <v>6</v>
      </c>
      <c r="D7" s="242"/>
      <c r="E7" s="242" t="s">
        <v>9</v>
      </c>
      <c r="F7" s="242" t="s">
        <v>150</v>
      </c>
      <c r="G7" s="242" t="s">
        <v>151</v>
      </c>
      <c r="H7" s="227" t="s">
        <v>142</v>
      </c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44" t="s">
        <v>28</v>
      </c>
      <c r="U7" s="244" t="s">
        <v>29</v>
      </c>
    </row>
    <row r="8" spans="1:21" s="164" customFormat="1" ht="17.25" customHeight="1" x14ac:dyDescent="0.2">
      <c r="A8" s="242"/>
      <c r="B8" s="242"/>
      <c r="C8" s="242"/>
      <c r="D8" s="242"/>
      <c r="E8" s="242"/>
      <c r="F8" s="242"/>
      <c r="G8" s="242"/>
      <c r="H8" s="242" t="s">
        <v>143</v>
      </c>
      <c r="I8" s="242"/>
      <c r="J8" s="242"/>
      <c r="K8" s="242" t="s">
        <v>144</v>
      </c>
      <c r="L8" s="242"/>
      <c r="M8" s="242"/>
      <c r="N8" s="242" t="s">
        <v>145</v>
      </c>
      <c r="O8" s="242"/>
      <c r="P8" s="242"/>
      <c r="Q8" s="242" t="s">
        <v>146</v>
      </c>
      <c r="R8" s="242"/>
      <c r="S8" s="242"/>
      <c r="T8" s="245"/>
      <c r="U8" s="245"/>
    </row>
    <row r="9" spans="1:21" s="165" customFormat="1" ht="18.75" customHeight="1" x14ac:dyDescent="0.2">
      <c r="A9" s="242"/>
      <c r="B9" s="242"/>
      <c r="C9" s="54" t="s">
        <v>149</v>
      </c>
      <c r="D9" s="54" t="s">
        <v>8</v>
      </c>
      <c r="E9" s="242"/>
      <c r="F9" s="242"/>
      <c r="G9" s="242"/>
      <c r="H9" s="46" t="s">
        <v>13</v>
      </c>
      <c r="I9" s="46" t="s">
        <v>14</v>
      </c>
      <c r="J9" s="46" t="s">
        <v>15</v>
      </c>
      <c r="K9" s="46" t="s">
        <v>17</v>
      </c>
      <c r="L9" s="46" t="s">
        <v>18</v>
      </c>
      <c r="M9" s="46" t="s">
        <v>19</v>
      </c>
      <c r="N9" s="46" t="s">
        <v>21</v>
      </c>
      <c r="O9" s="46" t="s">
        <v>152</v>
      </c>
      <c r="P9" s="46" t="s">
        <v>153</v>
      </c>
      <c r="Q9" s="46" t="s">
        <v>154</v>
      </c>
      <c r="R9" s="46" t="s">
        <v>155</v>
      </c>
      <c r="S9" s="46" t="s">
        <v>156</v>
      </c>
      <c r="T9" s="246"/>
      <c r="U9" s="246"/>
    </row>
    <row r="10" spans="1:21" s="47" customFormat="1" ht="10.5" customHeight="1" x14ac:dyDescent="0.2">
      <c r="A10" s="201">
        <v>1</v>
      </c>
      <c r="B10" s="196" t="s">
        <v>278</v>
      </c>
      <c r="C10" s="197" t="s">
        <v>113</v>
      </c>
      <c r="D10" s="197" t="s">
        <v>224</v>
      </c>
      <c r="E10" s="201">
        <v>12</v>
      </c>
      <c r="F10" s="242" t="s">
        <v>279</v>
      </c>
      <c r="G10" s="28" t="s">
        <v>280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1</v>
      </c>
      <c r="P10" s="26">
        <v>1</v>
      </c>
      <c r="Q10" s="26">
        <v>1</v>
      </c>
      <c r="R10" s="26">
        <v>1</v>
      </c>
      <c r="S10" s="26">
        <v>1</v>
      </c>
      <c r="T10" s="24">
        <f>SUM(H10:S10)</f>
        <v>12</v>
      </c>
      <c r="U10" s="45"/>
    </row>
    <row r="11" spans="1:21" s="47" customFormat="1" ht="12" customHeight="1" x14ac:dyDescent="0.2">
      <c r="A11" s="201"/>
      <c r="B11" s="196"/>
      <c r="C11" s="197"/>
      <c r="D11" s="197"/>
      <c r="E11" s="201"/>
      <c r="F11" s="242"/>
      <c r="G11" s="28" t="s">
        <v>281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47" customFormat="1" ht="15" customHeight="1" x14ac:dyDescent="0.2">
      <c r="A12" s="201"/>
      <c r="B12" s="196"/>
      <c r="C12" s="197"/>
      <c r="D12" s="197"/>
      <c r="E12" s="201"/>
      <c r="F12" s="242"/>
      <c r="G12" s="28" t="s">
        <v>282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s="47" customFormat="1" ht="15" customHeight="1" x14ac:dyDescent="0.2">
      <c r="A13" s="197">
        <v>2</v>
      </c>
      <c r="B13" s="196" t="s">
        <v>1294</v>
      </c>
      <c r="C13" s="197" t="s">
        <v>164</v>
      </c>
      <c r="D13" s="197" t="s">
        <v>224</v>
      </c>
      <c r="E13" s="201">
        <v>11</v>
      </c>
      <c r="F13" s="242" t="s">
        <v>283</v>
      </c>
      <c r="G13" s="28" t="s">
        <v>284</v>
      </c>
      <c r="H13" s="24"/>
      <c r="I13" s="24">
        <v>1</v>
      </c>
      <c r="J13" s="24">
        <v>1</v>
      </c>
      <c r="K13" s="24">
        <v>1</v>
      </c>
      <c r="L13" s="24">
        <v>1</v>
      </c>
      <c r="M13" s="24">
        <v>1</v>
      </c>
      <c r="N13" s="24">
        <v>1</v>
      </c>
      <c r="O13" s="24">
        <v>1</v>
      </c>
      <c r="P13" s="24">
        <v>1</v>
      </c>
      <c r="Q13" s="24">
        <v>1</v>
      </c>
      <c r="R13" s="24">
        <v>1</v>
      </c>
      <c r="S13" s="24">
        <v>1</v>
      </c>
      <c r="T13" s="24">
        <v>11</v>
      </c>
      <c r="U13" s="45"/>
    </row>
    <row r="14" spans="1:21" s="73" customFormat="1" ht="14.25" customHeight="1" x14ac:dyDescent="0.2">
      <c r="A14" s="197"/>
      <c r="B14" s="196"/>
      <c r="C14" s="197"/>
      <c r="D14" s="197"/>
      <c r="E14" s="201"/>
      <c r="F14" s="242"/>
      <c r="G14" s="28" t="s">
        <v>285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s="73" customFormat="1" ht="15" customHeight="1" x14ac:dyDescent="0.2">
      <c r="A15" s="197"/>
      <c r="B15" s="196"/>
      <c r="C15" s="197"/>
      <c r="D15" s="197"/>
      <c r="E15" s="201"/>
      <c r="F15" s="242"/>
      <c r="G15" s="28" t="s">
        <v>286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4" customFormat="1" ht="36.75" customHeight="1" x14ac:dyDescent="0.2">
      <c r="A16" s="197">
        <v>3</v>
      </c>
      <c r="B16" s="196" t="s">
        <v>287</v>
      </c>
      <c r="C16" s="197" t="s">
        <v>113</v>
      </c>
      <c r="D16" s="197" t="s">
        <v>224</v>
      </c>
      <c r="E16" s="201">
        <v>12</v>
      </c>
      <c r="F16" s="242" t="s">
        <v>288</v>
      </c>
      <c r="G16" s="28" t="s">
        <v>289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6">
        <v>1</v>
      </c>
      <c r="P16" s="26">
        <v>1</v>
      </c>
      <c r="Q16" s="26">
        <v>1</v>
      </c>
      <c r="R16" s="26">
        <v>1</v>
      </c>
      <c r="S16" s="26">
        <v>1</v>
      </c>
      <c r="T16" s="26">
        <v>12</v>
      </c>
      <c r="U16" s="26"/>
    </row>
    <row r="17" spans="1:21" s="4" customFormat="1" ht="26.25" customHeight="1" x14ac:dyDescent="0.2">
      <c r="A17" s="197"/>
      <c r="B17" s="196"/>
      <c r="C17" s="197"/>
      <c r="D17" s="197"/>
      <c r="E17" s="201"/>
      <c r="F17" s="242"/>
      <c r="G17" s="28" t="s">
        <v>290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s="4" customFormat="1" ht="14.25" customHeight="1" x14ac:dyDescent="0.2">
      <c r="A18" s="197"/>
      <c r="B18" s="196"/>
      <c r="C18" s="197"/>
      <c r="D18" s="197"/>
      <c r="E18" s="201"/>
      <c r="F18" s="242"/>
      <c r="G18" s="28" t="s">
        <v>291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92"/>
    </row>
    <row r="19" spans="1:21" s="4" customFormat="1" ht="48.75" customHeight="1" x14ac:dyDescent="0.2">
      <c r="A19" s="26">
        <v>4</v>
      </c>
      <c r="B19" s="28" t="s">
        <v>292</v>
      </c>
      <c r="C19" s="26" t="s">
        <v>113</v>
      </c>
      <c r="D19" s="26" t="s">
        <v>224</v>
      </c>
      <c r="E19" s="24">
        <v>12</v>
      </c>
      <c r="F19" s="124" t="s">
        <v>293</v>
      </c>
      <c r="G19" s="28" t="s">
        <v>294</v>
      </c>
      <c r="H19" s="26">
        <v>1</v>
      </c>
      <c r="I19" s="26">
        <v>1</v>
      </c>
      <c r="J19" s="26">
        <v>1</v>
      </c>
      <c r="K19" s="26">
        <v>1</v>
      </c>
      <c r="L19" s="26">
        <v>1</v>
      </c>
      <c r="M19" s="26">
        <v>1</v>
      </c>
      <c r="N19" s="26">
        <v>1</v>
      </c>
      <c r="O19" s="26">
        <v>1</v>
      </c>
      <c r="P19" s="26">
        <v>1</v>
      </c>
      <c r="Q19" s="26">
        <v>1</v>
      </c>
      <c r="R19" s="26">
        <v>1</v>
      </c>
      <c r="S19" s="26">
        <v>1</v>
      </c>
      <c r="T19" s="26">
        <v>12</v>
      </c>
      <c r="U19" s="79"/>
    </row>
    <row r="20" spans="1:21" s="4" customFormat="1" ht="30" customHeight="1" x14ac:dyDescent="0.2">
      <c r="A20" s="30">
        <v>5</v>
      </c>
      <c r="B20" s="27" t="s">
        <v>295</v>
      </c>
      <c r="C20" s="30" t="s">
        <v>113</v>
      </c>
      <c r="D20" s="30" t="s">
        <v>224</v>
      </c>
      <c r="E20" s="25">
        <v>12</v>
      </c>
      <c r="F20" s="145" t="s">
        <v>296</v>
      </c>
      <c r="G20" s="27" t="s">
        <v>297</v>
      </c>
      <c r="H20" s="26">
        <v>1</v>
      </c>
      <c r="I20" s="26">
        <v>1</v>
      </c>
      <c r="J20" s="26">
        <v>1</v>
      </c>
      <c r="K20" s="26">
        <v>1</v>
      </c>
      <c r="L20" s="26">
        <v>1</v>
      </c>
      <c r="M20" s="26">
        <v>1</v>
      </c>
      <c r="N20" s="26">
        <v>1</v>
      </c>
      <c r="O20" s="26">
        <v>1</v>
      </c>
      <c r="P20" s="26">
        <v>1</v>
      </c>
      <c r="Q20" s="26">
        <v>1</v>
      </c>
      <c r="R20" s="26">
        <v>1</v>
      </c>
      <c r="S20" s="26">
        <v>1</v>
      </c>
      <c r="T20" s="26">
        <v>12</v>
      </c>
      <c r="U20" s="79"/>
    </row>
    <row r="21" spans="1:21" s="4" customFormat="1" ht="26.25" customHeight="1" x14ac:dyDescent="0.2">
      <c r="A21" s="197">
        <v>6</v>
      </c>
      <c r="B21" s="202" t="s">
        <v>298</v>
      </c>
      <c r="C21" s="197" t="s">
        <v>113</v>
      </c>
      <c r="D21" s="197" t="s">
        <v>224</v>
      </c>
      <c r="E21" s="201">
        <v>12</v>
      </c>
      <c r="F21" s="242" t="s">
        <v>299</v>
      </c>
      <c r="G21" s="28" t="s">
        <v>300</v>
      </c>
      <c r="H21" s="26">
        <v>1</v>
      </c>
      <c r="I21" s="26">
        <v>1</v>
      </c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v>1</v>
      </c>
      <c r="R21" s="26">
        <v>1</v>
      </c>
      <c r="S21" s="26">
        <v>1</v>
      </c>
      <c r="T21" s="26">
        <v>12</v>
      </c>
      <c r="U21" s="79"/>
    </row>
    <row r="22" spans="1:21" s="4" customFormat="1" ht="25.5" customHeight="1" x14ac:dyDescent="0.2">
      <c r="A22" s="197"/>
      <c r="B22" s="204"/>
      <c r="C22" s="197"/>
      <c r="D22" s="197"/>
      <c r="E22" s="201"/>
      <c r="F22" s="242"/>
      <c r="G22" s="16" t="s">
        <v>301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1"/>
      <c r="U22" s="79"/>
    </row>
    <row r="23" spans="1:21" s="4" customFormat="1" ht="15" customHeight="1" x14ac:dyDescent="0.2">
      <c r="A23" s="208">
        <v>7</v>
      </c>
      <c r="B23" s="196" t="s">
        <v>302</v>
      </c>
      <c r="C23" s="197" t="s">
        <v>164</v>
      </c>
      <c r="D23" s="197" t="s">
        <v>224</v>
      </c>
      <c r="E23" s="201">
        <v>15</v>
      </c>
      <c r="F23" s="242" t="s">
        <v>303</v>
      </c>
      <c r="G23" s="28" t="s">
        <v>304</v>
      </c>
      <c r="H23" s="77"/>
      <c r="I23" s="26">
        <v>1</v>
      </c>
      <c r="J23" s="26">
        <v>2</v>
      </c>
      <c r="K23" s="26">
        <v>2</v>
      </c>
      <c r="L23" s="26">
        <v>1</v>
      </c>
      <c r="M23" s="26">
        <v>2</v>
      </c>
      <c r="N23" s="26">
        <v>1</v>
      </c>
      <c r="O23" s="26">
        <v>2</v>
      </c>
      <c r="P23" s="26">
        <v>1</v>
      </c>
      <c r="Q23" s="26">
        <v>1</v>
      </c>
      <c r="R23" s="26">
        <v>1</v>
      </c>
      <c r="S23" s="26">
        <v>1</v>
      </c>
      <c r="T23" s="26">
        <v>15</v>
      </c>
      <c r="U23" s="79"/>
    </row>
    <row r="24" spans="1:21" s="4" customFormat="1" ht="16.5" customHeight="1" x14ac:dyDescent="0.2">
      <c r="A24" s="209"/>
      <c r="B24" s="196"/>
      <c r="C24" s="197"/>
      <c r="D24" s="197"/>
      <c r="E24" s="201"/>
      <c r="F24" s="242"/>
      <c r="G24" s="28" t="s">
        <v>305</v>
      </c>
      <c r="H24" s="77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9"/>
    </row>
    <row r="25" spans="1:21" s="4" customFormat="1" ht="38.25" customHeight="1" x14ac:dyDescent="0.2">
      <c r="A25" s="105">
        <v>8</v>
      </c>
      <c r="B25" s="16" t="s">
        <v>306</v>
      </c>
      <c r="C25" s="30" t="s">
        <v>251</v>
      </c>
      <c r="D25" s="30" t="s">
        <v>307</v>
      </c>
      <c r="E25" s="25">
        <v>15</v>
      </c>
      <c r="F25" s="145" t="s">
        <v>308</v>
      </c>
      <c r="G25" s="28" t="s">
        <v>309</v>
      </c>
      <c r="H25" s="77"/>
      <c r="I25" s="77"/>
      <c r="J25" s="26">
        <v>2</v>
      </c>
      <c r="K25" s="26">
        <v>3</v>
      </c>
      <c r="L25" s="26">
        <v>3</v>
      </c>
      <c r="M25" s="26">
        <v>3</v>
      </c>
      <c r="N25" s="26">
        <v>2</v>
      </c>
      <c r="O25" s="26">
        <v>2</v>
      </c>
      <c r="P25" s="26"/>
      <c r="Q25" s="26"/>
      <c r="R25" s="26"/>
      <c r="S25" s="26"/>
      <c r="T25" s="26">
        <v>15</v>
      </c>
      <c r="U25" s="79"/>
    </row>
    <row r="26" spans="1:21" s="4" customFormat="1" ht="50.25" customHeight="1" x14ac:dyDescent="0.2">
      <c r="A26" s="26">
        <v>9</v>
      </c>
      <c r="B26" s="28" t="s">
        <v>310</v>
      </c>
      <c r="C26" s="26" t="s">
        <v>311</v>
      </c>
      <c r="D26" s="26" t="s">
        <v>256</v>
      </c>
      <c r="E26" s="24">
        <v>12</v>
      </c>
      <c r="F26" s="124" t="s">
        <v>312</v>
      </c>
      <c r="G26" s="28" t="s">
        <v>313</v>
      </c>
      <c r="H26" s="77"/>
      <c r="I26" s="77"/>
      <c r="J26" s="77"/>
      <c r="K26" s="77"/>
      <c r="L26" s="77"/>
      <c r="M26" s="26">
        <v>3</v>
      </c>
      <c r="N26" s="26">
        <v>3</v>
      </c>
      <c r="O26" s="26">
        <v>3</v>
      </c>
      <c r="P26" s="26">
        <v>3</v>
      </c>
      <c r="Q26" s="26"/>
      <c r="R26" s="26"/>
      <c r="S26" s="26"/>
      <c r="T26" s="26">
        <v>12</v>
      </c>
      <c r="U26" s="79"/>
    </row>
    <row r="27" spans="1:21" s="4" customFormat="1" ht="14.25" customHeight="1" x14ac:dyDescent="0.2">
      <c r="A27" s="197">
        <v>10</v>
      </c>
      <c r="B27" s="196" t="s">
        <v>314</v>
      </c>
      <c r="C27" s="197" t="s">
        <v>113</v>
      </c>
      <c r="D27" s="197" t="s">
        <v>224</v>
      </c>
      <c r="E27" s="201">
        <v>12</v>
      </c>
      <c r="F27" s="242" t="s">
        <v>315</v>
      </c>
      <c r="G27" s="28" t="s">
        <v>316</v>
      </c>
      <c r="H27" s="71">
        <v>1</v>
      </c>
      <c r="I27" s="71">
        <v>1</v>
      </c>
      <c r="J27" s="71">
        <v>1</v>
      </c>
      <c r="K27" s="71">
        <v>1</v>
      </c>
      <c r="L27" s="71">
        <v>1</v>
      </c>
      <c r="M27" s="71">
        <v>1</v>
      </c>
      <c r="N27" s="71">
        <v>1</v>
      </c>
      <c r="O27" s="71">
        <v>1</v>
      </c>
      <c r="P27" s="71">
        <v>1</v>
      </c>
      <c r="Q27" s="71">
        <v>1</v>
      </c>
      <c r="R27" s="71">
        <v>1</v>
      </c>
      <c r="S27" s="71">
        <v>1</v>
      </c>
      <c r="T27" s="71">
        <v>12</v>
      </c>
      <c r="U27" s="79"/>
    </row>
    <row r="28" spans="1:21" s="4" customFormat="1" ht="14.25" customHeight="1" x14ac:dyDescent="0.2">
      <c r="A28" s="197"/>
      <c r="B28" s="196"/>
      <c r="C28" s="197"/>
      <c r="D28" s="197"/>
      <c r="E28" s="201"/>
      <c r="F28" s="242"/>
      <c r="G28" s="28" t="s">
        <v>317</v>
      </c>
      <c r="H28" s="77"/>
      <c r="I28" s="77"/>
      <c r="J28" s="77"/>
      <c r="K28" s="77"/>
      <c r="L28" s="77"/>
      <c r="M28" s="71"/>
      <c r="N28" s="71"/>
      <c r="O28" s="71"/>
      <c r="P28" s="71"/>
      <c r="Q28" s="77"/>
      <c r="R28" s="77"/>
      <c r="S28" s="77"/>
      <c r="T28" s="71"/>
      <c r="U28" s="79"/>
    </row>
    <row r="29" spans="1:21" s="4" customFormat="1" ht="24" customHeight="1" x14ac:dyDescent="0.2">
      <c r="A29" s="197"/>
      <c r="B29" s="196"/>
      <c r="C29" s="197"/>
      <c r="D29" s="197"/>
      <c r="E29" s="201"/>
      <c r="F29" s="242"/>
      <c r="G29" s="28" t="s">
        <v>318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1"/>
      <c r="U29" s="79"/>
    </row>
    <row r="30" spans="1:21" s="4" customFormat="1" ht="14.25" customHeight="1" x14ac:dyDescent="0.2">
      <c r="A30" s="197">
        <v>11</v>
      </c>
      <c r="B30" s="202" t="s">
        <v>488</v>
      </c>
      <c r="C30" s="205" t="s">
        <v>251</v>
      </c>
      <c r="D30" s="205" t="s">
        <v>311</v>
      </c>
      <c r="E30" s="205">
        <v>8</v>
      </c>
      <c r="F30" s="244" t="s">
        <v>180</v>
      </c>
      <c r="G30" s="28" t="s">
        <v>319</v>
      </c>
      <c r="H30" s="71"/>
      <c r="I30" s="26"/>
      <c r="J30" s="26">
        <v>2</v>
      </c>
      <c r="K30" s="26">
        <v>4</v>
      </c>
      <c r="L30" s="26">
        <v>1</v>
      </c>
      <c r="M30" s="26">
        <v>1</v>
      </c>
      <c r="N30" s="26"/>
      <c r="O30" s="26"/>
      <c r="P30" s="26"/>
      <c r="Q30" s="26"/>
      <c r="R30" s="26"/>
      <c r="S30" s="26"/>
      <c r="T30" s="26">
        <v>8</v>
      </c>
      <c r="U30" s="79"/>
    </row>
    <row r="31" spans="1:21" s="4" customFormat="1" ht="17.25" customHeight="1" x14ac:dyDescent="0.2">
      <c r="A31" s="197"/>
      <c r="B31" s="204"/>
      <c r="C31" s="206"/>
      <c r="D31" s="206"/>
      <c r="E31" s="206"/>
      <c r="F31" s="246"/>
      <c r="G31" s="28" t="s">
        <v>320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1"/>
      <c r="U31" s="79"/>
    </row>
    <row r="32" spans="1:21" s="4" customFormat="1" ht="17.25" customHeight="1" x14ac:dyDescent="0.2">
      <c r="A32" s="197">
        <v>12</v>
      </c>
      <c r="B32" s="196" t="s">
        <v>321</v>
      </c>
      <c r="C32" s="197" t="s">
        <v>322</v>
      </c>
      <c r="D32" s="197" t="s">
        <v>322</v>
      </c>
      <c r="E32" s="201">
        <v>2</v>
      </c>
      <c r="F32" s="242" t="s">
        <v>303</v>
      </c>
      <c r="G32" s="28" t="s">
        <v>323</v>
      </c>
      <c r="H32" s="77"/>
      <c r="I32" s="26">
        <v>1</v>
      </c>
      <c r="J32" s="26"/>
      <c r="K32" s="26"/>
      <c r="L32" s="26"/>
      <c r="M32" s="26"/>
      <c r="N32" s="26">
        <v>1</v>
      </c>
      <c r="O32" s="26"/>
      <c r="P32" s="26"/>
      <c r="Q32" s="26"/>
      <c r="R32" s="26"/>
      <c r="S32" s="26"/>
      <c r="T32" s="26">
        <v>2</v>
      </c>
      <c r="U32" s="79"/>
    </row>
    <row r="33" spans="1:21" s="4" customFormat="1" ht="16.5" customHeight="1" x14ac:dyDescent="0.2">
      <c r="A33" s="197"/>
      <c r="B33" s="196"/>
      <c r="C33" s="197"/>
      <c r="D33" s="197"/>
      <c r="E33" s="201"/>
      <c r="F33" s="242"/>
      <c r="G33" s="28" t="s">
        <v>324</v>
      </c>
      <c r="H33" s="77"/>
      <c r="I33" s="77"/>
      <c r="J33" s="77"/>
      <c r="K33" s="77"/>
      <c r="L33" s="77"/>
      <c r="M33" s="71"/>
      <c r="N33" s="71"/>
      <c r="O33" s="71"/>
      <c r="P33" s="71"/>
      <c r="Q33" s="77"/>
      <c r="R33" s="77"/>
      <c r="S33" s="77"/>
      <c r="T33" s="71"/>
      <c r="U33" s="79"/>
    </row>
    <row r="34" spans="1:21" s="94" customFormat="1" ht="14.25" customHeight="1" x14ac:dyDescent="0.25">
      <c r="A34" s="197">
        <v>13</v>
      </c>
      <c r="B34" s="196" t="s">
        <v>489</v>
      </c>
      <c r="C34" s="197" t="s">
        <v>471</v>
      </c>
      <c r="D34" s="197" t="s">
        <v>471</v>
      </c>
      <c r="E34" s="197">
        <v>1</v>
      </c>
      <c r="F34" s="243" t="s">
        <v>490</v>
      </c>
      <c r="G34" s="96" t="s">
        <v>491</v>
      </c>
      <c r="H34" s="26"/>
      <c r="I34" s="26"/>
      <c r="J34" s="26"/>
      <c r="K34" s="26"/>
      <c r="L34" s="26">
        <v>1</v>
      </c>
      <c r="M34" s="26"/>
      <c r="N34" s="26"/>
      <c r="O34" s="26"/>
      <c r="P34" s="26"/>
      <c r="Q34" s="26"/>
      <c r="R34" s="26"/>
      <c r="S34" s="26"/>
      <c r="T34" s="26">
        <v>1</v>
      </c>
      <c r="U34" s="26"/>
    </row>
    <row r="35" spans="1:21" s="94" customFormat="1" ht="14.25" customHeight="1" x14ac:dyDescent="0.25">
      <c r="A35" s="197"/>
      <c r="B35" s="196"/>
      <c r="C35" s="197"/>
      <c r="D35" s="197"/>
      <c r="E35" s="197"/>
      <c r="F35" s="243"/>
      <c r="G35" s="96" t="s">
        <v>492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94" customFormat="1" ht="18" customHeight="1" x14ac:dyDescent="0.25">
      <c r="A36" s="197"/>
      <c r="B36" s="196"/>
      <c r="C36" s="197"/>
      <c r="D36" s="197"/>
      <c r="E36" s="197"/>
      <c r="F36" s="243"/>
      <c r="G36" s="96" t="s">
        <v>493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94" customFormat="1" ht="12.75" x14ac:dyDescent="0.25">
      <c r="B37" s="93"/>
      <c r="G37" s="93"/>
    </row>
    <row r="38" spans="1:21" s="94" customFormat="1" ht="12.75" x14ac:dyDescent="0.25">
      <c r="B38" s="93"/>
      <c r="G38" s="93"/>
    </row>
    <row r="39" spans="1:21" s="94" customFormat="1" ht="12.75" x14ac:dyDescent="0.25">
      <c r="B39" s="93"/>
      <c r="G39" s="93"/>
    </row>
    <row r="40" spans="1:21" s="3" customFormat="1" x14ac:dyDescent="0.25">
      <c r="B40" s="95"/>
      <c r="G40" s="95"/>
    </row>
    <row r="41" spans="1:21" s="1" customFormat="1" x14ac:dyDescent="0.25">
      <c r="B41" s="2"/>
      <c r="G41" s="2"/>
    </row>
    <row r="42" spans="1:21" x14ac:dyDescent="0.25">
      <c r="B42" s="2"/>
    </row>
  </sheetData>
  <mergeCells count="72">
    <mergeCell ref="T7:T9"/>
    <mergeCell ref="U7:U9"/>
    <mergeCell ref="B34:B36"/>
    <mergeCell ref="F32:F33"/>
    <mergeCell ref="F30:F31"/>
    <mergeCell ref="F27:F29"/>
    <mergeCell ref="F23:F24"/>
    <mergeCell ref="F21:F22"/>
    <mergeCell ref="F16:F18"/>
    <mergeCell ref="F13:F15"/>
    <mergeCell ref="F10:F12"/>
    <mergeCell ref="A34:A36"/>
    <mergeCell ref="C34:C36"/>
    <mergeCell ref="D34:D36"/>
    <mergeCell ref="E34:E36"/>
    <mergeCell ref="F34:F36"/>
    <mergeCell ref="A32:A33"/>
    <mergeCell ref="B32:B33"/>
    <mergeCell ref="C32:C33"/>
    <mergeCell ref="D32:D33"/>
    <mergeCell ref="E32:E33"/>
    <mergeCell ref="A30:A31"/>
    <mergeCell ref="B30:B31"/>
    <mergeCell ref="C30:C31"/>
    <mergeCell ref="D30:D31"/>
    <mergeCell ref="E30:E31"/>
    <mergeCell ref="A23:A24"/>
    <mergeCell ref="B23:B24"/>
    <mergeCell ref="C23:C24"/>
    <mergeCell ref="D23:D24"/>
    <mergeCell ref="E23:E24"/>
    <mergeCell ref="A27:A29"/>
    <mergeCell ref="B27:B29"/>
    <mergeCell ref="C27:C29"/>
    <mergeCell ref="D27:D29"/>
    <mergeCell ref="E27:E29"/>
    <mergeCell ref="A16:A18"/>
    <mergeCell ref="B16:B18"/>
    <mergeCell ref="C16:C18"/>
    <mergeCell ref="D16:D18"/>
    <mergeCell ref="E16:E18"/>
    <mergeCell ref="A21:A22"/>
    <mergeCell ref="B21:B22"/>
    <mergeCell ref="C21:C22"/>
    <mergeCell ref="D21:D22"/>
    <mergeCell ref="E21:E22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1:U1"/>
    <mergeCell ref="A3:U3"/>
    <mergeCell ref="H7:S7"/>
    <mergeCell ref="H8:J8"/>
    <mergeCell ref="K8:M8"/>
    <mergeCell ref="N8:P8"/>
    <mergeCell ref="Q8:S8"/>
    <mergeCell ref="A5:B5"/>
    <mergeCell ref="G7:G9"/>
    <mergeCell ref="F7:F9"/>
    <mergeCell ref="E7:E9"/>
    <mergeCell ref="C7:D8"/>
    <mergeCell ref="B7:B9"/>
    <mergeCell ref="A7:A9"/>
    <mergeCell ref="C5:S5"/>
    <mergeCell ref="E2:K2"/>
  </mergeCells>
  <pageMargins left="0.41" right="0.41" top="0.75" bottom="0.39" header="0.3" footer="0.3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activeCell="S2" sqref="S2"/>
    </sheetView>
  </sheetViews>
  <sheetFormatPr baseColWidth="10" defaultRowHeight="15" x14ac:dyDescent="0.25"/>
  <cols>
    <col min="1" max="1" width="4.42578125" customWidth="1"/>
    <col min="2" max="2" width="18.7109375" customWidth="1"/>
    <col min="3" max="3" width="11" customWidth="1"/>
    <col min="4" max="4" width="11.42578125" customWidth="1"/>
    <col min="5" max="5" width="11" customWidth="1"/>
    <col min="6" max="6" width="10.42578125" customWidth="1"/>
    <col min="7" max="7" width="28.140625" customWidth="1"/>
    <col min="8" max="19" width="5.7109375" customWidth="1"/>
    <col min="20" max="20" width="10.42578125" customWidth="1"/>
    <col min="21" max="21" width="10.85546875" customWidth="1"/>
  </cols>
  <sheetData>
    <row r="1" spans="1:21" ht="18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8" customHeight="1" x14ac:dyDescent="0.25">
      <c r="A2" s="60" t="s">
        <v>140</v>
      </c>
      <c r="B2" s="60"/>
      <c r="C2" s="97"/>
      <c r="D2" s="247" t="s">
        <v>449</v>
      </c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97"/>
      <c r="R2" s="97"/>
    </row>
    <row r="3" spans="1:21" ht="18.75" x14ac:dyDescent="0.3">
      <c r="A3" s="198" t="s">
        <v>325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customHeight="1" x14ac:dyDescent="0.3">
      <c r="A4" s="85"/>
      <c r="B4" s="85"/>
      <c r="C4" s="85"/>
      <c r="D4" s="85"/>
      <c r="E4" s="85"/>
      <c r="F4" s="85"/>
      <c r="G4" s="85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3">
      <c r="A5" s="226" t="s">
        <v>474</v>
      </c>
      <c r="B5" s="226"/>
      <c r="C5" s="226" t="s">
        <v>494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9"/>
      <c r="T5" s="29"/>
      <c r="U5" s="29"/>
    </row>
    <row r="6" spans="1:21" s="44" customFormat="1" ht="13.5" customHeight="1" x14ac:dyDescent="0.25">
      <c r="A6" s="85"/>
      <c r="B6" s="85"/>
      <c r="C6" s="85"/>
      <c r="D6" s="85"/>
      <c r="E6" s="85"/>
      <c r="F6" s="85"/>
      <c r="G6" s="85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8.7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9.5" customHeight="1" x14ac:dyDescent="0.2">
      <c r="A9" s="201"/>
      <c r="B9" s="201"/>
      <c r="C9" s="26" t="s">
        <v>149</v>
      </c>
      <c r="D9" s="26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24" customHeight="1" x14ac:dyDescent="0.2">
      <c r="A10" s="201">
        <v>1</v>
      </c>
      <c r="B10" s="196" t="s">
        <v>326</v>
      </c>
      <c r="C10" s="201" t="s">
        <v>113</v>
      </c>
      <c r="D10" s="201" t="s">
        <v>224</v>
      </c>
      <c r="E10" s="201">
        <v>18</v>
      </c>
      <c r="F10" s="201" t="s">
        <v>327</v>
      </c>
      <c r="G10" s="55" t="s">
        <v>328</v>
      </c>
      <c r="H10" s="26">
        <v>2</v>
      </c>
      <c r="I10" s="26">
        <v>1</v>
      </c>
      <c r="J10" s="26">
        <v>2</v>
      </c>
      <c r="K10" s="26">
        <v>1</v>
      </c>
      <c r="L10" s="26">
        <v>1</v>
      </c>
      <c r="M10" s="26">
        <v>2</v>
      </c>
      <c r="N10" s="26">
        <v>1</v>
      </c>
      <c r="O10" s="26">
        <v>2</v>
      </c>
      <c r="P10" s="26">
        <v>1</v>
      </c>
      <c r="Q10" s="26">
        <v>2</v>
      </c>
      <c r="R10" s="26">
        <v>1</v>
      </c>
      <c r="S10" s="26">
        <v>2</v>
      </c>
      <c r="T10" s="24">
        <v>18</v>
      </c>
      <c r="U10" s="45"/>
    </row>
    <row r="11" spans="1:21" s="47" customFormat="1" ht="30.75" customHeight="1" x14ac:dyDescent="0.2">
      <c r="A11" s="201"/>
      <c r="B11" s="196"/>
      <c r="C11" s="201"/>
      <c r="D11" s="201"/>
      <c r="E11" s="201"/>
      <c r="F11" s="201"/>
      <c r="G11" s="28" t="s">
        <v>329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47" customFormat="1" ht="28.5" customHeight="1" x14ac:dyDescent="0.2">
      <c r="A12" s="201"/>
      <c r="B12" s="196"/>
      <c r="C12" s="201"/>
      <c r="D12" s="201"/>
      <c r="E12" s="201"/>
      <c r="F12" s="201"/>
      <c r="G12" s="28" t="s">
        <v>330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45"/>
      <c r="U12" s="45"/>
    </row>
    <row r="13" spans="1:21" s="73" customFormat="1" ht="25.5" customHeight="1" x14ac:dyDescent="0.2">
      <c r="A13" s="197">
        <v>2</v>
      </c>
      <c r="B13" s="196" t="s">
        <v>331</v>
      </c>
      <c r="C13" s="201" t="s">
        <v>113</v>
      </c>
      <c r="D13" s="201" t="s">
        <v>224</v>
      </c>
      <c r="E13" s="201">
        <v>16</v>
      </c>
      <c r="F13" s="201" t="s">
        <v>327</v>
      </c>
      <c r="G13" s="55" t="s">
        <v>332</v>
      </c>
      <c r="H13" s="26">
        <v>1</v>
      </c>
      <c r="I13" s="26">
        <v>1</v>
      </c>
      <c r="J13" s="26">
        <v>1</v>
      </c>
      <c r="K13" s="26">
        <v>1</v>
      </c>
      <c r="L13" s="26">
        <v>1</v>
      </c>
      <c r="M13" s="26">
        <v>1</v>
      </c>
      <c r="N13" s="26">
        <v>1</v>
      </c>
      <c r="O13" s="26">
        <v>1</v>
      </c>
      <c r="P13" s="26">
        <v>2</v>
      </c>
      <c r="Q13" s="26">
        <v>2</v>
      </c>
      <c r="R13" s="26">
        <v>2</v>
      </c>
      <c r="S13" s="26">
        <v>2</v>
      </c>
      <c r="T13" s="24">
        <v>16</v>
      </c>
      <c r="U13" s="72"/>
    </row>
    <row r="14" spans="1:21" s="73" customFormat="1" ht="26.25" customHeight="1" x14ac:dyDescent="0.2">
      <c r="A14" s="197"/>
      <c r="B14" s="196"/>
      <c r="C14" s="201"/>
      <c r="D14" s="201"/>
      <c r="E14" s="201"/>
      <c r="F14" s="201"/>
      <c r="G14" s="28" t="s">
        <v>333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8"/>
      <c r="U14" s="72"/>
    </row>
    <row r="15" spans="1:21" s="73" customFormat="1" ht="24.75" customHeight="1" x14ac:dyDescent="0.2">
      <c r="A15" s="197"/>
      <c r="B15" s="196"/>
      <c r="C15" s="201"/>
      <c r="D15" s="201"/>
      <c r="E15" s="201"/>
      <c r="F15" s="201"/>
      <c r="G15" s="28" t="s">
        <v>334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8"/>
      <c r="U15" s="72"/>
    </row>
    <row r="16" spans="1:21" s="73" customFormat="1" ht="41.25" customHeight="1" x14ac:dyDescent="0.2">
      <c r="A16" s="197">
        <v>3</v>
      </c>
      <c r="B16" s="196" t="s">
        <v>335</v>
      </c>
      <c r="C16" s="201" t="s">
        <v>113</v>
      </c>
      <c r="D16" s="201" t="s">
        <v>224</v>
      </c>
      <c r="E16" s="201">
        <v>12</v>
      </c>
      <c r="F16" s="201" t="s">
        <v>205</v>
      </c>
      <c r="G16" s="55" t="s">
        <v>336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6">
        <v>1</v>
      </c>
      <c r="P16" s="26">
        <v>1</v>
      </c>
      <c r="Q16" s="26">
        <v>1</v>
      </c>
      <c r="R16" s="26">
        <v>1</v>
      </c>
      <c r="S16" s="26">
        <v>1</v>
      </c>
      <c r="T16" s="24">
        <v>12</v>
      </c>
      <c r="U16" s="79"/>
    </row>
    <row r="17" spans="1:21" s="73" customFormat="1" ht="53.25" customHeight="1" x14ac:dyDescent="0.2">
      <c r="A17" s="197"/>
      <c r="B17" s="196"/>
      <c r="C17" s="201"/>
      <c r="D17" s="201"/>
      <c r="E17" s="201"/>
      <c r="F17" s="201"/>
      <c r="G17" s="28" t="s">
        <v>337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8"/>
      <c r="U17" s="79"/>
    </row>
    <row r="18" spans="1:21" s="73" customFormat="1" ht="28.5" customHeight="1" x14ac:dyDescent="0.2">
      <c r="A18" s="197"/>
      <c r="B18" s="196"/>
      <c r="C18" s="201"/>
      <c r="D18" s="201"/>
      <c r="E18" s="201"/>
      <c r="F18" s="201"/>
      <c r="G18" s="28" t="s">
        <v>338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8"/>
      <c r="U18" s="79"/>
    </row>
    <row r="19" spans="1:21" s="73" customFormat="1" ht="41.25" customHeight="1" x14ac:dyDescent="0.2">
      <c r="A19" s="26">
        <v>4</v>
      </c>
      <c r="B19" s="28" t="s">
        <v>339</v>
      </c>
      <c r="C19" s="24" t="s">
        <v>224</v>
      </c>
      <c r="D19" s="24" t="s">
        <v>224</v>
      </c>
      <c r="E19" s="24">
        <v>3</v>
      </c>
      <c r="F19" s="24" t="s">
        <v>340</v>
      </c>
      <c r="G19" s="28" t="s">
        <v>341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>
        <v>3</v>
      </c>
      <c r="T19" s="24">
        <v>3</v>
      </c>
      <c r="U19" s="72"/>
    </row>
  </sheetData>
  <mergeCells count="36">
    <mergeCell ref="T7:T9"/>
    <mergeCell ref="U7:U9"/>
    <mergeCell ref="D2:P2"/>
    <mergeCell ref="G7:G9"/>
    <mergeCell ref="F7:F9"/>
    <mergeCell ref="E7:E9"/>
    <mergeCell ref="C7:D8"/>
    <mergeCell ref="C5:R5"/>
    <mergeCell ref="F16:F18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D16:D18"/>
    <mergeCell ref="E16:E18"/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B7:B9"/>
    <mergeCell ref="A7:A9"/>
    <mergeCell ref="A5:B5"/>
  </mergeCells>
  <pageMargins left="0.39" right="0.34" top="0.75" bottom="0.75" header="0.3" footer="0.3"/>
  <pageSetup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1"/>
  <sheetViews>
    <sheetView topLeftCell="C1" workbookViewId="0">
      <selection activeCell="G10" sqref="G10"/>
    </sheetView>
  </sheetViews>
  <sheetFormatPr baseColWidth="10" defaultRowHeight="15" x14ac:dyDescent="0.25"/>
  <cols>
    <col min="1" max="1" width="3.42578125" customWidth="1"/>
    <col min="2" max="2" width="37" customWidth="1"/>
    <col min="3" max="3" width="12.42578125" customWidth="1"/>
    <col min="4" max="4" width="11.42578125" customWidth="1"/>
    <col min="5" max="5" width="9.5703125" customWidth="1"/>
    <col min="6" max="6" width="10.42578125" customWidth="1"/>
    <col min="7" max="7" width="55.5703125" customWidth="1"/>
    <col min="8" max="12" width="4.7109375" customWidth="1"/>
    <col min="13" max="13" width="5.140625" customWidth="1"/>
    <col min="14" max="19" width="4.7109375" customWidth="1"/>
    <col min="20" max="20" width="7.140625" customWidth="1"/>
    <col min="21" max="21" width="10.140625" customWidth="1"/>
  </cols>
  <sheetData>
    <row r="1" spans="1:21" ht="21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8.75" customHeight="1" x14ac:dyDescent="0.25">
      <c r="A2" s="66" t="s">
        <v>140</v>
      </c>
      <c r="B2" s="60"/>
      <c r="C2" s="60"/>
      <c r="D2" s="67"/>
      <c r="E2" s="220" t="s">
        <v>449</v>
      </c>
      <c r="F2" s="220"/>
      <c r="G2" s="220"/>
      <c r="H2" s="220"/>
      <c r="I2" s="220"/>
      <c r="J2" s="67"/>
      <c r="K2" s="67"/>
      <c r="L2" s="67"/>
      <c r="M2" s="67"/>
      <c r="N2" s="67"/>
      <c r="O2" s="67"/>
      <c r="P2" s="67"/>
      <c r="Q2" s="67"/>
      <c r="R2" s="67"/>
    </row>
    <row r="3" spans="1:21" ht="19.5" customHeight="1" x14ac:dyDescent="0.3">
      <c r="A3" s="198" t="s">
        <v>342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8.25" customHeight="1" x14ac:dyDescent="0.3">
      <c r="A4" s="222"/>
      <c r="B4" s="222"/>
      <c r="C4" s="222"/>
      <c r="D4" s="222"/>
      <c r="E4" s="222"/>
      <c r="F4" s="222"/>
      <c r="G4" s="222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117" customFormat="1" ht="21.75" customHeight="1" x14ac:dyDescent="0.25">
      <c r="A5" s="226" t="s">
        <v>495</v>
      </c>
      <c r="B5" s="226"/>
      <c r="C5" s="226" t="s">
        <v>509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116"/>
      <c r="U5" s="116"/>
    </row>
    <row r="6" spans="1:21" s="44" customFormat="1" ht="6.75" customHeight="1" x14ac:dyDescent="0.25">
      <c r="A6" s="85"/>
      <c r="B6" s="85"/>
      <c r="C6" s="85"/>
      <c r="D6" s="85"/>
      <c r="E6" s="85"/>
      <c r="F6" s="85"/>
      <c r="G6" s="85"/>
    </row>
    <row r="7" spans="1:21" s="4" customFormat="1" ht="14.2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5" t="s">
        <v>10</v>
      </c>
      <c r="G7" s="201" t="s">
        <v>151</v>
      </c>
      <c r="H7" s="249" t="s">
        <v>142</v>
      </c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1"/>
      <c r="T7" s="252" t="s">
        <v>28</v>
      </c>
      <c r="U7" s="201" t="s">
        <v>29</v>
      </c>
    </row>
    <row r="8" spans="1:21" s="4" customFormat="1" ht="16.5" customHeight="1" x14ac:dyDescent="0.2">
      <c r="A8" s="201"/>
      <c r="B8" s="201"/>
      <c r="C8" s="197"/>
      <c r="D8" s="197"/>
      <c r="E8" s="201"/>
      <c r="F8" s="207"/>
      <c r="G8" s="201"/>
      <c r="H8" s="227" t="s">
        <v>143</v>
      </c>
      <c r="I8" s="227"/>
      <c r="J8" s="227"/>
      <c r="K8" s="227" t="s">
        <v>144</v>
      </c>
      <c r="L8" s="227"/>
      <c r="M8" s="227"/>
      <c r="N8" s="227" t="s">
        <v>145</v>
      </c>
      <c r="O8" s="227"/>
      <c r="P8" s="227"/>
      <c r="Q8" s="227" t="s">
        <v>146</v>
      </c>
      <c r="R8" s="227"/>
      <c r="S8" s="227"/>
      <c r="T8" s="253"/>
      <c r="U8" s="201"/>
    </row>
    <row r="9" spans="1:21" s="47" customFormat="1" ht="15.75" customHeight="1" x14ac:dyDescent="0.2">
      <c r="A9" s="201"/>
      <c r="B9" s="201"/>
      <c r="C9" s="144" t="s">
        <v>149</v>
      </c>
      <c r="D9" s="144" t="s">
        <v>8</v>
      </c>
      <c r="E9" s="201"/>
      <c r="F9" s="206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54"/>
      <c r="U9" s="201"/>
    </row>
    <row r="10" spans="1:21" s="47" customFormat="1" ht="16.5" customHeight="1" x14ac:dyDescent="0.2">
      <c r="A10" s="201">
        <v>1</v>
      </c>
      <c r="B10" s="196" t="s">
        <v>343</v>
      </c>
      <c r="C10" s="248" t="s">
        <v>113</v>
      </c>
      <c r="D10" s="248" t="s">
        <v>224</v>
      </c>
      <c r="E10" s="201">
        <v>61</v>
      </c>
      <c r="F10" s="208" t="s">
        <v>344</v>
      </c>
      <c r="G10" s="55" t="s">
        <v>345</v>
      </c>
      <c r="H10" s="37">
        <v>6</v>
      </c>
      <c r="I10" s="37">
        <v>5</v>
      </c>
      <c r="J10" s="37">
        <v>5</v>
      </c>
      <c r="K10" s="37">
        <v>5</v>
      </c>
      <c r="L10" s="37">
        <v>5</v>
      </c>
      <c r="M10" s="37">
        <v>5</v>
      </c>
      <c r="N10" s="37">
        <v>5</v>
      </c>
      <c r="O10" s="37">
        <v>5</v>
      </c>
      <c r="P10" s="37">
        <v>5</v>
      </c>
      <c r="Q10" s="37">
        <v>5</v>
      </c>
      <c r="R10" s="37">
        <v>5</v>
      </c>
      <c r="S10" s="37">
        <v>5</v>
      </c>
      <c r="T10" s="37">
        <v>61</v>
      </c>
      <c r="U10" s="45"/>
    </row>
    <row r="11" spans="1:21" s="47" customFormat="1" ht="13.5" customHeight="1" x14ac:dyDescent="0.2">
      <c r="A11" s="201"/>
      <c r="B11" s="196"/>
      <c r="C11" s="248"/>
      <c r="D11" s="248"/>
      <c r="E11" s="201"/>
      <c r="F11" s="209"/>
      <c r="G11" s="55" t="s">
        <v>346</v>
      </c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</row>
    <row r="12" spans="1:21" s="73" customFormat="1" ht="15.75" customHeight="1" x14ac:dyDescent="0.2">
      <c r="A12" s="201"/>
      <c r="B12" s="196"/>
      <c r="C12" s="248"/>
      <c r="D12" s="248"/>
      <c r="E12" s="201"/>
      <c r="F12" s="210"/>
      <c r="G12" s="55" t="s">
        <v>347</v>
      </c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</row>
    <row r="13" spans="1:21" s="73" customFormat="1" ht="15" customHeight="1" x14ac:dyDescent="0.2">
      <c r="A13" s="197">
        <v>2</v>
      </c>
      <c r="B13" s="196" t="s">
        <v>348</v>
      </c>
      <c r="C13" s="248" t="s">
        <v>113</v>
      </c>
      <c r="D13" s="248" t="s">
        <v>224</v>
      </c>
      <c r="E13" s="201">
        <v>480</v>
      </c>
      <c r="F13" s="201" t="s">
        <v>349</v>
      </c>
      <c r="G13" s="102" t="s">
        <v>350</v>
      </c>
      <c r="H13" s="37">
        <v>40</v>
      </c>
      <c r="I13" s="37">
        <v>40</v>
      </c>
      <c r="J13" s="37">
        <v>40</v>
      </c>
      <c r="K13" s="37">
        <v>40</v>
      </c>
      <c r="L13" s="37">
        <v>40</v>
      </c>
      <c r="M13" s="37">
        <v>40</v>
      </c>
      <c r="N13" s="37">
        <v>40</v>
      </c>
      <c r="O13" s="37">
        <v>40</v>
      </c>
      <c r="P13" s="37">
        <v>40</v>
      </c>
      <c r="Q13" s="37">
        <v>40</v>
      </c>
      <c r="R13" s="37">
        <v>40</v>
      </c>
      <c r="S13" s="37">
        <v>40</v>
      </c>
      <c r="T13" s="37">
        <v>480</v>
      </c>
      <c r="U13" s="72"/>
    </row>
    <row r="14" spans="1:21" s="4" customFormat="1" ht="15" customHeight="1" x14ac:dyDescent="0.2">
      <c r="A14" s="197"/>
      <c r="B14" s="196"/>
      <c r="C14" s="248"/>
      <c r="D14" s="248"/>
      <c r="E14" s="201"/>
      <c r="F14" s="201"/>
      <c r="G14" s="8" t="s">
        <v>351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3"/>
    </row>
    <row r="15" spans="1:21" s="4" customFormat="1" ht="15" customHeight="1" x14ac:dyDescent="0.2">
      <c r="A15" s="197"/>
      <c r="B15" s="196"/>
      <c r="C15" s="248"/>
      <c r="D15" s="248"/>
      <c r="E15" s="201"/>
      <c r="F15" s="201"/>
      <c r="G15" s="8" t="s">
        <v>352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3"/>
    </row>
    <row r="16" spans="1:21" s="4" customFormat="1" ht="14.25" customHeight="1" x14ac:dyDescent="0.2">
      <c r="A16" s="197">
        <v>3</v>
      </c>
      <c r="B16" s="196" t="s">
        <v>353</v>
      </c>
      <c r="C16" s="248" t="s">
        <v>113</v>
      </c>
      <c r="D16" s="248" t="s">
        <v>224</v>
      </c>
      <c r="E16" s="201">
        <v>60</v>
      </c>
      <c r="F16" s="201" t="s">
        <v>349</v>
      </c>
      <c r="G16" s="55" t="s">
        <v>354</v>
      </c>
      <c r="H16" s="37">
        <v>5</v>
      </c>
      <c r="I16" s="37">
        <v>5</v>
      </c>
      <c r="J16" s="37">
        <v>5</v>
      </c>
      <c r="K16" s="37">
        <v>5</v>
      </c>
      <c r="L16" s="37">
        <v>5</v>
      </c>
      <c r="M16" s="37">
        <v>5</v>
      </c>
      <c r="N16" s="37">
        <v>5</v>
      </c>
      <c r="O16" s="37">
        <v>5</v>
      </c>
      <c r="P16" s="37">
        <v>5</v>
      </c>
      <c r="Q16" s="37">
        <v>5</v>
      </c>
      <c r="R16" s="37">
        <v>5</v>
      </c>
      <c r="S16" s="37">
        <v>5</v>
      </c>
      <c r="T16" s="37">
        <v>60</v>
      </c>
      <c r="U16" s="79"/>
    </row>
    <row r="17" spans="1:21" s="4" customFormat="1" ht="15" customHeight="1" x14ac:dyDescent="0.2">
      <c r="A17" s="197"/>
      <c r="B17" s="196"/>
      <c r="C17" s="248"/>
      <c r="D17" s="197"/>
      <c r="E17" s="201"/>
      <c r="F17" s="201"/>
      <c r="G17" s="8" t="s">
        <v>355</v>
      </c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3"/>
    </row>
    <row r="18" spans="1:21" s="4" customFormat="1" ht="14.25" customHeight="1" x14ac:dyDescent="0.2">
      <c r="A18" s="197"/>
      <c r="B18" s="196"/>
      <c r="C18" s="248"/>
      <c r="D18" s="197"/>
      <c r="E18" s="201"/>
      <c r="F18" s="201"/>
      <c r="G18" s="8" t="s">
        <v>356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3"/>
    </row>
    <row r="19" spans="1:21" s="4" customFormat="1" ht="14.25" customHeight="1" x14ac:dyDescent="0.2">
      <c r="A19" s="197">
        <v>4</v>
      </c>
      <c r="B19" s="196" t="s">
        <v>357</v>
      </c>
      <c r="C19" s="255" t="s">
        <v>358</v>
      </c>
      <c r="D19" s="255" t="s">
        <v>359</v>
      </c>
      <c r="E19" s="201">
        <v>38</v>
      </c>
      <c r="F19" s="201" t="s">
        <v>360</v>
      </c>
      <c r="G19" s="55" t="s">
        <v>361</v>
      </c>
      <c r="H19" s="37">
        <v>3</v>
      </c>
      <c r="I19" s="37">
        <v>3</v>
      </c>
      <c r="J19" s="37">
        <v>1</v>
      </c>
      <c r="K19" s="37">
        <v>2</v>
      </c>
      <c r="L19" s="37">
        <v>5</v>
      </c>
      <c r="M19" s="37">
        <v>2</v>
      </c>
      <c r="N19" s="37"/>
      <c r="O19" s="37">
        <v>5</v>
      </c>
      <c r="P19" s="37"/>
      <c r="Q19" s="37">
        <v>5</v>
      </c>
      <c r="R19" s="37"/>
      <c r="S19" s="37">
        <v>12</v>
      </c>
      <c r="T19" s="37">
        <v>38</v>
      </c>
      <c r="U19" s="113"/>
    </row>
    <row r="20" spans="1:21" s="4" customFormat="1" ht="13.5" customHeight="1" x14ac:dyDescent="0.2">
      <c r="A20" s="197"/>
      <c r="B20" s="196"/>
      <c r="C20" s="255"/>
      <c r="D20" s="255"/>
      <c r="E20" s="201"/>
      <c r="F20" s="201"/>
      <c r="G20" s="8" t="s">
        <v>362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3"/>
    </row>
    <row r="21" spans="1:21" s="4" customFormat="1" ht="14.25" customHeight="1" x14ac:dyDescent="0.2">
      <c r="A21" s="197"/>
      <c r="B21" s="196"/>
      <c r="C21" s="255"/>
      <c r="D21" s="255"/>
      <c r="E21" s="201"/>
      <c r="F21" s="201"/>
      <c r="G21" s="8" t="s">
        <v>363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3"/>
    </row>
    <row r="22" spans="1:21" s="4" customFormat="1" ht="15" customHeight="1" x14ac:dyDescent="0.2">
      <c r="A22" s="197">
        <v>5</v>
      </c>
      <c r="B22" s="196" t="s">
        <v>364</v>
      </c>
      <c r="C22" s="248" t="s">
        <v>113</v>
      </c>
      <c r="D22" s="248" t="s">
        <v>224</v>
      </c>
      <c r="E22" s="201">
        <v>100</v>
      </c>
      <c r="F22" s="201" t="s">
        <v>365</v>
      </c>
      <c r="G22" s="55" t="s">
        <v>366</v>
      </c>
      <c r="H22" s="37">
        <v>3</v>
      </c>
      <c r="I22" s="37">
        <v>8</v>
      </c>
      <c r="J22" s="37">
        <v>8</v>
      </c>
      <c r="K22" s="37">
        <v>15</v>
      </c>
      <c r="L22" s="37">
        <v>15</v>
      </c>
      <c r="M22" s="37">
        <v>8</v>
      </c>
      <c r="N22" s="37">
        <v>8</v>
      </c>
      <c r="O22" s="37">
        <v>8</v>
      </c>
      <c r="P22" s="37">
        <v>8</v>
      </c>
      <c r="Q22" s="37">
        <v>8</v>
      </c>
      <c r="R22" s="37">
        <v>8</v>
      </c>
      <c r="S22" s="34">
        <v>3</v>
      </c>
      <c r="T22" s="37">
        <v>100</v>
      </c>
      <c r="U22" s="113"/>
    </row>
    <row r="23" spans="1:21" s="4" customFormat="1" ht="14.25" customHeight="1" x14ac:dyDescent="0.2">
      <c r="A23" s="197"/>
      <c r="B23" s="196"/>
      <c r="C23" s="248"/>
      <c r="D23" s="197"/>
      <c r="E23" s="201"/>
      <c r="F23" s="201"/>
      <c r="G23" s="8" t="s">
        <v>367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3"/>
    </row>
    <row r="24" spans="1:21" s="4" customFormat="1" ht="15" customHeight="1" x14ac:dyDescent="0.2">
      <c r="A24" s="197"/>
      <c r="B24" s="196"/>
      <c r="C24" s="248"/>
      <c r="D24" s="197"/>
      <c r="E24" s="201"/>
      <c r="F24" s="201"/>
      <c r="G24" s="8" t="s">
        <v>368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3"/>
    </row>
    <row r="25" spans="1:21" s="4" customFormat="1" ht="15" customHeight="1" x14ac:dyDescent="0.2">
      <c r="A25" s="197">
        <v>6</v>
      </c>
      <c r="B25" s="196" t="s">
        <v>369</v>
      </c>
      <c r="C25" s="255" t="s">
        <v>370</v>
      </c>
      <c r="D25" s="255" t="s">
        <v>370</v>
      </c>
      <c r="E25" s="201">
        <v>144</v>
      </c>
      <c r="F25" s="201" t="s">
        <v>371</v>
      </c>
      <c r="G25" s="55" t="s">
        <v>372</v>
      </c>
      <c r="H25" s="37"/>
      <c r="I25" s="37"/>
      <c r="J25" s="37"/>
      <c r="K25" s="37">
        <v>48</v>
      </c>
      <c r="L25" s="37"/>
      <c r="M25" s="37"/>
      <c r="N25" s="37"/>
      <c r="O25" s="37">
        <v>48</v>
      </c>
      <c r="P25" s="37"/>
      <c r="Q25" s="37"/>
      <c r="R25" s="37">
        <v>48</v>
      </c>
      <c r="S25" s="37"/>
      <c r="T25" s="37">
        <v>144</v>
      </c>
      <c r="U25" s="113"/>
    </row>
    <row r="26" spans="1:21" s="4" customFormat="1" ht="15.75" customHeight="1" x14ac:dyDescent="0.2">
      <c r="A26" s="197"/>
      <c r="B26" s="196"/>
      <c r="C26" s="255"/>
      <c r="D26" s="255"/>
      <c r="E26" s="201"/>
      <c r="F26" s="201"/>
      <c r="G26" s="8" t="s">
        <v>373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3"/>
    </row>
    <row r="27" spans="1:21" s="4" customFormat="1" ht="15.75" customHeight="1" x14ac:dyDescent="0.2">
      <c r="A27" s="197"/>
      <c r="B27" s="196"/>
      <c r="C27" s="255"/>
      <c r="D27" s="255"/>
      <c r="E27" s="201"/>
      <c r="F27" s="201"/>
      <c r="G27" s="8" t="s">
        <v>374</v>
      </c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3"/>
    </row>
    <row r="28" spans="1:21" s="4" customFormat="1" ht="15.75" customHeight="1" x14ac:dyDescent="0.2">
      <c r="A28" s="197">
        <v>7</v>
      </c>
      <c r="B28" s="196" t="s">
        <v>375</v>
      </c>
      <c r="C28" s="248" t="s">
        <v>113</v>
      </c>
      <c r="D28" s="248" t="s">
        <v>224</v>
      </c>
      <c r="E28" s="201">
        <v>325</v>
      </c>
      <c r="F28" s="201" t="s">
        <v>376</v>
      </c>
      <c r="G28" s="55" t="s">
        <v>377</v>
      </c>
      <c r="H28" s="37">
        <v>27</v>
      </c>
      <c r="I28" s="37">
        <v>27</v>
      </c>
      <c r="J28" s="37">
        <v>27</v>
      </c>
      <c r="K28" s="37">
        <v>27</v>
      </c>
      <c r="L28" s="37">
        <v>27</v>
      </c>
      <c r="M28" s="37">
        <v>30</v>
      </c>
      <c r="N28" s="37">
        <v>30</v>
      </c>
      <c r="O28" s="37">
        <v>30</v>
      </c>
      <c r="P28" s="37">
        <v>30</v>
      </c>
      <c r="Q28" s="37">
        <v>30</v>
      </c>
      <c r="R28" s="37">
        <v>30</v>
      </c>
      <c r="S28" s="37">
        <v>10</v>
      </c>
      <c r="T28" s="37">
        <v>325</v>
      </c>
      <c r="U28" s="113"/>
    </row>
    <row r="29" spans="1:21" s="4" customFormat="1" ht="16.5" customHeight="1" x14ac:dyDescent="0.2">
      <c r="A29" s="197"/>
      <c r="B29" s="196"/>
      <c r="C29" s="248"/>
      <c r="D29" s="197"/>
      <c r="E29" s="201"/>
      <c r="F29" s="201"/>
      <c r="G29" s="8" t="s">
        <v>378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3"/>
    </row>
    <row r="30" spans="1:21" s="4" customFormat="1" ht="15.75" customHeight="1" x14ac:dyDescent="0.2">
      <c r="A30" s="197"/>
      <c r="B30" s="196"/>
      <c r="C30" s="248"/>
      <c r="D30" s="197"/>
      <c r="E30" s="201"/>
      <c r="F30" s="201"/>
      <c r="G30" s="8" t="s">
        <v>379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3"/>
    </row>
    <row r="31" spans="1:21" s="4" customFormat="1" ht="15.75" customHeight="1" x14ac:dyDescent="0.2">
      <c r="A31" s="197">
        <v>8</v>
      </c>
      <c r="B31" s="196" t="s">
        <v>380</v>
      </c>
      <c r="C31" s="255" t="s">
        <v>381</v>
      </c>
      <c r="D31" s="255" t="s">
        <v>381</v>
      </c>
      <c r="E31" s="201">
        <v>3</v>
      </c>
      <c r="F31" s="201" t="s">
        <v>382</v>
      </c>
      <c r="G31" s="55" t="s">
        <v>383</v>
      </c>
      <c r="H31" s="37"/>
      <c r="I31" s="37">
        <v>1</v>
      </c>
      <c r="J31" s="37"/>
      <c r="K31" s="37"/>
      <c r="L31" s="37"/>
      <c r="M31" s="37">
        <v>1</v>
      </c>
      <c r="N31" s="37"/>
      <c r="O31" s="37"/>
      <c r="P31" s="37"/>
      <c r="Q31" s="37"/>
      <c r="R31" s="37"/>
      <c r="S31" s="37">
        <v>1</v>
      </c>
      <c r="T31" s="37">
        <v>3</v>
      </c>
      <c r="U31" s="113"/>
    </row>
    <row r="32" spans="1:21" s="4" customFormat="1" ht="25.5" customHeight="1" x14ac:dyDescent="0.2">
      <c r="A32" s="197"/>
      <c r="B32" s="196"/>
      <c r="C32" s="255"/>
      <c r="D32" s="255"/>
      <c r="E32" s="201"/>
      <c r="F32" s="201"/>
      <c r="G32" s="8" t="s">
        <v>384</v>
      </c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3"/>
    </row>
    <row r="33" spans="1:21" s="4" customFormat="1" ht="13.5" customHeight="1" x14ac:dyDescent="0.2">
      <c r="A33" s="197">
        <v>9</v>
      </c>
      <c r="B33" s="196" t="s">
        <v>496</v>
      </c>
      <c r="C33" s="255" t="s">
        <v>385</v>
      </c>
      <c r="D33" s="255" t="s">
        <v>386</v>
      </c>
      <c r="E33" s="201">
        <v>5</v>
      </c>
      <c r="F33" s="201" t="s">
        <v>387</v>
      </c>
      <c r="G33" s="55" t="s">
        <v>388</v>
      </c>
      <c r="H33" s="37"/>
      <c r="I33" s="37">
        <v>1</v>
      </c>
      <c r="J33" s="37"/>
      <c r="K33" s="37">
        <v>1</v>
      </c>
      <c r="L33" s="37">
        <v>1</v>
      </c>
      <c r="M33" s="37"/>
      <c r="N33" s="37"/>
      <c r="O33" s="37">
        <v>1</v>
      </c>
      <c r="P33" s="37"/>
      <c r="Q33" s="37">
        <v>1</v>
      </c>
      <c r="R33" s="37"/>
      <c r="S33" s="37"/>
      <c r="T33" s="37">
        <v>5</v>
      </c>
      <c r="U33" s="113"/>
    </row>
    <row r="34" spans="1:21" s="4" customFormat="1" ht="15" customHeight="1" x14ac:dyDescent="0.2">
      <c r="A34" s="197"/>
      <c r="B34" s="196"/>
      <c r="C34" s="255"/>
      <c r="D34" s="255"/>
      <c r="E34" s="201"/>
      <c r="F34" s="201"/>
      <c r="G34" s="8" t="s">
        <v>389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3"/>
    </row>
    <row r="35" spans="1:21" s="4" customFormat="1" ht="26.25" customHeight="1" x14ac:dyDescent="0.2">
      <c r="A35" s="197"/>
      <c r="B35" s="196"/>
      <c r="C35" s="255"/>
      <c r="D35" s="255"/>
      <c r="E35" s="201"/>
      <c r="F35" s="201"/>
      <c r="G35" s="8" t="s">
        <v>390</v>
      </c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3"/>
    </row>
    <row r="36" spans="1:21" s="4" customFormat="1" ht="14.25" customHeight="1" x14ac:dyDescent="0.2">
      <c r="A36" s="197">
        <v>10</v>
      </c>
      <c r="B36" s="196" t="s">
        <v>391</v>
      </c>
      <c r="C36" s="248" t="s">
        <v>251</v>
      </c>
      <c r="D36" s="248" t="s">
        <v>251</v>
      </c>
      <c r="E36" s="201">
        <v>1</v>
      </c>
      <c r="F36" s="201" t="s">
        <v>392</v>
      </c>
      <c r="G36" s="55" t="s">
        <v>393</v>
      </c>
      <c r="H36" s="37"/>
      <c r="I36" s="37"/>
      <c r="J36" s="37">
        <v>1</v>
      </c>
      <c r="K36" s="37"/>
      <c r="L36" s="37"/>
      <c r="M36" s="37"/>
      <c r="N36" s="37"/>
      <c r="O36" s="37"/>
      <c r="P36" s="37"/>
      <c r="Q36" s="37"/>
      <c r="R36" s="37"/>
      <c r="S36" s="37"/>
      <c r="T36" s="37">
        <v>1</v>
      </c>
      <c r="U36" s="113"/>
    </row>
    <row r="37" spans="1:21" s="4" customFormat="1" ht="14.25" customHeight="1" x14ac:dyDescent="0.2">
      <c r="A37" s="197"/>
      <c r="B37" s="196"/>
      <c r="C37" s="248"/>
      <c r="D37" s="197"/>
      <c r="E37" s="201"/>
      <c r="F37" s="201"/>
      <c r="G37" s="8" t="s">
        <v>394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3"/>
    </row>
    <row r="38" spans="1:21" s="4" customFormat="1" ht="16.5" customHeight="1" x14ac:dyDescent="0.2">
      <c r="A38" s="197"/>
      <c r="B38" s="196"/>
      <c r="C38" s="248"/>
      <c r="D38" s="197"/>
      <c r="E38" s="201"/>
      <c r="F38" s="201"/>
      <c r="G38" s="8" t="s">
        <v>395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3"/>
    </row>
    <row r="39" spans="1:21" s="4" customFormat="1" ht="24" customHeight="1" x14ac:dyDescent="0.2">
      <c r="A39" s="197">
        <v>11</v>
      </c>
      <c r="B39" s="196" t="s">
        <v>396</v>
      </c>
      <c r="C39" s="255" t="s">
        <v>397</v>
      </c>
      <c r="D39" s="255" t="s">
        <v>398</v>
      </c>
      <c r="E39" s="201">
        <v>5</v>
      </c>
      <c r="F39" s="201" t="s">
        <v>399</v>
      </c>
      <c r="G39" s="55" t="s">
        <v>400</v>
      </c>
      <c r="H39" s="37"/>
      <c r="I39" s="37"/>
      <c r="J39" s="37"/>
      <c r="K39" s="37">
        <v>1</v>
      </c>
      <c r="L39" s="37">
        <v>1</v>
      </c>
      <c r="M39" s="37"/>
      <c r="N39" s="37"/>
      <c r="O39" s="37">
        <v>1</v>
      </c>
      <c r="P39" s="37">
        <v>1</v>
      </c>
      <c r="Q39" s="37"/>
      <c r="R39" s="37"/>
      <c r="S39" s="37">
        <v>1</v>
      </c>
      <c r="T39" s="37">
        <v>5</v>
      </c>
      <c r="U39" s="113"/>
    </row>
    <row r="40" spans="1:21" s="4" customFormat="1" ht="18.75" customHeight="1" x14ac:dyDescent="0.2">
      <c r="A40" s="197"/>
      <c r="B40" s="196"/>
      <c r="C40" s="255"/>
      <c r="D40" s="255"/>
      <c r="E40" s="201"/>
      <c r="F40" s="201"/>
      <c r="G40" s="8" t="s">
        <v>401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3"/>
    </row>
    <row r="41" spans="1:21" s="4" customFormat="1" ht="24" customHeight="1" x14ac:dyDescent="0.2">
      <c r="A41" s="197"/>
      <c r="B41" s="196"/>
      <c r="C41" s="255"/>
      <c r="D41" s="255"/>
      <c r="E41" s="201"/>
      <c r="F41" s="201"/>
      <c r="G41" s="8" t="s">
        <v>402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3"/>
    </row>
    <row r="42" spans="1:21" s="4" customFormat="1" ht="27" customHeight="1" x14ac:dyDescent="0.2">
      <c r="A42" s="37">
        <v>12</v>
      </c>
      <c r="B42" s="36" t="s">
        <v>403</v>
      </c>
      <c r="C42" s="114" t="s">
        <v>404</v>
      </c>
      <c r="D42" s="114" t="s">
        <v>404</v>
      </c>
      <c r="E42" s="39">
        <v>4</v>
      </c>
      <c r="F42" s="39" t="s">
        <v>405</v>
      </c>
      <c r="G42" s="102" t="s">
        <v>406</v>
      </c>
      <c r="H42" s="37"/>
      <c r="I42" s="37"/>
      <c r="J42" s="37"/>
      <c r="K42" s="37">
        <v>1</v>
      </c>
      <c r="L42" s="37"/>
      <c r="M42" s="37"/>
      <c r="N42" s="37">
        <v>2</v>
      </c>
      <c r="O42" s="37"/>
      <c r="P42" s="37"/>
      <c r="Q42" s="37"/>
      <c r="R42" s="37"/>
      <c r="S42" s="37">
        <v>1</v>
      </c>
      <c r="T42" s="37">
        <v>4</v>
      </c>
      <c r="U42" s="113"/>
    </row>
    <row r="43" spans="1:21" s="4" customFormat="1" ht="15" customHeight="1" x14ac:dyDescent="0.2">
      <c r="A43" s="197">
        <v>13</v>
      </c>
      <c r="B43" s="196" t="s">
        <v>497</v>
      </c>
      <c r="C43" s="255" t="s">
        <v>407</v>
      </c>
      <c r="D43" s="255" t="s">
        <v>407</v>
      </c>
      <c r="E43" s="201">
        <v>3</v>
      </c>
      <c r="F43" s="201" t="s">
        <v>408</v>
      </c>
      <c r="G43" s="55" t="s">
        <v>409</v>
      </c>
      <c r="H43" s="37"/>
      <c r="I43" s="37">
        <v>1</v>
      </c>
      <c r="J43" s="37"/>
      <c r="K43" s="37">
        <v>1</v>
      </c>
      <c r="L43" s="37"/>
      <c r="M43" s="37"/>
      <c r="N43" s="37"/>
      <c r="O43" s="37"/>
      <c r="P43" s="37"/>
      <c r="Q43" s="37"/>
      <c r="R43" s="37"/>
      <c r="S43" s="37">
        <v>1</v>
      </c>
      <c r="T43" s="37">
        <v>3</v>
      </c>
      <c r="U43" s="79"/>
    </row>
    <row r="44" spans="1:21" s="4" customFormat="1" ht="15.75" customHeight="1" x14ac:dyDescent="0.2">
      <c r="A44" s="197"/>
      <c r="B44" s="196"/>
      <c r="C44" s="255"/>
      <c r="D44" s="255"/>
      <c r="E44" s="201"/>
      <c r="F44" s="201"/>
      <c r="G44" s="8" t="s">
        <v>410</v>
      </c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3"/>
    </row>
    <row r="45" spans="1:21" s="4" customFormat="1" ht="16.5" customHeight="1" x14ac:dyDescent="0.2">
      <c r="A45" s="197"/>
      <c r="B45" s="196"/>
      <c r="C45" s="255"/>
      <c r="D45" s="255"/>
      <c r="E45" s="201"/>
      <c r="F45" s="201"/>
      <c r="G45" s="8" t="s">
        <v>411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</row>
    <row r="46" spans="1:21" s="4" customFormat="1" ht="27" customHeight="1" x14ac:dyDescent="0.2">
      <c r="A46" s="197">
        <v>14</v>
      </c>
      <c r="B46" s="196" t="s">
        <v>498</v>
      </c>
      <c r="C46" s="197" t="s">
        <v>169</v>
      </c>
      <c r="D46" s="197" t="s">
        <v>169</v>
      </c>
      <c r="E46" s="197">
        <v>1</v>
      </c>
      <c r="F46" s="201" t="s">
        <v>499</v>
      </c>
      <c r="G46" s="36" t="s">
        <v>500</v>
      </c>
      <c r="H46" s="37"/>
      <c r="I46" s="37">
        <v>1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>
        <v>1</v>
      </c>
      <c r="U46" s="76"/>
    </row>
    <row r="47" spans="1:21" s="4" customFormat="1" ht="26.25" customHeight="1" x14ac:dyDescent="0.2">
      <c r="A47" s="197"/>
      <c r="B47" s="196"/>
      <c r="C47" s="197"/>
      <c r="D47" s="197"/>
      <c r="E47" s="197"/>
      <c r="F47" s="201"/>
      <c r="G47" s="36" t="s">
        <v>501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76"/>
    </row>
    <row r="48" spans="1:21" s="4" customFormat="1" ht="24.75" customHeight="1" x14ac:dyDescent="0.2">
      <c r="A48" s="197">
        <v>15</v>
      </c>
      <c r="B48" s="196" t="s">
        <v>502</v>
      </c>
      <c r="C48" s="197" t="s">
        <v>169</v>
      </c>
      <c r="D48" s="197" t="s">
        <v>164</v>
      </c>
      <c r="E48" s="197">
        <v>1</v>
      </c>
      <c r="F48" s="201" t="s">
        <v>503</v>
      </c>
      <c r="G48" s="91" t="s">
        <v>504</v>
      </c>
      <c r="H48" s="37"/>
      <c r="I48" s="37">
        <v>1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>
        <v>1</v>
      </c>
      <c r="U48" s="76"/>
    </row>
    <row r="49" spans="1:21" s="4" customFormat="1" ht="24.75" customHeight="1" x14ac:dyDescent="0.2">
      <c r="A49" s="197"/>
      <c r="B49" s="196"/>
      <c r="C49" s="197"/>
      <c r="D49" s="197"/>
      <c r="E49" s="197"/>
      <c r="F49" s="201"/>
      <c r="G49" s="8" t="s">
        <v>505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76"/>
    </row>
    <row r="50" spans="1:21" s="4" customFormat="1" ht="12.75" x14ac:dyDescent="0.2"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</row>
    <row r="51" spans="1:21" s="4" customFormat="1" ht="12.75" x14ac:dyDescent="0.2"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</row>
    <row r="52" spans="1:21" s="4" customFormat="1" ht="12.75" x14ac:dyDescent="0.2"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</row>
    <row r="53" spans="1:21" s="4" customFormat="1" ht="12.75" x14ac:dyDescent="0.2"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</row>
    <row r="54" spans="1:21" s="4" customFormat="1" ht="12.75" x14ac:dyDescent="0.2"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</row>
    <row r="55" spans="1:21" s="4" customFormat="1" ht="12.75" x14ac:dyDescent="0.2"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</row>
    <row r="56" spans="1:21" s="4" customFormat="1" ht="12.75" x14ac:dyDescent="0.2"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</row>
    <row r="57" spans="1:21" s="4" customFormat="1" ht="12.75" x14ac:dyDescent="0.2"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</row>
    <row r="58" spans="1:21" s="4" customFormat="1" ht="12.75" x14ac:dyDescent="0.2"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</row>
    <row r="59" spans="1:21" s="4" customFormat="1" ht="12.75" x14ac:dyDescent="0.2"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</row>
    <row r="60" spans="1:21" s="4" customFormat="1" ht="12.75" x14ac:dyDescent="0.2"/>
    <row r="61" spans="1:21" s="4" customFormat="1" ht="12.75" x14ac:dyDescent="0.2"/>
    <row r="62" spans="1:21" s="4" customFormat="1" ht="12.75" x14ac:dyDescent="0.2"/>
    <row r="63" spans="1:21" s="4" customFormat="1" ht="12.75" x14ac:dyDescent="0.2"/>
    <row r="64" spans="1:21" s="4" customFormat="1" ht="12.75" x14ac:dyDescent="0.2"/>
    <row r="65" s="4" customFormat="1" ht="12.75" x14ac:dyDescent="0.2"/>
    <row r="66" s="4" customFormat="1" ht="12.75" x14ac:dyDescent="0.2"/>
    <row r="67" s="4" customFormat="1" ht="12.75" x14ac:dyDescent="0.2"/>
    <row r="68" s="4" customFormat="1" ht="12.75" x14ac:dyDescent="0.2"/>
    <row r="69" s="4" customFormat="1" ht="12.75" x14ac:dyDescent="0.2"/>
    <row r="70" s="4" customFormat="1" ht="12.75" x14ac:dyDescent="0.2"/>
    <row r="71" s="4" customFormat="1" ht="12.75" x14ac:dyDescent="0.2"/>
    <row r="72" s="4" customFormat="1" ht="12.75" x14ac:dyDescent="0.2"/>
    <row r="73" s="4" customFormat="1" ht="12.75" x14ac:dyDescent="0.2"/>
    <row r="74" s="4" customFormat="1" ht="12.75" x14ac:dyDescent="0.2"/>
    <row r="75" s="4" customFormat="1" ht="12.75" x14ac:dyDescent="0.2"/>
    <row r="76" s="4" customFormat="1" ht="12.75" x14ac:dyDescent="0.2"/>
    <row r="77" s="4" customFormat="1" ht="12.75" x14ac:dyDescent="0.2"/>
    <row r="78" s="4" customFormat="1" ht="12.75" x14ac:dyDescent="0.2"/>
    <row r="79" s="4" customFormat="1" ht="12.75" x14ac:dyDescent="0.2"/>
    <row r="80" s="4" customFormat="1" ht="12.75" x14ac:dyDescent="0.2"/>
    <row r="81" s="4" customFormat="1" ht="12.75" x14ac:dyDescent="0.2"/>
    <row r="82" s="4" customFormat="1" ht="12.75" x14ac:dyDescent="0.2"/>
    <row r="83" s="4" customFormat="1" ht="12.75" x14ac:dyDescent="0.2"/>
    <row r="84" s="4" customFormat="1" ht="12.75" x14ac:dyDescent="0.2"/>
    <row r="85" s="4" customFormat="1" ht="12.75" x14ac:dyDescent="0.2"/>
    <row r="86" s="4" customFormat="1" ht="12.75" x14ac:dyDescent="0.2"/>
    <row r="87" s="4" customFormat="1" ht="12.75" x14ac:dyDescent="0.2"/>
    <row r="88" s="4" customFormat="1" ht="12.75" x14ac:dyDescent="0.2"/>
    <row r="89" s="4" customFormat="1" ht="12.75" x14ac:dyDescent="0.2"/>
    <row r="90" s="4" customFormat="1" ht="12.75" x14ac:dyDescent="0.2"/>
    <row r="91" s="4" customFormat="1" ht="12.75" x14ac:dyDescent="0.2"/>
    <row r="92" s="4" customFormat="1" ht="12.75" x14ac:dyDescent="0.2"/>
    <row r="93" s="4" customFormat="1" ht="12.75" x14ac:dyDescent="0.2"/>
    <row r="94" s="4" customFormat="1" ht="12.75" x14ac:dyDescent="0.2"/>
    <row r="95" s="4" customFormat="1" ht="12.75" x14ac:dyDescent="0.2"/>
    <row r="96" s="4" customFormat="1" ht="12.75" x14ac:dyDescent="0.2"/>
    <row r="97" s="4" customFormat="1" ht="12.75" x14ac:dyDescent="0.2"/>
    <row r="98" s="4" customFormat="1" ht="12.75" x14ac:dyDescent="0.2"/>
    <row r="99" s="4" customFormat="1" ht="12.75" x14ac:dyDescent="0.2"/>
    <row r="100" s="4" customFormat="1" ht="12.75" x14ac:dyDescent="0.2"/>
    <row r="101" s="4" customFormat="1" ht="12.75" x14ac:dyDescent="0.2"/>
    <row r="102" s="4" customFormat="1" ht="12.75" x14ac:dyDescent="0.2"/>
    <row r="103" s="4" customFormat="1" ht="12.75" x14ac:dyDescent="0.2"/>
    <row r="104" s="4" customFormat="1" ht="12.75" x14ac:dyDescent="0.2"/>
    <row r="105" s="4" customFormat="1" ht="12.75" x14ac:dyDescent="0.2"/>
    <row r="106" s="4" customFormat="1" ht="12.75" x14ac:dyDescent="0.2"/>
    <row r="107" s="4" customFormat="1" ht="12.75" x14ac:dyDescent="0.2"/>
    <row r="108" s="4" customFormat="1" ht="12.75" x14ac:dyDescent="0.2"/>
    <row r="109" s="4" customFormat="1" ht="12.75" x14ac:dyDescent="0.2"/>
    <row r="110" s="4" customFormat="1" ht="12.75" x14ac:dyDescent="0.2"/>
    <row r="111" s="4" customFormat="1" ht="12.75" x14ac:dyDescent="0.2"/>
    <row r="112" s="4" customFormat="1" ht="12.75" x14ac:dyDescent="0.2"/>
    <row r="113" s="4" customFormat="1" ht="12.75" x14ac:dyDescent="0.2"/>
    <row r="114" s="4" customFormat="1" ht="12.75" x14ac:dyDescent="0.2"/>
    <row r="115" s="4" customFormat="1" ht="12.75" x14ac:dyDescent="0.2"/>
    <row r="116" s="4" customFormat="1" ht="12.75" x14ac:dyDescent="0.2"/>
    <row r="117" s="4" customFormat="1" ht="12.75" x14ac:dyDescent="0.2"/>
    <row r="118" s="4" customFormat="1" ht="12.75" x14ac:dyDescent="0.2"/>
    <row r="119" s="4" customFormat="1" ht="12.75" x14ac:dyDescent="0.2"/>
    <row r="120" s="4" customFormat="1" ht="12.75" x14ac:dyDescent="0.2"/>
    <row r="121" s="4" customFormat="1" ht="12.75" x14ac:dyDescent="0.2"/>
    <row r="122" s="4" customFormat="1" ht="12.75" x14ac:dyDescent="0.2"/>
    <row r="123" s="4" customFormat="1" ht="12.75" x14ac:dyDescent="0.2"/>
    <row r="124" s="4" customFormat="1" ht="12.75" x14ac:dyDescent="0.2"/>
    <row r="125" s="4" customFormat="1" ht="12.75" x14ac:dyDescent="0.2"/>
    <row r="126" s="4" customFormat="1" ht="12.75" x14ac:dyDescent="0.2"/>
    <row r="127" s="4" customFormat="1" ht="12.75" x14ac:dyDescent="0.2"/>
    <row r="128" s="4" customFormat="1" ht="12.75" x14ac:dyDescent="0.2"/>
    <row r="129" s="4" customFormat="1" ht="12.75" x14ac:dyDescent="0.2"/>
    <row r="130" s="4" customFormat="1" ht="12.75" x14ac:dyDescent="0.2"/>
    <row r="131" s="4" customFormat="1" ht="12.75" x14ac:dyDescent="0.2"/>
  </sheetData>
  <mergeCells count="103">
    <mergeCell ref="F43:F45"/>
    <mergeCell ref="A39:A41"/>
    <mergeCell ref="B39:B41"/>
    <mergeCell ref="C39:C41"/>
    <mergeCell ref="D39:D41"/>
    <mergeCell ref="E39:E41"/>
    <mergeCell ref="F39:F41"/>
    <mergeCell ref="A43:A45"/>
    <mergeCell ref="B43:B45"/>
    <mergeCell ref="C43:C45"/>
    <mergeCell ref="D43:D45"/>
    <mergeCell ref="E43:E45"/>
    <mergeCell ref="F36:F38"/>
    <mergeCell ref="A33:A35"/>
    <mergeCell ref="B33:B35"/>
    <mergeCell ref="C33:C35"/>
    <mergeCell ref="D33:D35"/>
    <mergeCell ref="E33:E35"/>
    <mergeCell ref="F33:F35"/>
    <mergeCell ref="A36:A38"/>
    <mergeCell ref="B36:B38"/>
    <mergeCell ref="C36:C38"/>
    <mergeCell ref="D36:D38"/>
    <mergeCell ref="E36:E38"/>
    <mergeCell ref="F31:F32"/>
    <mergeCell ref="A28:A30"/>
    <mergeCell ref="B28:B30"/>
    <mergeCell ref="C28:C30"/>
    <mergeCell ref="D28:D30"/>
    <mergeCell ref="E28:E30"/>
    <mergeCell ref="F28:F30"/>
    <mergeCell ref="A31:A32"/>
    <mergeCell ref="B31:B32"/>
    <mergeCell ref="C31:C32"/>
    <mergeCell ref="D31:D32"/>
    <mergeCell ref="E31:E32"/>
    <mergeCell ref="B19:B21"/>
    <mergeCell ref="C19:C21"/>
    <mergeCell ref="D19:D21"/>
    <mergeCell ref="E19:E21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F19:F21"/>
    <mergeCell ref="A19:A21"/>
    <mergeCell ref="A16:A18"/>
    <mergeCell ref="A1:U1"/>
    <mergeCell ref="A3:U3"/>
    <mergeCell ref="H7:S7"/>
    <mergeCell ref="A4:G4"/>
    <mergeCell ref="G7:G9"/>
    <mergeCell ref="F7:F9"/>
    <mergeCell ref="E7:E9"/>
    <mergeCell ref="C7:D8"/>
    <mergeCell ref="H8:J8"/>
    <mergeCell ref="K8:M8"/>
    <mergeCell ref="N8:P8"/>
    <mergeCell ref="Q8:S8"/>
    <mergeCell ref="C5:S5"/>
    <mergeCell ref="T7:T9"/>
    <mergeCell ref="U7:U9"/>
    <mergeCell ref="E2:I2"/>
    <mergeCell ref="B16:B18"/>
    <mergeCell ref="C16:C18"/>
    <mergeCell ref="D16:D18"/>
    <mergeCell ref="E16:E18"/>
    <mergeCell ref="F16:F18"/>
    <mergeCell ref="B7:B9"/>
    <mergeCell ref="A7:A9"/>
    <mergeCell ref="A5:B5"/>
    <mergeCell ref="F10:F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D48:D49"/>
    <mergeCell ref="E48:E49"/>
    <mergeCell ref="F48:F49"/>
    <mergeCell ref="A48:A49"/>
    <mergeCell ref="C46:C47"/>
    <mergeCell ref="B46:B47"/>
    <mergeCell ref="A46:A47"/>
    <mergeCell ref="B48:B49"/>
    <mergeCell ref="C48:C49"/>
    <mergeCell ref="F46:F47"/>
    <mergeCell ref="E46:E47"/>
    <mergeCell ref="D46:D47"/>
  </mergeCells>
  <pageMargins left="0.53" right="0.38" top="0.75" bottom="0.75" header="0.3" footer="0.3"/>
  <pageSetup scale="6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topLeftCell="A16" workbookViewId="0">
      <selection activeCell="G19" sqref="G19"/>
    </sheetView>
  </sheetViews>
  <sheetFormatPr baseColWidth="10" defaultRowHeight="15" x14ac:dyDescent="0.25"/>
  <cols>
    <col min="1" max="1" width="4.140625" customWidth="1"/>
    <col min="2" max="2" width="22.42578125" customWidth="1"/>
    <col min="3" max="3" width="12.28515625" customWidth="1"/>
    <col min="4" max="4" width="10.7109375" customWidth="1"/>
    <col min="5" max="6" width="9.85546875" customWidth="1"/>
    <col min="7" max="7" width="27" customWidth="1"/>
    <col min="8" max="19" width="5.7109375" customWidth="1"/>
    <col min="20" max="20" width="9" customWidth="1"/>
    <col min="21" max="21" width="9.71093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220" t="s">
        <v>449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</row>
    <row r="3" spans="1:21" ht="18.75" x14ac:dyDescent="0.3">
      <c r="A3" s="198" t="s">
        <v>412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.7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117" customFormat="1" ht="33" customHeight="1" x14ac:dyDescent="0.25">
      <c r="A5" s="226" t="s">
        <v>3</v>
      </c>
      <c r="B5" s="226"/>
      <c r="C5" s="226" t="s">
        <v>506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118"/>
      <c r="R5" s="118"/>
      <c r="S5" s="116"/>
      <c r="T5" s="116"/>
      <c r="U5" s="116"/>
    </row>
    <row r="6" spans="1:21" s="44" customFormat="1" ht="14.25" customHeight="1" x14ac:dyDescent="0.25">
      <c r="A6" s="85"/>
      <c r="B6" s="85"/>
      <c r="C6" s="256"/>
      <c r="D6" s="256"/>
      <c r="E6" s="85"/>
      <c r="F6" s="85"/>
      <c r="G6" s="85"/>
    </row>
    <row r="7" spans="1:21" s="4" customFormat="1" ht="15" customHeight="1" x14ac:dyDescent="0.2">
      <c r="A7" s="201" t="s">
        <v>5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5.7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8.75" customHeight="1" x14ac:dyDescent="0.2">
      <c r="A9" s="201"/>
      <c r="B9" s="201"/>
      <c r="C9" s="100" t="s">
        <v>149</v>
      </c>
      <c r="D9" s="100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33" customHeight="1" x14ac:dyDescent="0.2">
      <c r="A10" s="201">
        <v>1</v>
      </c>
      <c r="B10" s="196" t="s">
        <v>507</v>
      </c>
      <c r="C10" s="197" t="s">
        <v>169</v>
      </c>
      <c r="D10" s="197" t="s">
        <v>169</v>
      </c>
      <c r="E10" s="201">
        <v>1</v>
      </c>
      <c r="F10" s="201" t="s">
        <v>413</v>
      </c>
      <c r="G10" s="36" t="s">
        <v>414</v>
      </c>
      <c r="H10" s="71"/>
      <c r="I10" s="37">
        <v>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9">
        <v>1</v>
      </c>
      <c r="U10" s="45"/>
    </row>
    <row r="11" spans="1:21" s="47" customFormat="1" ht="45.75" customHeight="1" x14ac:dyDescent="0.2">
      <c r="A11" s="201"/>
      <c r="B11" s="196"/>
      <c r="C11" s="197"/>
      <c r="D11" s="197"/>
      <c r="E11" s="201"/>
      <c r="F11" s="201"/>
      <c r="G11" s="36" t="s">
        <v>415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47" customFormat="1" ht="26.25" customHeight="1" x14ac:dyDescent="0.2">
      <c r="A12" s="197">
        <v>2</v>
      </c>
      <c r="B12" s="196" t="s">
        <v>416</v>
      </c>
      <c r="C12" s="201" t="s">
        <v>251</v>
      </c>
      <c r="D12" s="201" t="s">
        <v>251</v>
      </c>
      <c r="E12" s="201">
        <v>1</v>
      </c>
      <c r="F12" s="201" t="s">
        <v>417</v>
      </c>
      <c r="G12" s="55" t="s">
        <v>418</v>
      </c>
      <c r="H12" s="37"/>
      <c r="I12" s="37"/>
      <c r="J12" s="37">
        <v>1</v>
      </c>
      <c r="K12" s="37"/>
      <c r="L12" s="37"/>
      <c r="M12" s="37"/>
      <c r="N12" s="37"/>
      <c r="O12" s="37"/>
      <c r="P12" s="37"/>
      <c r="Q12" s="37"/>
      <c r="R12" s="37"/>
      <c r="S12" s="37"/>
      <c r="T12" s="39">
        <v>1</v>
      </c>
      <c r="U12" s="39"/>
    </row>
    <row r="13" spans="1:21" s="73" customFormat="1" ht="27.75" customHeight="1" x14ac:dyDescent="0.2">
      <c r="A13" s="197"/>
      <c r="B13" s="196"/>
      <c r="C13" s="201"/>
      <c r="D13" s="201"/>
      <c r="E13" s="201"/>
      <c r="F13" s="201"/>
      <c r="G13" s="55" t="s">
        <v>419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9"/>
      <c r="U13" s="119"/>
    </row>
    <row r="14" spans="1:21" s="73" customFormat="1" ht="49.5" customHeight="1" x14ac:dyDescent="0.2">
      <c r="A14" s="197"/>
      <c r="B14" s="196"/>
      <c r="C14" s="201"/>
      <c r="D14" s="201"/>
      <c r="E14" s="201"/>
      <c r="F14" s="201"/>
      <c r="G14" s="55" t="s">
        <v>420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9"/>
      <c r="U14" s="119"/>
    </row>
    <row r="15" spans="1:21" s="4" customFormat="1" ht="27" customHeight="1" x14ac:dyDescent="0.2">
      <c r="A15" s="197">
        <v>3</v>
      </c>
      <c r="B15" s="196" t="s">
        <v>421</v>
      </c>
      <c r="C15" s="197" t="s">
        <v>113</v>
      </c>
      <c r="D15" s="197" t="s">
        <v>56</v>
      </c>
      <c r="E15" s="201">
        <v>48</v>
      </c>
      <c r="F15" s="201" t="s">
        <v>422</v>
      </c>
      <c r="G15" s="55" t="s">
        <v>423</v>
      </c>
      <c r="H15" s="37">
        <v>4</v>
      </c>
      <c r="I15" s="37">
        <v>4</v>
      </c>
      <c r="J15" s="37">
        <v>4</v>
      </c>
      <c r="K15" s="37">
        <v>4</v>
      </c>
      <c r="L15" s="37">
        <v>4</v>
      </c>
      <c r="M15" s="37">
        <v>4</v>
      </c>
      <c r="N15" s="37">
        <v>4</v>
      </c>
      <c r="O15" s="37">
        <v>4</v>
      </c>
      <c r="P15" s="37">
        <v>4</v>
      </c>
      <c r="Q15" s="37">
        <v>4</v>
      </c>
      <c r="R15" s="37">
        <v>4</v>
      </c>
      <c r="S15" s="37">
        <v>4</v>
      </c>
      <c r="T15" s="39">
        <v>48</v>
      </c>
      <c r="U15" s="119"/>
    </row>
    <row r="16" spans="1:21" s="4" customFormat="1" ht="20.25" customHeight="1" x14ac:dyDescent="0.2">
      <c r="A16" s="197"/>
      <c r="B16" s="196"/>
      <c r="C16" s="197"/>
      <c r="D16" s="197"/>
      <c r="E16" s="201"/>
      <c r="F16" s="201"/>
      <c r="G16" s="55" t="s">
        <v>424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119"/>
    </row>
    <row r="17" spans="1:21" s="4" customFormat="1" ht="27" customHeight="1" x14ac:dyDescent="0.2">
      <c r="A17" s="197"/>
      <c r="B17" s="196"/>
      <c r="C17" s="197"/>
      <c r="D17" s="197"/>
      <c r="E17" s="201"/>
      <c r="F17" s="201"/>
      <c r="G17" s="53" t="s">
        <v>425</v>
      </c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19"/>
    </row>
    <row r="18" spans="1:21" s="4" customFormat="1" ht="27.75" customHeight="1" x14ac:dyDescent="0.2">
      <c r="A18" s="197"/>
      <c r="B18" s="196"/>
      <c r="C18" s="197"/>
      <c r="D18" s="197"/>
      <c r="E18" s="201"/>
      <c r="F18" s="201"/>
      <c r="G18" s="55" t="s">
        <v>426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119"/>
    </row>
    <row r="19" spans="1:21" s="4" customFormat="1" ht="27.75" customHeight="1" x14ac:dyDescent="0.2">
      <c r="A19" s="197">
        <v>4</v>
      </c>
      <c r="B19" s="196" t="s">
        <v>508</v>
      </c>
      <c r="C19" s="201" t="s">
        <v>427</v>
      </c>
      <c r="D19" s="201" t="s">
        <v>427</v>
      </c>
      <c r="E19" s="201">
        <v>3</v>
      </c>
      <c r="F19" s="201" t="s">
        <v>428</v>
      </c>
      <c r="G19" s="192" t="s">
        <v>429</v>
      </c>
      <c r="H19" s="37"/>
      <c r="I19" s="37"/>
      <c r="J19" s="37"/>
      <c r="K19" s="37">
        <v>1</v>
      </c>
      <c r="L19" s="37"/>
      <c r="M19" s="37"/>
      <c r="N19" s="37"/>
      <c r="O19" s="37">
        <v>1</v>
      </c>
      <c r="P19" s="37"/>
      <c r="Q19" s="37"/>
      <c r="R19" s="37">
        <v>1</v>
      </c>
      <c r="S19" s="37"/>
      <c r="T19" s="39">
        <v>3</v>
      </c>
      <c r="U19" s="119"/>
    </row>
    <row r="20" spans="1:21" s="4" customFormat="1" ht="22.5" customHeight="1" x14ac:dyDescent="0.2">
      <c r="A20" s="197"/>
      <c r="B20" s="196"/>
      <c r="C20" s="201"/>
      <c r="D20" s="201"/>
      <c r="E20" s="201"/>
      <c r="F20" s="201"/>
      <c r="G20" s="192" t="s">
        <v>430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119"/>
    </row>
    <row r="21" spans="1:21" s="4" customFormat="1" ht="36.75" customHeight="1" x14ac:dyDescent="0.2">
      <c r="A21" s="197"/>
      <c r="B21" s="196"/>
      <c r="C21" s="201"/>
      <c r="D21" s="201"/>
      <c r="E21" s="201"/>
      <c r="F21" s="201"/>
      <c r="G21" s="55" t="s">
        <v>431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119"/>
    </row>
    <row r="22" spans="1:21" s="4" customFormat="1" ht="28.5" customHeight="1" x14ac:dyDescent="0.2">
      <c r="A22" s="197">
        <v>5</v>
      </c>
      <c r="B22" s="196" t="s">
        <v>1321</v>
      </c>
      <c r="C22" s="197" t="s">
        <v>113</v>
      </c>
      <c r="D22" s="197" t="s">
        <v>56</v>
      </c>
      <c r="E22" s="201">
        <v>12</v>
      </c>
      <c r="F22" s="201" t="s">
        <v>432</v>
      </c>
      <c r="G22" s="55" t="s">
        <v>433</v>
      </c>
      <c r="H22" s="37">
        <v>1</v>
      </c>
      <c r="I22" s="37">
        <v>1</v>
      </c>
      <c r="J22" s="37">
        <v>1</v>
      </c>
      <c r="K22" s="37">
        <v>1</v>
      </c>
      <c r="L22" s="37">
        <v>1</v>
      </c>
      <c r="M22" s="37">
        <v>1</v>
      </c>
      <c r="N22" s="37">
        <v>1</v>
      </c>
      <c r="O22" s="37">
        <v>1</v>
      </c>
      <c r="P22" s="37">
        <v>1</v>
      </c>
      <c r="Q22" s="37">
        <v>1</v>
      </c>
      <c r="R22" s="37">
        <v>1</v>
      </c>
      <c r="S22" s="37">
        <v>1</v>
      </c>
      <c r="T22" s="39">
        <v>12</v>
      </c>
      <c r="U22" s="119"/>
    </row>
    <row r="23" spans="1:21" s="4" customFormat="1" ht="24" customHeight="1" x14ac:dyDescent="0.2">
      <c r="A23" s="197"/>
      <c r="B23" s="196"/>
      <c r="C23" s="197"/>
      <c r="D23" s="197"/>
      <c r="E23" s="201"/>
      <c r="F23" s="201"/>
      <c r="G23" s="102" t="s">
        <v>434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119"/>
    </row>
    <row r="24" spans="1:21" s="4" customFormat="1" ht="64.5" customHeight="1" x14ac:dyDescent="0.2">
      <c r="A24" s="197"/>
      <c r="B24" s="196"/>
      <c r="C24" s="197"/>
      <c r="D24" s="197"/>
      <c r="E24" s="201"/>
      <c r="F24" s="201"/>
      <c r="G24" s="191" t="s">
        <v>435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1"/>
    </row>
    <row r="25" spans="1:21" s="4" customFormat="1" ht="27" customHeight="1" x14ac:dyDescent="0.2">
      <c r="A25" s="197">
        <v>6</v>
      </c>
      <c r="B25" s="196" t="s">
        <v>436</v>
      </c>
      <c r="C25" s="197" t="s">
        <v>113</v>
      </c>
      <c r="D25" s="197" t="s">
        <v>56</v>
      </c>
      <c r="E25" s="201">
        <v>240</v>
      </c>
      <c r="F25" s="201" t="s">
        <v>437</v>
      </c>
      <c r="G25" s="102" t="s">
        <v>438</v>
      </c>
      <c r="H25" s="37">
        <v>20</v>
      </c>
      <c r="I25" s="37">
        <v>20</v>
      </c>
      <c r="J25" s="37">
        <v>20</v>
      </c>
      <c r="K25" s="37">
        <v>20</v>
      </c>
      <c r="L25" s="37">
        <v>20</v>
      </c>
      <c r="M25" s="37">
        <v>20</v>
      </c>
      <c r="N25" s="37">
        <v>20</v>
      </c>
      <c r="O25" s="37">
        <v>20</v>
      </c>
      <c r="P25" s="37">
        <v>20</v>
      </c>
      <c r="Q25" s="37">
        <v>20</v>
      </c>
      <c r="R25" s="37">
        <v>20</v>
      </c>
      <c r="S25" s="37">
        <v>20</v>
      </c>
      <c r="T25" s="39">
        <v>240</v>
      </c>
      <c r="U25" s="119"/>
    </row>
    <row r="26" spans="1:21" s="4" customFormat="1" ht="24" customHeight="1" x14ac:dyDescent="0.2">
      <c r="A26" s="197"/>
      <c r="B26" s="196"/>
      <c r="C26" s="197"/>
      <c r="D26" s="197"/>
      <c r="E26" s="201"/>
      <c r="F26" s="201"/>
      <c r="G26" s="102" t="s">
        <v>439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88"/>
    </row>
    <row r="27" spans="1:21" s="4" customFormat="1" ht="27.75" customHeight="1" x14ac:dyDescent="0.2">
      <c r="A27" s="197"/>
      <c r="B27" s="196"/>
      <c r="C27" s="197"/>
      <c r="D27" s="197"/>
      <c r="E27" s="201"/>
      <c r="F27" s="201"/>
      <c r="G27" s="55" t="s">
        <v>440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92"/>
    </row>
    <row r="28" spans="1:21" s="4" customFormat="1" ht="12.75" x14ac:dyDescent="0.2"/>
  </sheetData>
  <mergeCells count="55"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F19:F21"/>
    <mergeCell ref="A15:A18"/>
    <mergeCell ref="B15:B18"/>
    <mergeCell ref="C15:C18"/>
    <mergeCell ref="D15:D18"/>
    <mergeCell ref="E15:E18"/>
    <mergeCell ref="F15:F18"/>
    <mergeCell ref="A19:A21"/>
    <mergeCell ref="B19:B21"/>
    <mergeCell ref="C19:C21"/>
    <mergeCell ref="D19:D21"/>
    <mergeCell ref="E19:E21"/>
    <mergeCell ref="Q8:S8"/>
    <mergeCell ref="G7:G9"/>
    <mergeCell ref="F12:F14"/>
    <mergeCell ref="A10:A11"/>
    <mergeCell ref="B10:B11"/>
    <mergeCell ref="C10:C11"/>
    <mergeCell ref="D10:D11"/>
    <mergeCell ref="E10:E11"/>
    <mergeCell ref="F10:F11"/>
    <mergeCell ref="A12:A14"/>
    <mergeCell ref="B12:B14"/>
    <mergeCell ref="C12:C14"/>
    <mergeCell ref="D12:D14"/>
    <mergeCell ref="E12:E14"/>
    <mergeCell ref="F7:F9"/>
    <mergeCell ref="E7:E9"/>
    <mergeCell ref="C7:D8"/>
    <mergeCell ref="A1:U1"/>
    <mergeCell ref="A3:U3"/>
    <mergeCell ref="H7:S7"/>
    <mergeCell ref="C6:D6"/>
    <mergeCell ref="A5:B5"/>
    <mergeCell ref="C5:P5"/>
    <mergeCell ref="B7:B9"/>
    <mergeCell ref="D2:P2"/>
    <mergeCell ref="A7:A9"/>
    <mergeCell ref="T7:T9"/>
    <mergeCell ref="U7:U9"/>
    <mergeCell ref="H8:J8"/>
    <mergeCell ref="K8:M8"/>
    <mergeCell ref="N8:P8"/>
  </mergeCells>
  <pageMargins left="0.44" right="0.46" top="0.75" bottom="0.75" header="0.3" footer="0.3"/>
  <pageSetup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workbookViewId="0">
      <selection activeCell="G11" sqref="G11"/>
    </sheetView>
  </sheetViews>
  <sheetFormatPr baseColWidth="10" defaultRowHeight="15" x14ac:dyDescent="0.25"/>
  <cols>
    <col min="1" max="1" width="3" customWidth="1"/>
    <col min="2" max="2" width="32.5703125" customWidth="1"/>
    <col min="3" max="3" width="10.5703125" customWidth="1"/>
    <col min="4" max="4" width="11.42578125" customWidth="1"/>
    <col min="5" max="5" width="8.7109375" customWidth="1"/>
    <col min="6" max="6" width="9.42578125" customWidth="1"/>
    <col min="7" max="7" width="53.42578125" customWidth="1"/>
    <col min="8" max="19" width="4.7109375" customWidth="1"/>
    <col min="20" max="20" width="6.85546875" customWidth="1"/>
    <col min="21" max="21" width="8.1406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7"/>
      <c r="D2" s="67"/>
      <c r="E2" s="220" t="s">
        <v>449</v>
      </c>
      <c r="F2" s="220"/>
      <c r="G2" s="220"/>
      <c r="H2" s="220"/>
      <c r="I2" s="220"/>
      <c r="J2" s="220"/>
      <c r="K2" s="67"/>
      <c r="L2" s="67"/>
      <c r="M2" s="67"/>
      <c r="N2" s="67"/>
    </row>
    <row r="3" spans="1:21" ht="18.75" x14ac:dyDescent="0.3">
      <c r="A3" s="198" t="s">
        <v>510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3.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2.25" customHeight="1" x14ac:dyDescent="0.25">
      <c r="A5" s="226" t="s">
        <v>3</v>
      </c>
      <c r="B5" s="226"/>
      <c r="C5" s="257" t="s">
        <v>721</v>
      </c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</row>
    <row r="6" spans="1:21" s="44" customFormat="1" ht="15" customHeight="1" x14ac:dyDescent="0.25">
      <c r="A6" s="118"/>
      <c r="B6" s="118"/>
      <c r="C6" s="118"/>
      <c r="D6" s="118"/>
      <c r="E6" s="118"/>
      <c r="F6" s="118"/>
      <c r="G6" s="118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44" t="s">
        <v>29</v>
      </c>
    </row>
    <row r="8" spans="1:21" s="4" customFormat="1" ht="15.75" customHeight="1" x14ac:dyDescent="0.2">
      <c r="A8" s="201"/>
      <c r="B8" s="201"/>
      <c r="C8" s="197"/>
      <c r="D8" s="197"/>
      <c r="E8" s="201"/>
      <c r="F8" s="201"/>
      <c r="G8" s="201"/>
      <c r="H8" s="223" t="s">
        <v>143</v>
      </c>
      <c r="I8" s="224"/>
      <c r="J8" s="225"/>
      <c r="K8" s="223" t="s">
        <v>144</v>
      </c>
      <c r="L8" s="224"/>
      <c r="M8" s="225"/>
      <c r="N8" s="223" t="s">
        <v>145</v>
      </c>
      <c r="O8" s="224"/>
      <c r="P8" s="225"/>
      <c r="Q8" s="223" t="s">
        <v>146</v>
      </c>
      <c r="R8" s="224"/>
      <c r="S8" s="225"/>
      <c r="T8" s="207"/>
      <c r="U8" s="245"/>
    </row>
    <row r="9" spans="1:21" s="47" customFormat="1" ht="18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46"/>
    </row>
    <row r="10" spans="1:21" s="47" customFormat="1" ht="38.25" customHeight="1" x14ac:dyDescent="0.2">
      <c r="A10" s="201">
        <v>1</v>
      </c>
      <c r="B10" s="196" t="s">
        <v>511</v>
      </c>
      <c r="C10" s="197" t="s">
        <v>78</v>
      </c>
      <c r="D10" s="197" t="s">
        <v>56</v>
      </c>
      <c r="E10" s="201">
        <v>13</v>
      </c>
      <c r="F10" s="242" t="s">
        <v>512</v>
      </c>
      <c r="G10" s="36" t="s">
        <v>513</v>
      </c>
      <c r="H10" s="37">
        <v>1</v>
      </c>
      <c r="I10" s="37">
        <v>1</v>
      </c>
      <c r="J10" s="37">
        <v>1</v>
      </c>
      <c r="K10" s="37">
        <v>1</v>
      </c>
      <c r="L10" s="37">
        <v>1</v>
      </c>
      <c r="M10" s="37">
        <v>1</v>
      </c>
      <c r="N10" s="37">
        <v>1</v>
      </c>
      <c r="O10" s="37">
        <v>1</v>
      </c>
      <c r="P10" s="37">
        <v>1</v>
      </c>
      <c r="Q10" s="37">
        <v>1</v>
      </c>
      <c r="R10" s="37">
        <v>1</v>
      </c>
      <c r="S10" s="37">
        <v>2</v>
      </c>
      <c r="T10" s="39">
        <v>13</v>
      </c>
      <c r="U10" s="45"/>
    </row>
    <row r="11" spans="1:21" s="47" customFormat="1" ht="36" customHeight="1" x14ac:dyDescent="0.2">
      <c r="A11" s="201"/>
      <c r="B11" s="196"/>
      <c r="C11" s="197"/>
      <c r="D11" s="197"/>
      <c r="E11" s="201"/>
      <c r="F11" s="242"/>
      <c r="G11" s="36" t="s">
        <v>514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9"/>
      <c r="U11" s="45"/>
    </row>
    <row r="12" spans="1:21" s="47" customFormat="1" ht="36" customHeight="1" x14ac:dyDescent="0.2">
      <c r="A12" s="201"/>
      <c r="B12" s="196"/>
      <c r="C12" s="197"/>
      <c r="D12" s="197"/>
      <c r="E12" s="201"/>
      <c r="F12" s="242"/>
      <c r="G12" s="36" t="s">
        <v>515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9"/>
      <c r="U12" s="45"/>
    </row>
    <row r="13" spans="1:21" s="73" customFormat="1" ht="16.5" customHeight="1" x14ac:dyDescent="0.2">
      <c r="A13" s="197">
        <v>2</v>
      </c>
      <c r="B13" s="196" t="s">
        <v>516</v>
      </c>
      <c r="C13" s="197" t="s">
        <v>78</v>
      </c>
      <c r="D13" s="197" t="s">
        <v>56</v>
      </c>
      <c r="E13" s="201">
        <v>13</v>
      </c>
      <c r="F13" s="242" t="s">
        <v>517</v>
      </c>
      <c r="G13" s="55" t="s">
        <v>518</v>
      </c>
      <c r="H13" s="39">
        <v>1</v>
      </c>
      <c r="I13" s="39">
        <v>1</v>
      </c>
      <c r="J13" s="39">
        <v>1</v>
      </c>
      <c r="K13" s="39">
        <v>1</v>
      </c>
      <c r="L13" s="39">
        <v>1</v>
      </c>
      <c r="M13" s="39">
        <v>1</v>
      </c>
      <c r="N13" s="39">
        <v>1</v>
      </c>
      <c r="O13" s="39">
        <v>1</v>
      </c>
      <c r="P13" s="39">
        <v>1</v>
      </c>
      <c r="Q13" s="39">
        <v>1</v>
      </c>
      <c r="R13" s="39">
        <v>1</v>
      </c>
      <c r="S13" s="39">
        <v>2</v>
      </c>
      <c r="T13" s="39">
        <v>13</v>
      </c>
      <c r="U13" s="125"/>
    </row>
    <row r="14" spans="1:21" s="4" customFormat="1" ht="27.75" customHeight="1" x14ac:dyDescent="0.2">
      <c r="A14" s="197"/>
      <c r="B14" s="196"/>
      <c r="C14" s="197"/>
      <c r="D14" s="197"/>
      <c r="E14" s="201"/>
      <c r="F14" s="242"/>
      <c r="G14" s="55" t="s">
        <v>519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79"/>
    </row>
    <row r="15" spans="1:21" s="4" customFormat="1" ht="24.75" customHeight="1" x14ac:dyDescent="0.2">
      <c r="A15" s="197">
        <v>3</v>
      </c>
      <c r="B15" s="196" t="s">
        <v>520</v>
      </c>
      <c r="C15" s="197" t="s">
        <v>78</v>
      </c>
      <c r="D15" s="197" t="s">
        <v>56</v>
      </c>
      <c r="E15" s="201">
        <v>12</v>
      </c>
      <c r="F15" s="242" t="s">
        <v>517</v>
      </c>
      <c r="G15" s="55" t="s">
        <v>521</v>
      </c>
      <c r="H15" s="37">
        <v>1</v>
      </c>
      <c r="I15" s="37">
        <v>1</v>
      </c>
      <c r="J15" s="37">
        <v>1</v>
      </c>
      <c r="K15" s="37">
        <v>1</v>
      </c>
      <c r="L15" s="37">
        <v>1</v>
      </c>
      <c r="M15" s="37">
        <v>1</v>
      </c>
      <c r="N15" s="37">
        <v>1</v>
      </c>
      <c r="O15" s="37">
        <v>1</v>
      </c>
      <c r="P15" s="37">
        <v>1</v>
      </c>
      <c r="Q15" s="37">
        <v>1</v>
      </c>
      <c r="R15" s="37">
        <v>1</v>
      </c>
      <c r="S15" s="37">
        <v>1</v>
      </c>
      <c r="T15" s="37">
        <v>12</v>
      </c>
      <c r="U15" s="79"/>
    </row>
    <row r="16" spans="1:21" s="4" customFormat="1" ht="36.75" customHeight="1" x14ac:dyDescent="0.2">
      <c r="A16" s="197"/>
      <c r="B16" s="196"/>
      <c r="C16" s="197"/>
      <c r="D16" s="197"/>
      <c r="E16" s="201"/>
      <c r="F16" s="242"/>
      <c r="G16" s="36" t="s">
        <v>522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79"/>
    </row>
    <row r="17" spans="1:21" s="4" customFormat="1" ht="36" customHeight="1" x14ac:dyDescent="0.2">
      <c r="A17" s="197"/>
      <c r="B17" s="196"/>
      <c r="C17" s="197"/>
      <c r="D17" s="197"/>
      <c r="E17" s="201"/>
      <c r="F17" s="242"/>
      <c r="G17" s="36" t="s">
        <v>523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79"/>
    </row>
    <row r="18" spans="1:21" s="4" customFormat="1" ht="25.5" customHeight="1" x14ac:dyDescent="0.2">
      <c r="A18" s="197">
        <v>4</v>
      </c>
      <c r="B18" s="196" t="s">
        <v>524</v>
      </c>
      <c r="C18" s="197" t="s">
        <v>78</v>
      </c>
      <c r="D18" s="197" t="s">
        <v>56</v>
      </c>
      <c r="E18" s="201">
        <v>12</v>
      </c>
      <c r="F18" s="242" t="s">
        <v>517</v>
      </c>
      <c r="G18" s="36" t="s">
        <v>525</v>
      </c>
      <c r="H18" s="37">
        <v>1</v>
      </c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>
        <v>1</v>
      </c>
      <c r="R18" s="37">
        <v>1</v>
      </c>
      <c r="S18" s="37">
        <v>1</v>
      </c>
      <c r="T18" s="37">
        <v>12</v>
      </c>
      <c r="U18" s="79"/>
    </row>
    <row r="19" spans="1:21" s="4" customFormat="1" ht="25.5" customHeight="1" x14ac:dyDescent="0.2">
      <c r="A19" s="197"/>
      <c r="B19" s="196"/>
      <c r="C19" s="197"/>
      <c r="D19" s="197"/>
      <c r="E19" s="201"/>
      <c r="F19" s="242"/>
      <c r="G19" s="36" t="s">
        <v>526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79"/>
    </row>
    <row r="20" spans="1:21" s="4" customFormat="1" ht="38.25" customHeight="1" x14ac:dyDescent="0.2">
      <c r="A20" s="197"/>
      <c r="B20" s="196"/>
      <c r="C20" s="197"/>
      <c r="D20" s="197"/>
      <c r="E20" s="201"/>
      <c r="F20" s="242"/>
      <c r="G20" s="36" t="s">
        <v>527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79"/>
    </row>
    <row r="21" spans="1:21" s="4" customFormat="1" ht="15.75" customHeight="1" x14ac:dyDescent="0.2">
      <c r="A21" s="197">
        <v>5</v>
      </c>
      <c r="B21" s="196" t="s">
        <v>1322</v>
      </c>
      <c r="C21" s="201" t="s">
        <v>528</v>
      </c>
      <c r="D21" s="201" t="s">
        <v>528</v>
      </c>
      <c r="E21" s="201">
        <v>5</v>
      </c>
      <c r="F21" s="242" t="s">
        <v>382</v>
      </c>
      <c r="G21" s="55" t="s">
        <v>1323</v>
      </c>
      <c r="H21" s="37">
        <v>2</v>
      </c>
      <c r="I21" s="37">
        <v>3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>
        <v>5</v>
      </c>
      <c r="U21" s="79"/>
    </row>
    <row r="22" spans="1:21" s="4" customFormat="1" ht="18.75" customHeight="1" x14ac:dyDescent="0.2">
      <c r="A22" s="197"/>
      <c r="B22" s="196"/>
      <c r="C22" s="201"/>
      <c r="D22" s="201"/>
      <c r="E22" s="201"/>
      <c r="F22" s="242"/>
      <c r="G22" s="36" t="s">
        <v>529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79"/>
    </row>
    <row r="23" spans="1:21" s="4" customFormat="1" ht="15" customHeight="1" x14ac:dyDescent="0.2">
      <c r="A23" s="197"/>
      <c r="B23" s="196"/>
      <c r="C23" s="201"/>
      <c r="D23" s="201"/>
      <c r="E23" s="201"/>
      <c r="F23" s="242"/>
      <c r="G23" s="36" t="s">
        <v>1324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79"/>
    </row>
    <row r="24" spans="1:21" s="4" customFormat="1" ht="15" customHeight="1" x14ac:dyDescent="0.2">
      <c r="A24" s="197">
        <v>6</v>
      </c>
      <c r="B24" s="196" t="s">
        <v>530</v>
      </c>
      <c r="C24" s="197" t="s">
        <v>113</v>
      </c>
      <c r="D24" s="197" t="s">
        <v>56</v>
      </c>
      <c r="E24" s="201">
        <v>12</v>
      </c>
      <c r="F24" s="242" t="s">
        <v>517</v>
      </c>
      <c r="G24" s="55" t="s">
        <v>531</v>
      </c>
      <c r="H24" s="37">
        <v>1</v>
      </c>
      <c r="I24" s="37">
        <v>1</v>
      </c>
      <c r="J24" s="37">
        <v>1</v>
      </c>
      <c r="K24" s="37">
        <v>1</v>
      </c>
      <c r="L24" s="37">
        <v>1</v>
      </c>
      <c r="M24" s="37">
        <v>1</v>
      </c>
      <c r="N24" s="37">
        <v>1</v>
      </c>
      <c r="O24" s="37">
        <v>1</v>
      </c>
      <c r="P24" s="37">
        <v>1</v>
      </c>
      <c r="Q24" s="37">
        <v>1</v>
      </c>
      <c r="R24" s="37">
        <v>1</v>
      </c>
      <c r="S24" s="37">
        <v>1</v>
      </c>
      <c r="T24" s="37">
        <v>12</v>
      </c>
      <c r="U24" s="79"/>
    </row>
    <row r="25" spans="1:21" s="4" customFormat="1" ht="18" customHeight="1" x14ac:dyDescent="0.2">
      <c r="A25" s="197"/>
      <c r="B25" s="196"/>
      <c r="C25" s="197"/>
      <c r="D25" s="197"/>
      <c r="E25" s="201"/>
      <c r="F25" s="242"/>
      <c r="G25" s="36" t="s">
        <v>532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79"/>
    </row>
    <row r="26" spans="1:21" s="4" customFormat="1" ht="14.25" customHeight="1" x14ac:dyDescent="0.2">
      <c r="A26" s="197"/>
      <c r="B26" s="196"/>
      <c r="C26" s="197"/>
      <c r="D26" s="197"/>
      <c r="E26" s="201"/>
      <c r="F26" s="242"/>
      <c r="G26" s="36" t="s">
        <v>722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79"/>
    </row>
    <row r="27" spans="1:21" s="4" customFormat="1" ht="26.25" customHeight="1" x14ac:dyDescent="0.2">
      <c r="A27" s="197">
        <v>7</v>
      </c>
      <c r="B27" s="196" t="s">
        <v>1325</v>
      </c>
      <c r="C27" s="197" t="s">
        <v>307</v>
      </c>
      <c r="D27" s="197" t="s">
        <v>307</v>
      </c>
      <c r="E27" s="201">
        <v>1</v>
      </c>
      <c r="F27" s="242" t="s">
        <v>268</v>
      </c>
      <c r="G27" s="36" t="s">
        <v>533</v>
      </c>
      <c r="H27" s="37"/>
      <c r="I27" s="37"/>
      <c r="J27" s="37"/>
      <c r="K27" s="37"/>
      <c r="L27" s="37"/>
      <c r="M27" s="37"/>
      <c r="N27" s="37"/>
      <c r="O27" s="37">
        <v>1</v>
      </c>
      <c r="P27" s="37"/>
      <c r="Q27" s="37"/>
      <c r="R27" s="37"/>
      <c r="S27" s="37"/>
      <c r="T27" s="37">
        <v>1</v>
      </c>
      <c r="U27" s="79"/>
    </row>
    <row r="28" spans="1:21" s="4" customFormat="1" ht="25.5" customHeight="1" x14ac:dyDescent="0.2">
      <c r="A28" s="197"/>
      <c r="B28" s="196"/>
      <c r="C28" s="197"/>
      <c r="D28" s="197"/>
      <c r="E28" s="201"/>
      <c r="F28" s="242"/>
      <c r="G28" s="36" t="s">
        <v>534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79"/>
    </row>
    <row r="29" spans="1:21" s="4" customFormat="1" ht="15" customHeight="1" x14ac:dyDescent="0.2">
      <c r="A29" s="197"/>
      <c r="B29" s="196"/>
      <c r="C29" s="197"/>
      <c r="D29" s="197"/>
      <c r="E29" s="201"/>
      <c r="F29" s="242"/>
      <c r="G29" s="40" t="s">
        <v>535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79"/>
    </row>
    <row r="30" spans="1:21" s="4" customFormat="1" ht="14.25" customHeight="1" x14ac:dyDescent="0.2">
      <c r="A30" s="197">
        <v>8</v>
      </c>
      <c r="B30" s="196" t="s">
        <v>536</v>
      </c>
      <c r="C30" s="197" t="s">
        <v>113</v>
      </c>
      <c r="D30" s="197" t="s">
        <v>56</v>
      </c>
      <c r="E30" s="201">
        <v>12</v>
      </c>
      <c r="F30" s="242" t="s">
        <v>283</v>
      </c>
      <c r="G30" s="55" t="s">
        <v>537</v>
      </c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>
        <v>1</v>
      </c>
      <c r="O30" s="37">
        <v>1</v>
      </c>
      <c r="P30" s="37">
        <v>1</v>
      </c>
      <c r="Q30" s="37">
        <v>1</v>
      </c>
      <c r="R30" s="37">
        <v>1</v>
      </c>
      <c r="S30" s="37">
        <v>1</v>
      </c>
      <c r="T30" s="37">
        <v>12</v>
      </c>
      <c r="U30" s="79"/>
    </row>
    <row r="31" spans="1:21" s="4" customFormat="1" ht="17.25" customHeight="1" x14ac:dyDescent="0.2">
      <c r="A31" s="197"/>
      <c r="B31" s="196"/>
      <c r="C31" s="197"/>
      <c r="D31" s="197"/>
      <c r="E31" s="201"/>
      <c r="F31" s="242"/>
      <c r="G31" s="36" t="s">
        <v>538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79"/>
    </row>
    <row r="32" spans="1:21" s="4" customFormat="1" ht="18" customHeight="1" x14ac:dyDescent="0.2">
      <c r="A32" s="197"/>
      <c r="B32" s="196"/>
      <c r="C32" s="197"/>
      <c r="D32" s="197"/>
      <c r="E32" s="201"/>
      <c r="F32" s="242"/>
      <c r="G32" s="36" t="s">
        <v>539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79"/>
    </row>
    <row r="33" spans="1:21" s="4" customFormat="1" ht="14.25" customHeight="1" x14ac:dyDescent="0.2">
      <c r="A33" s="197">
        <v>9</v>
      </c>
      <c r="B33" s="196" t="s">
        <v>540</v>
      </c>
      <c r="C33" s="197" t="s">
        <v>164</v>
      </c>
      <c r="D33" s="197" t="s">
        <v>56</v>
      </c>
      <c r="E33" s="201">
        <v>12</v>
      </c>
      <c r="F33" s="242" t="s">
        <v>541</v>
      </c>
      <c r="G33" s="55" t="s">
        <v>542</v>
      </c>
      <c r="H33" s="37"/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>
        <v>1</v>
      </c>
      <c r="R33" s="37">
        <v>1</v>
      </c>
      <c r="S33" s="37">
        <v>1</v>
      </c>
      <c r="T33" s="37">
        <v>11</v>
      </c>
      <c r="U33" s="92"/>
    </row>
    <row r="34" spans="1:21" s="4" customFormat="1" ht="14.25" customHeight="1" x14ac:dyDescent="0.2">
      <c r="A34" s="197"/>
      <c r="B34" s="196"/>
      <c r="C34" s="197"/>
      <c r="D34" s="197"/>
      <c r="E34" s="201"/>
      <c r="F34" s="242"/>
      <c r="G34" s="36" t="s">
        <v>543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6"/>
      <c r="U34" s="79"/>
    </row>
    <row r="35" spans="1:21" s="4" customFormat="1" ht="13.5" customHeight="1" x14ac:dyDescent="0.2">
      <c r="A35" s="197"/>
      <c r="B35" s="196"/>
      <c r="C35" s="197"/>
      <c r="D35" s="197"/>
      <c r="E35" s="201"/>
      <c r="F35" s="242"/>
      <c r="G35" s="36" t="s">
        <v>544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6"/>
      <c r="U35" s="79"/>
    </row>
    <row r="36" spans="1:21" s="4" customFormat="1" ht="15.75" customHeight="1" x14ac:dyDescent="0.2">
      <c r="A36" s="197">
        <v>10</v>
      </c>
      <c r="B36" s="196" t="s">
        <v>1326</v>
      </c>
      <c r="C36" s="201" t="s">
        <v>723</v>
      </c>
      <c r="D36" s="201" t="s">
        <v>723</v>
      </c>
      <c r="E36" s="197">
        <v>4</v>
      </c>
      <c r="F36" s="244" t="s">
        <v>1327</v>
      </c>
      <c r="G36" s="76" t="s">
        <v>1328</v>
      </c>
      <c r="H36" s="37"/>
      <c r="I36" s="37"/>
      <c r="J36" s="37">
        <v>1</v>
      </c>
      <c r="K36" s="37"/>
      <c r="L36" s="37"/>
      <c r="M36" s="37">
        <v>1</v>
      </c>
      <c r="N36" s="37"/>
      <c r="O36" s="37"/>
      <c r="P36" s="37">
        <v>1</v>
      </c>
      <c r="Q36" s="37"/>
      <c r="R36" s="37"/>
      <c r="S36" s="37">
        <v>1</v>
      </c>
      <c r="T36" s="37">
        <v>4</v>
      </c>
      <c r="U36" s="37"/>
    </row>
    <row r="37" spans="1:21" s="4" customFormat="1" ht="14.25" customHeight="1" x14ac:dyDescent="0.2">
      <c r="A37" s="197"/>
      <c r="B37" s="196"/>
      <c r="C37" s="201"/>
      <c r="D37" s="201"/>
      <c r="E37" s="197"/>
      <c r="F37" s="245"/>
      <c r="G37" s="76" t="s">
        <v>1329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s="4" customFormat="1" ht="12.75" customHeight="1" x14ac:dyDescent="0.2">
      <c r="A38" s="197"/>
      <c r="B38" s="196"/>
      <c r="C38" s="201"/>
      <c r="D38" s="201"/>
      <c r="E38" s="197"/>
      <c r="F38" s="246"/>
      <c r="G38" s="76" t="s">
        <v>1330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s="4" customFormat="1" ht="12.75" x14ac:dyDescent="0.2"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</row>
    <row r="40" spans="1:21" x14ac:dyDescent="0.25"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78">
    <mergeCell ref="E2:J2"/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A5:B5"/>
    <mergeCell ref="G7:G9"/>
    <mergeCell ref="F15:F17"/>
    <mergeCell ref="A13:A14"/>
    <mergeCell ref="B13:B14"/>
    <mergeCell ref="C13:C14"/>
    <mergeCell ref="D13:D14"/>
    <mergeCell ref="E13:E14"/>
    <mergeCell ref="F13:F14"/>
    <mergeCell ref="A15:A17"/>
    <mergeCell ref="B15:B17"/>
    <mergeCell ref="C15:C17"/>
    <mergeCell ref="D15:D17"/>
    <mergeCell ref="E15:E17"/>
    <mergeCell ref="F21:F23"/>
    <mergeCell ref="A18:A20"/>
    <mergeCell ref="B18:B20"/>
    <mergeCell ref="C18:C20"/>
    <mergeCell ref="D18:D20"/>
    <mergeCell ref="E18:E20"/>
    <mergeCell ref="F18:F20"/>
    <mergeCell ref="A21:A23"/>
    <mergeCell ref="B21:B23"/>
    <mergeCell ref="C21:C23"/>
    <mergeCell ref="D21:D23"/>
    <mergeCell ref="E21:E23"/>
    <mergeCell ref="F27:F29"/>
    <mergeCell ref="A24:A26"/>
    <mergeCell ref="B24:B26"/>
    <mergeCell ref="C24:C26"/>
    <mergeCell ref="D24:D26"/>
    <mergeCell ref="E24:E26"/>
    <mergeCell ref="F24:F26"/>
    <mergeCell ref="A27:A29"/>
    <mergeCell ref="B27:B29"/>
    <mergeCell ref="C27:C29"/>
    <mergeCell ref="D27:D29"/>
    <mergeCell ref="E27:E29"/>
    <mergeCell ref="B30:B32"/>
    <mergeCell ref="C30:C32"/>
    <mergeCell ref="D30:D32"/>
    <mergeCell ref="E30:E32"/>
    <mergeCell ref="F30:F32"/>
    <mergeCell ref="F7:F9"/>
    <mergeCell ref="E7:E9"/>
    <mergeCell ref="C7:D8"/>
    <mergeCell ref="B7:B9"/>
    <mergeCell ref="A7:A9"/>
    <mergeCell ref="B36:B38"/>
    <mergeCell ref="A36:A38"/>
    <mergeCell ref="T7:T9"/>
    <mergeCell ref="U7:U9"/>
    <mergeCell ref="C5:Q5"/>
    <mergeCell ref="F36:F38"/>
    <mergeCell ref="E36:E38"/>
    <mergeCell ref="D36:D38"/>
    <mergeCell ref="C36:C38"/>
    <mergeCell ref="A33:A35"/>
    <mergeCell ref="B33:B35"/>
    <mergeCell ref="C33:C35"/>
    <mergeCell ref="D33:D35"/>
    <mergeCell ref="E33:E35"/>
    <mergeCell ref="F33:F35"/>
    <mergeCell ref="A30:A32"/>
  </mergeCells>
  <pageMargins left="0.35" right="0.35" top="0.75" bottom="0.56000000000000005" header="0.3" footer="0.3"/>
  <pageSetup scale="6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activeCell="P4" sqref="P4"/>
    </sheetView>
  </sheetViews>
  <sheetFormatPr baseColWidth="10" defaultRowHeight="15" x14ac:dyDescent="0.25"/>
  <cols>
    <col min="1" max="1" width="3.85546875" customWidth="1"/>
    <col min="2" max="2" width="30" customWidth="1"/>
    <col min="3" max="3" width="10.85546875" customWidth="1"/>
    <col min="4" max="4" width="11.5703125" customWidth="1"/>
    <col min="5" max="5" width="8.85546875" customWidth="1"/>
    <col min="6" max="6" width="13" customWidth="1"/>
    <col min="7" max="7" width="34.5703125" customWidth="1"/>
    <col min="8" max="19" width="4.7109375" customWidth="1"/>
    <col min="20" max="20" width="7.28515625" customWidth="1"/>
    <col min="21" max="21" width="9.71093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7"/>
      <c r="D2" s="67"/>
      <c r="E2" s="220" t="s">
        <v>449</v>
      </c>
      <c r="F2" s="220"/>
      <c r="G2" s="220"/>
      <c r="H2" s="220"/>
      <c r="I2" s="220"/>
      <c r="J2" s="220"/>
      <c r="K2" s="220"/>
      <c r="L2" s="67"/>
      <c r="M2" s="67"/>
      <c r="N2" s="67"/>
      <c r="O2" s="67"/>
      <c r="P2" s="67"/>
      <c r="Q2" s="67"/>
    </row>
    <row r="3" spans="1:21" ht="18.75" x14ac:dyDescent="0.3">
      <c r="A3" s="198" t="s">
        <v>545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6.2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75" customFormat="1" ht="30" customHeight="1" x14ac:dyDescent="0.25">
      <c r="A5" s="226" t="s">
        <v>474</v>
      </c>
      <c r="B5" s="226"/>
      <c r="C5" s="226" t="s">
        <v>724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44" customFormat="1" ht="16.5" customHeight="1" x14ac:dyDescent="0.25">
      <c r="A6" s="115"/>
      <c r="B6" s="115"/>
      <c r="C6" s="115"/>
      <c r="D6" s="115"/>
      <c r="E6" s="115"/>
      <c r="F6" s="115"/>
      <c r="G6" s="115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28.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9.5" customHeight="1" x14ac:dyDescent="0.2">
      <c r="A9" s="201"/>
      <c r="B9" s="201"/>
      <c r="C9" s="100" t="s">
        <v>149</v>
      </c>
      <c r="D9" s="100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16.5" customHeight="1" x14ac:dyDescent="0.2">
      <c r="A10" s="201">
        <v>1</v>
      </c>
      <c r="B10" s="196" t="s">
        <v>546</v>
      </c>
      <c r="C10" s="197" t="s">
        <v>78</v>
      </c>
      <c r="D10" s="197" t="s">
        <v>56</v>
      </c>
      <c r="E10" s="201">
        <v>600</v>
      </c>
      <c r="F10" s="242" t="s">
        <v>547</v>
      </c>
      <c r="G10" s="36" t="s">
        <v>548</v>
      </c>
      <c r="H10" s="37">
        <v>50</v>
      </c>
      <c r="I10" s="37">
        <v>50</v>
      </c>
      <c r="J10" s="37">
        <v>50</v>
      </c>
      <c r="K10" s="37">
        <v>50</v>
      </c>
      <c r="L10" s="37">
        <v>50</v>
      </c>
      <c r="M10" s="37">
        <v>50</v>
      </c>
      <c r="N10" s="37">
        <v>50</v>
      </c>
      <c r="O10" s="37">
        <v>50</v>
      </c>
      <c r="P10" s="37">
        <v>50</v>
      </c>
      <c r="Q10" s="37">
        <v>50</v>
      </c>
      <c r="R10" s="37">
        <v>50</v>
      </c>
      <c r="S10" s="37">
        <v>50</v>
      </c>
      <c r="T10" s="39">
        <v>600</v>
      </c>
      <c r="U10" s="45"/>
    </row>
    <row r="11" spans="1:21" s="47" customFormat="1" ht="15" customHeight="1" x14ac:dyDescent="0.2">
      <c r="A11" s="201"/>
      <c r="B11" s="196"/>
      <c r="C11" s="197"/>
      <c r="D11" s="197"/>
      <c r="E11" s="201"/>
      <c r="F11" s="242"/>
      <c r="G11" s="36" t="s">
        <v>549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9"/>
      <c r="U11" s="45"/>
    </row>
    <row r="12" spans="1:21" s="47" customFormat="1" ht="21.75" customHeight="1" x14ac:dyDescent="0.2">
      <c r="A12" s="201"/>
      <c r="B12" s="196"/>
      <c r="C12" s="197"/>
      <c r="D12" s="197"/>
      <c r="E12" s="201"/>
      <c r="F12" s="242"/>
      <c r="G12" s="36" t="s">
        <v>550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9"/>
      <c r="U12" s="45"/>
    </row>
    <row r="13" spans="1:21" s="73" customFormat="1" ht="24" customHeight="1" x14ac:dyDescent="0.2">
      <c r="A13" s="37">
        <v>2</v>
      </c>
      <c r="B13" s="36" t="s">
        <v>551</v>
      </c>
      <c r="C13" s="37" t="s">
        <v>78</v>
      </c>
      <c r="D13" s="37" t="s">
        <v>56</v>
      </c>
      <c r="E13" s="39">
        <v>2000</v>
      </c>
      <c r="F13" s="124" t="s">
        <v>552</v>
      </c>
      <c r="G13" s="36" t="s">
        <v>553</v>
      </c>
      <c r="H13" s="37">
        <v>166</v>
      </c>
      <c r="I13" s="37">
        <v>166</v>
      </c>
      <c r="J13" s="37">
        <v>166</v>
      </c>
      <c r="K13" s="37">
        <v>166</v>
      </c>
      <c r="L13" s="37">
        <v>166</v>
      </c>
      <c r="M13" s="37">
        <v>166</v>
      </c>
      <c r="N13" s="37">
        <v>166</v>
      </c>
      <c r="O13" s="37">
        <v>166</v>
      </c>
      <c r="P13" s="37">
        <v>166</v>
      </c>
      <c r="Q13" s="37">
        <v>166</v>
      </c>
      <c r="R13" s="37">
        <v>166</v>
      </c>
      <c r="S13" s="37">
        <v>174</v>
      </c>
      <c r="T13" s="39">
        <f>SUM(H13:S13)</f>
        <v>2000</v>
      </c>
      <c r="U13" s="72"/>
    </row>
    <row r="14" spans="1:21" s="4" customFormat="1" ht="13.5" customHeight="1" x14ac:dyDescent="0.2">
      <c r="A14" s="197">
        <v>3</v>
      </c>
      <c r="B14" s="196" t="s">
        <v>554</v>
      </c>
      <c r="C14" s="197" t="s">
        <v>78</v>
      </c>
      <c r="D14" s="197" t="s">
        <v>56</v>
      </c>
      <c r="E14" s="197">
        <v>950</v>
      </c>
      <c r="F14" s="242" t="s">
        <v>555</v>
      </c>
      <c r="G14" s="36" t="s">
        <v>556</v>
      </c>
      <c r="H14" s="37">
        <v>115</v>
      </c>
      <c r="I14" s="37">
        <v>75</v>
      </c>
      <c r="J14" s="37">
        <v>75</v>
      </c>
      <c r="K14" s="37">
        <v>75</v>
      </c>
      <c r="L14" s="37">
        <v>75</v>
      </c>
      <c r="M14" s="37">
        <v>75</v>
      </c>
      <c r="N14" s="37">
        <v>75</v>
      </c>
      <c r="O14" s="37">
        <v>75</v>
      </c>
      <c r="P14" s="37">
        <v>75</v>
      </c>
      <c r="Q14" s="37">
        <v>75</v>
      </c>
      <c r="R14" s="37">
        <v>75</v>
      </c>
      <c r="S14" s="37">
        <v>85</v>
      </c>
      <c r="T14" s="37">
        <v>950</v>
      </c>
      <c r="U14" s="79"/>
    </row>
    <row r="15" spans="1:21" s="4" customFormat="1" ht="12.75" customHeight="1" x14ac:dyDescent="0.2">
      <c r="A15" s="197"/>
      <c r="B15" s="196"/>
      <c r="C15" s="197"/>
      <c r="D15" s="197"/>
      <c r="E15" s="197"/>
      <c r="F15" s="242"/>
      <c r="G15" s="36" t="s">
        <v>557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79"/>
    </row>
    <row r="16" spans="1:21" s="4" customFormat="1" ht="12.75" customHeight="1" x14ac:dyDescent="0.2">
      <c r="A16" s="197"/>
      <c r="B16" s="196"/>
      <c r="C16" s="197"/>
      <c r="D16" s="197"/>
      <c r="E16" s="197"/>
      <c r="F16" s="242"/>
      <c r="G16" s="36" t="s">
        <v>558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79"/>
    </row>
    <row r="17" spans="1:21" s="4" customFormat="1" ht="14.25" customHeight="1" x14ac:dyDescent="0.2">
      <c r="A17" s="197">
        <v>4</v>
      </c>
      <c r="B17" s="196" t="s">
        <v>559</v>
      </c>
      <c r="C17" s="197" t="s">
        <v>78</v>
      </c>
      <c r="D17" s="197" t="s">
        <v>56</v>
      </c>
      <c r="E17" s="197">
        <v>30</v>
      </c>
      <c r="F17" s="242" t="s">
        <v>560</v>
      </c>
      <c r="G17" s="36" t="s">
        <v>561</v>
      </c>
      <c r="H17" s="37">
        <v>3</v>
      </c>
      <c r="I17" s="37">
        <v>3</v>
      </c>
      <c r="J17" s="37">
        <v>3</v>
      </c>
      <c r="K17" s="37">
        <v>3</v>
      </c>
      <c r="L17" s="37">
        <v>2</v>
      </c>
      <c r="M17" s="37">
        <v>3</v>
      </c>
      <c r="N17" s="37">
        <v>2</v>
      </c>
      <c r="O17" s="37">
        <v>3</v>
      </c>
      <c r="P17" s="37">
        <v>2</v>
      </c>
      <c r="Q17" s="37">
        <v>2</v>
      </c>
      <c r="R17" s="37">
        <v>2</v>
      </c>
      <c r="S17" s="37">
        <v>2</v>
      </c>
      <c r="T17" s="37">
        <v>30</v>
      </c>
      <c r="U17" s="79"/>
    </row>
    <row r="18" spans="1:21" s="4" customFormat="1" ht="12" customHeight="1" x14ac:dyDescent="0.2">
      <c r="A18" s="197"/>
      <c r="B18" s="196"/>
      <c r="C18" s="197"/>
      <c r="D18" s="197"/>
      <c r="E18" s="197"/>
      <c r="F18" s="242"/>
      <c r="G18" s="36" t="s">
        <v>562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79"/>
    </row>
    <row r="19" spans="1:21" s="4" customFormat="1" ht="12.75" customHeight="1" x14ac:dyDescent="0.2">
      <c r="A19" s="197"/>
      <c r="B19" s="196"/>
      <c r="C19" s="197"/>
      <c r="D19" s="197"/>
      <c r="E19" s="197"/>
      <c r="F19" s="242"/>
      <c r="G19" s="36" t="s">
        <v>563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79"/>
    </row>
    <row r="20" spans="1:21" s="4" customFormat="1" ht="16.5" customHeight="1" x14ac:dyDescent="0.2">
      <c r="A20" s="197">
        <v>5</v>
      </c>
      <c r="B20" s="196" t="s">
        <v>564</v>
      </c>
      <c r="C20" s="201" t="s">
        <v>565</v>
      </c>
      <c r="D20" s="201" t="s">
        <v>565</v>
      </c>
      <c r="E20" s="197">
        <v>3</v>
      </c>
      <c r="F20" s="242" t="s">
        <v>566</v>
      </c>
      <c r="G20" s="36" t="s">
        <v>567</v>
      </c>
      <c r="H20" s="37">
        <v>1</v>
      </c>
      <c r="I20" s="37"/>
      <c r="J20" s="37"/>
      <c r="K20" s="37"/>
      <c r="L20" s="37"/>
      <c r="M20" s="37">
        <v>1</v>
      </c>
      <c r="N20" s="37"/>
      <c r="O20" s="37"/>
      <c r="P20" s="37"/>
      <c r="Q20" s="37"/>
      <c r="R20" s="37"/>
      <c r="S20" s="37">
        <v>1</v>
      </c>
      <c r="T20" s="37">
        <v>3</v>
      </c>
      <c r="U20" s="79"/>
    </row>
    <row r="21" spans="1:21" s="4" customFormat="1" ht="13.5" customHeight="1" x14ac:dyDescent="0.2">
      <c r="A21" s="197"/>
      <c r="B21" s="196"/>
      <c r="C21" s="201"/>
      <c r="D21" s="201"/>
      <c r="E21" s="197"/>
      <c r="F21" s="242"/>
      <c r="G21" s="36" t="s">
        <v>568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79"/>
    </row>
    <row r="22" spans="1:21" s="4" customFormat="1" ht="12.75" customHeight="1" x14ac:dyDescent="0.2">
      <c r="A22" s="197"/>
      <c r="B22" s="196"/>
      <c r="C22" s="201"/>
      <c r="D22" s="201"/>
      <c r="E22" s="197"/>
      <c r="F22" s="242"/>
      <c r="G22" s="36" t="s">
        <v>569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79"/>
    </row>
    <row r="23" spans="1:21" s="4" customFormat="1" ht="17.25" customHeight="1" x14ac:dyDescent="0.2">
      <c r="A23" s="197">
        <v>6</v>
      </c>
      <c r="B23" s="196" t="s">
        <v>570</v>
      </c>
      <c r="C23" s="197" t="s">
        <v>113</v>
      </c>
      <c r="D23" s="197" t="s">
        <v>56</v>
      </c>
      <c r="E23" s="197">
        <v>24</v>
      </c>
      <c r="F23" s="242" t="s">
        <v>566</v>
      </c>
      <c r="G23" s="36" t="s">
        <v>571</v>
      </c>
      <c r="H23" s="37">
        <v>2</v>
      </c>
      <c r="I23" s="37">
        <v>2</v>
      </c>
      <c r="J23" s="37">
        <v>2</v>
      </c>
      <c r="K23" s="37">
        <v>2</v>
      </c>
      <c r="L23" s="37">
        <v>2</v>
      </c>
      <c r="M23" s="37">
        <v>2</v>
      </c>
      <c r="N23" s="37">
        <v>2</v>
      </c>
      <c r="O23" s="37">
        <v>2</v>
      </c>
      <c r="P23" s="37">
        <v>2</v>
      </c>
      <c r="Q23" s="37">
        <v>2</v>
      </c>
      <c r="R23" s="37">
        <v>2</v>
      </c>
      <c r="S23" s="37">
        <v>2</v>
      </c>
      <c r="T23" s="37">
        <v>24</v>
      </c>
      <c r="U23" s="79"/>
    </row>
    <row r="24" spans="1:21" s="4" customFormat="1" ht="18.75" customHeight="1" x14ac:dyDescent="0.2">
      <c r="A24" s="197"/>
      <c r="B24" s="196"/>
      <c r="C24" s="197"/>
      <c r="D24" s="197"/>
      <c r="E24" s="197"/>
      <c r="F24" s="242"/>
      <c r="G24" s="36" t="s">
        <v>572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79"/>
    </row>
    <row r="25" spans="1:21" s="4" customFormat="1" ht="27.75" customHeight="1" x14ac:dyDescent="0.2">
      <c r="A25" s="197"/>
      <c r="B25" s="196"/>
      <c r="C25" s="197"/>
      <c r="D25" s="197"/>
      <c r="E25" s="197"/>
      <c r="F25" s="242"/>
      <c r="G25" s="36" t="s">
        <v>573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79"/>
    </row>
    <row r="26" spans="1:21" s="4" customFormat="1" ht="18.75" customHeight="1" x14ac:dyDescent="0.2">
      <c r="A26" s="197">
        <v>7</v>
      </c>
      <c r="B26" s="196" t="s">
        <v>574</v>
      </c>
      <c r="C26" s="197" t="s">
        <v>164</v>
      </c>
      <c r="D26" s="197" t="s">
        <v>575</v>
      </c>
      <c r="E26" s="197">
        <v>10</v>
      </c>
      <c r="F26" s="242" t="s">
        <v>566</v>
      </c>
      <c r="G26" s="36" t="s">
        <v>576</v>
      </c>
      <c r="H26" s="37"/>
      <c r="I26" s="37">
        <v>1</v>
      </c>
      <c r="J26" s="37">
        <v>1</v>
      </c>
      <c r="K26" s="37">
        <v>1</v>
      </c>
      <c r="L26" s="37">
        <v>1</v>
      </c>
      <c r="M26" s="37">
        <v>1</v>
      </c>
      <c r="N26" s="37">
        <v>1</v>
      </c>
      <c r="O26" s="37">
        <v>1</v>
      </c>
      <c r="P26" s="37">
        <v>1</v>
      </c>
      <c r="Q26" s="37">
        <v>1</v>
      </c>
      <c r="R26" s="37">
        <v>1</v>
      </c>
      <c r="S26" s="37"/>
      <c r="T26" s="37">
        <v>10</v>
      </c>
      <c r="U26" s="79"/>
    </row>
    <row r="27" spans="1:21" s="4" customFormat="1" ht="19.5" customHeight="1" x14ac:dyDescent="0.2">
      <c r="A27" s="197"/>
      <c r="B27" s="196"/>
      <c r="C27" s="197"/>
      <c r="D27" s="197"/>
      <c r="E27" s="197"/>
      <c r="F27" s="242"/>
      <c r="G27" s="36" t="s">
        <v>577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79"/>
    </row>
    <row r="28" spans="1:21" s="4" customFormat="1" ht="21.75" customHeight="1" x14ac:dyDescent="0.2">
      <c r="A28" s="197"/>
      <c r="B28" s="196"/>
      <c r="C28" s="197"/>
      <c r="D28" s="197"/>
      <c r="E28" s="197"/>
      <c r="F28" s="242"/>
      <c r="G28" s="36" t="s">
        <v>578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79"/>
    </row>
    <row r="29" spans="1:21" s="4" customFormat="1" ht="15.75" customHeight="1" x14ac:dyDescent="0.2">
      <c r="A29" s="197">
        <v>8</v>
      </c>
      <c r="B29" s="196" t="s">
        <v>579</v>
      </c>
      <c r="C29" s="201" t="s">
        <v>580</v>
      </c>
      <c r="D29" s="201" t="s">
        <v>580</v>
      </c>
      <c r="E29" s="197">
        <v>2</v>
      </c>
      <c r="F29" s="242" t="s">
        <v>566</v>
      </c>
      <c r="G29" s="36" t="s">
        <v>581</v>
      </c>
      <c r="H29" s="37"/>
      <c r="I29" s="37"/>
      <c r="J29" s="37">
        <v>1</v>
      </c>
      <c r="K29" s="37"/>
      <c r="L29" s="37"/>
      <c r="M29" s="37"/>
      <c r="N29" s="37"/>
      <c r="O29" s="37"/>
      <c r="P29" s="37"/>
      <c r="Q29" s="37"/>
      <c r="R29" s="37">
        <v>1</v>
      </c>
      <c r="S29" s="37"/>
      <c r="T29" s="37">
        <v>2</v>
      </c>
      <c r="U29" s="79"/>
    </row>
    <row r="30" spans="1:21" s="4" customFormat="1" ht="20.25" customHeight="1" x14ac:dyDescent="0.2">
      <c r="A30" s="197"/>
      <c r="B30" s="196"/>
      <c r="C30" s="201"/>
      <c r="D30" s="201"/>
      <c r="E30" s="197"/>
      <c r="F30" s="242"/>
      <c r="G30" s="36" t="s">
        <v>582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79"/>
    </row>
    <row r="31" spans="1:21" s="4" customFormat="1" ht="15.75" customHeight="1" x14ac:dyDescent="0.2">
      <c r="A31" s="197"/>
      <c r="B31" s="196"/>
      <c r="C31" s="201"/>
      <c r="D31" s="201"/>
      <c r="E31" s="197"/>
      <c r="F31" s="242"/>
      <c r="G31" s="36" t="s">
        <v>583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79"/>
    </row>
    <row r="32" spans="1:21" s="4" customFormat="1" ht="15.75" customHeight="1" x14ac:dyDescent="0.2">
      <c r="A32" s="197">
        <v>9</v>
      </c>
      <c r="B32" s="196" t="s">
        <v>584</v>
      </c>
      <c r="C32" s="197" t="s">
        <v>113</v>
      </c>
      <c r="D32" s="197" t="s">
        <v>56</v>
      </c>
      <c r="E32" s="197">
        <v>36</v>
      </c>
      <c r="F32" s="242" t="s">
        <v>585</v>
      </c>
      <c r="G32" s="36" t="s">
        <v>586</v>
      </c>
      <c r="H32" s="37">
        <v>3</v>
      </c>
      <c r="I32" s="37">
        <v>3</v>
      </c>
      <c r="J32" s="37">
        <v>3</v>
      </c>
      <c r="K32" s="37">
        <v>3</v>
      </c>
      <c r="L32" s="37">
        <v>3</v>
      </c>
      <c r="M32" s="37">
        <v>3</v>
      </c>
      <c r="N32" s="37">
        <v>3</v>
      </c>
      <c r="O32" s="37">
        <v>3</v>
      </c>
      <c r="P32" s="37">
        <v>3</v>
      </c>
      <c r="Q32" s="37">
        <v>3</v>
      </c>
      <c r="R32" s="37">
        <v>3</v>
      </c>
      <c r="S32" s="37">
        <v>3</v>
      </c>
      <c r="T32" s="37">
        <v>36</v>
      </c>
      <c r="U32" s="79"/>
    </row>
    <row r="33" spans="1:21" s="4" customFormat="1" ht="16.5" customHeight="1" x14ac:dyDescent="0.2">
      <c r="A33" s="197"/>
      <c r="B33" s="196"/>
      <c r="C33" s="197"/>
      <c r="D33" s="197"/>
      <c r="E33" s="197"/>
      <c r="F33" s="242"/>
      <c r="G33" s="36" t="s">
        <v>587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79"/>
    </row>
    <row r="34" spans="1:21" s="4" customFormat="1" ht="15" customHeight="1" x14ac:dyDescent="0.2">
      <c r="A34" s="197"/>
      <c r="B34" s="196"/>
      <c r="C34" s="197"/>
      <c r="D34" s="197"/>
      <c r="E34" s="197"/>
      <c r="F34" s="242"/>
      <c r="G34" s="36" t="s">
        <v>588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79"/>
    </row>
    <row r="35" spans="1:21" s="4" customFormat="1" ht="19.5" customHeight="1" x14ac:dyDescent="0.2">
      <c r="A35" s="197">
        <v>10</v>
      </c>
      <c r="B35" s="196" t="s">
        <v>589</v>
      </c>
      <c r="C35" s="197" t="s">
        <v>113</v>
      </c>
      <c r="D35" s="197" t="s">
        <v>56</v>
      </c>
      <c r="E35" s="197">
        <v>15</v>
      </c>
      <c r="F35" s="242" t="s">
        <v>585</v>
      </c>
      <c r="G35" s="36" t="s">
        <v>590</v>
      </c>
      <c r="H35" s="37">
        <v>1</v>
      </c>
      <c r="I35" s="37">
        <v>1</v>
      </c>
      <c r="J35" s="37">
        <v>1</v>
      </c>
      <c r="K35" s="37">
        <v>1</v>
      </c>
      <c r="L35" s="37">
        <v>1</v>
      </c>
      <c r="M35" s="37">
        <v>1</v>
      </c>
      <c r="N35" s="37">
        <v>1</v>
      </c>
      <c r="O35" s="37">
        <v>1</v>
      </c>
      <c r="P35" s="37">
        <v>1</v>
      </c>
      <c r="Q35" s="37">
        <v>1</v>
      </c>
      <c r="R35" s="37">
        <v>1</v>
      </c>
      <c r="S35" s="37">
        <v>4</v>
      </c>
      <c r="T35" s="37">
        <v>15</v>
      </c>
      <c r="U35" s="79"/>
    </row>
    <row r="36" spans="1:21" s="4" customFormat="1" ht="14.25" customHeight="1" x14ac:dyDescent="0.2">
      <c r="A36" s="197"/>
      <c r="B36" s="196"/>
      <c r="C36" s="197"/>
      <c r="D36" s="197"/>
      <c r="E36" s="197"/>
      <c r="F36" s="242"/>
      <c r="G36" s="36" t="s">
        <v>591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79"/>
    </row>
    <row r="37" spans="1:21" s="4" customFormat="1" ht="18.75" customHeight="1" x14ac:dyDescent="0.2">
      <c r="A37" s="197"/>
      <c r="B37" s="196"/>
      <c r="C37" s="197"/>
      <c r="D37" s="197"/>
      <c r="E37" s="197"/>
      <c r="F37" s="242"/>
      <c r="G37" s="36" t="s">
        <v>592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79"/>
    </row>
    <row r="38" spans="1:21" s="4" customFormat="1" ht="17.25" customHeight="1" x14ac:dyDescent="0.2">
      <c r="A38" s="197">
        <v>11</v>
      </c>
      <c r="B38" s="196" t="s">
        <v>593</v>
      </c>
      <c r="C38" s="197" t="s">
        <v>113</v>
      </c>
      <c r="D38" s="197" t="s">
        <v>56</v>
      </c>
      <c r="E38" s="197">
        <v>60</v>
      </c>
      <c r="F38" s="242" t="s">
        <v>585</v>
      </c>
      <c r="G38" s="36" t="s">
        <v>594</v>
      </c>
      <c r="H38" s="37">
        <v>5</v>
      </c>
      <c r="I38" s="37">
        <v>5</v>
      </c>
      <c r="J38" s="37">
        <v>5</v>
      </c>
      <c r="K38" s="37">
        <v>5</v>
      </c>
      <c r="L38" s="37">
        <v>5</v>
      </c>
      <c r="M38" s="37">
        <v>5</v>
      </c>
      <c r="N38" s="37">
        <v>5</v>
      </c>
      <c r="O38" s="37">
        <v>5</v>
      </c>
      <c r="P38" s="37">
        <v>5</v>
      </c>
      <c r="Q38" s="37">
        <v>5</v>
      </c>
      <c r="R38" s="37">
        <v>5</v>
      </c>
      <c r="S38" s="37">
        <v>5</v>
      </c>
      <c r="T38" s="37">
        <v>60</v>
      </c>
      <c r="U38" s="79"/>
    </row>
    <row r="39" spans="1:21" s="4" customFormat="1" ht="12.75" customHeight="1" x14ac:dyDescent="0.2">
      <c r="A39" s="197"/>
      <c r="B39" s="196"/>
      <c r="C39" s="197"/>
      <c r="D39" s="197"/>
      <c r="E39" s="197"/>
      <c r="F39" s="242"/>
      <c r="G39" s="36" t="s">
        <v>595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79"/>
    </row>
    <row r="40" spans="1:21" s="4" customFormat="1" ht="14.25" customHeight="1" x14ac:dyDescent="0.2">
      <c r="A40" s="197"/>
      <c r="B40" s="196"/>
      <c r="C40" s="197"/>
      <c r="D40" s="197"/>
      <c r="E40" s="197"/>
      <c r="F40" s="242"/>
      <c r="G40" s="36" t="s">
        <v>596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79"/>
    </row>
    <row r="41" spans="1:21" s="4" customFormat="1" ht="16.5" customHeight="1" x14ac:dyDescent="0.2">
      <c r="A41" s="197">
        <v>12</v>
      </c>
      <c r="B41" s="196" t="s">
        <v>597</v>
      </c>
      <c r="C41" s="201" t="s">
        <v>598</v>
      </c>
      <c r="D41" s="201" t="s">
        <v>598</v>
      </c>
      <c r="E41" s="197">
        <v>2</v>
      </c>
      <c r="F41" s="242" t="s">
        <v>599</v>
      </c>
      <c r="G41" s="36" t="s">
        <v>600</v>
      </c>
      <c r="H41" s="37"/>
      <c r="I41" s="37"/>
      <c r="J41" s="37"/>
      <c r="K41" s="37"/>
      <c r="L41" s="37"/>
      <c r="M41" s="37">
        <v>1</v>
      </c>
      <c r="N41" s="37"/>
      <c r="O41" s="37"/>
      <c r="P41" s="37">
        <v>1</v>
      </c>
      <c r="Q41" s="37"/>
      <c r="R41" s="37"/>
      <c r="S41" s="37"/>
      <c r="T41" s="37">
        <v>2</v>
      </c>
      <c r="U41" s="79"/>
    </row>
    <row r="42" spans="1:21" s="4" customFormat="1" ht="14.25" customHeight="1" x14ac:dyDescent="0.2">
      <c r="A42" s="197"/>
      <c r="B42" s="196"/>
      <c r="C42" s="201"/>
      <c r="D42" s="201"/>
      <c r="E42" s="197"/>
      <c r="F42" s="242"/>
      <c r="G42" s="36" t="s">
        <v>601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79"/>
    </row>
    <row r="43" spans="1:21" s="4" customFormat="1" ht="16.5" customHeight="1" x14ac:dyDescent="0.2">
      <c r="A43" s="197"/>
      <c r="B43" s="196"/>
      <c r="C43" s="201"/>
      <c r="D43" s="201"/>
      <c r="E43" s="197"/>
      <c r="F43" s="242"/>
      <c r="G43" s="36" t="s">
        <v>602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79"/>
    </row>
    <row r="44" spans="1:21" s="4" customFormat="1" ht="19.5" customHeight="1" x14ac:dyDescent="0.2">
      <c r="A44" s="197">
        <v>13</v>
      </c>
      <c r="B44" s="196" t="s">
        <v>603</v>
      </c>
      <c r="C44" s="197" t="s">
        <v>78</v>
      </c>
      <c r="D44" s="197" t="s">
        <v>56</v>
      </c>
      <c r="E44" s="197">
        <v>700</v>
      </c>
      <c r="F44" s="242" t="s">
        <v>604</v>
      </c>
      <c r="G44" s="36" t="s">
        <v>605</v>
      </c>
      <c r="H44" s="37">
        <v>58</v>
      </c>
      <c r="I44" s="37">
        <v>58</v>
      </c>
      <c r="J44" s="37">
        <v>58</v>
      </c>
      <c r="K44" s="37">
        <v>58</v>
      </c>
      <c r="L44" s="37">
        <v>58</v>
      </c>
      <c r="M44" s="37">
        <v>58</v>
      </c>
      <c r="N44" s="37">
        <v>58</v>
      </c>
      <c r="O44" s="37">
        <v>58</v>
      </c>
      <c r="P44" s="37">
        <v>58</v>
      </c>
      <c r="Q44" s="37">
        <v>58</v>
      </c>
      <c r="R44" s="37">
        <v>58</v>
      </c>
      <c r="S44" s="37">
        <v>62</v>
      </c>
      <c r="T44" s="37">
        <v>700</v>
      </c>
      <c r="U44" s="79"/>
    </row>
    <row r="45" spans="1:21" s="4" customFormat="1" ht="16.5" customHeight="1" x14ac:dyDescent="0.2">
      <c r="A45" s="197"/>
      <c r="B45" s="196"/>
      <c r="C45" s="197"/>
      <c r="D45" s="197"/>
      <c r="E45" s="197"/>
      <c r="F45" s="242"/>
      <c r="G45" s="36" t="s">
        <v>606</v>
      </c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79"/>
    </row>
    <row r="46" spans="1:21" s="4" customFormat="1" ht="15.75" customHeight="1" x14ac:dyDescent="0.2">
      <c r="A46" s="197"/>
      <c r="B46" s="196"/>
      <c r="C46" s="197"/>
      <c r="D46" s="197"/>
      <c r="E46" s="197"/>
      <c r="F46" s="242"/>
      <c r="G46" s="36" t="s">
        <v>607</v>
      </c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79"/>
    </row>
    <row r="47" spans="1:21" x14ac:dyDescent="0.25">
      <c r="G47" s="127"/>
    </row>
  </sheetData>
  <mergeCells count="90">
    <mergeCell ref="A1:U1"/>
    <mergeCell ref="A3:U3"/>
    <mergeCell ref="H7:S7"/>
    <mergeCell ref="H8:J8"/>
    <mergeCell ref="K8:M8"/>
    <mergeCell ref="N8:P8"/>
    <mergeCell ref="Q8:S8"/>
    <mergeCell ref="E2:K2"/>
    <mergeCell ref="C5:U5"/>
    <mergeCell ref="T7:T9"/>
    <mergeCell ref="U7:U9"/>
    <mergeCell ref="G7:G9"/>
    <mergeCell ref="F7:F9"/>
    <mergeCell ref="E7:E9"/>
    <mergeCell ref="B7:B9"/>
    <mergeCell ref="A7:A9"/>
    <mergeCell ref="F14:F16"/>
    <mergeCell ref="A10:A12"/>
    <mergeCell ref="B10:B12"/>
    <mergeCell ref="C10:C12"/>
    <mergeCell ref="D10:D12"/>
    <mergeCell ref="E10:E12"/>
    <mergeCell ref="F10:F12"/>
    <mergeCell ref="A14:A16"/>
    <mergeCell ref="B14:B16"/>
    <mergeCell ref="C14:C16"/>
    <mergeCell ref="D14:D16"/>
    <mergeCell ref="E14:E16"/>
    <mergeCell ref="F20:F22"/>
    <mergeCell ref="A17:A19"/>
    <mergeCell ref="B17:B19"/>
    <mergeCell ref="C17:C19"/>
    <mergeCell ref="D17:D19"/>
    <mergeCell ref="E17:E19"/>
    <mergeCell ref="F17:F19"/>
    <mergeCell ref="A20:A22"/>
    <mergeCell ref="B20:B22"/>
    <mergeCell ref="C20:C22"/>
    <mergeCell ref="D20:D22"/>
    <mergeCell ref="E20:E22"/>
    <mergeCell ref="F26:F28"/>
    <mergeCell ref="A23:A25"/>
    <mergeCell ref="B23:B25"/>
    <mergeCell ref="C23:C25"/>
    <mergeCell ref="D23:D25"/>
    <mergeCell ref="E23:E25"/>
    <mergeCell ref="F23:F25"/>
    <mergeCell ref="A26:A28"/>
    <mergeCell ref="B26:B28"/>
    <mergeCell ref="C26:C28"/>
    <mergeCell ref="D26:D28"/>
    <mergeCell ref="E26:E28"/>
    <mergeCell ref="F32:F34"/>
    <mergeCell ref="A29:A31"/>
    <mergeCell ref="B29:B31"/>
    <mergeCell ref="C29:C31"/>
    <mergeCell ref="D29:D31"/>
    <mergeCell ref="E29:E31"/>
    <mergeCell ref="F29:F31"/>
    <mergeCell ref="A32:A34"/>
    <mergeCell ref="B32:B34"/>
    <mergeCell ref="C32:C34"/>
    <mergeCell ref="D32:D34"/>
    <mergeCell ref="E32:E34"/>
    <mergeCell ref="A38:A40"/>
    <mergeCell ref="B38:B40"/>
    <mergeCell ref="C38:C40"/>
    <mergeCell ref="D38:D40"/>
    <mergeCell ref="E38:E40"/>
    <mergeCell ref="B35:B37"/>
    <mergeCell ref="C35:C37"/>
    <mergeCell ref="D35:D37"/>
    <mergeCell ref="E35:E37"/>
    <mergeCell ref="F35:F37"/>
    <mergeCell ref="A5:B5"/>
    <mergeCell ref="C7:D8"/>
    <mergeCell ref="F44:F46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38:F40"/>
    <mergeCell ref="A35:A37"/>
  </mergeCells>
  <pageMargins left="0.36" right="0.34" top="0.61" bottom="0.22" header="0.3" footer="0.23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0"/>
  <sheetViews>
    <sheetView workbookViewId="0">
      <selection activeCell="C5" sqref="C5:S5"/>
    </sheetView>
  </sheetViews>
  <sheetFormatPr baseColWidth="10" defaultRowHeight="15" x14ac:dyDescent="0.25"/>
  <cols>
    <col min="1" max="1" width="3.5703125" customWidth="1"/>
    <col min="2" max="2" width="14.7109375" customWidth="1"/>
    <col min="3" max="3" width="9.5703125" customWidth="1"/>
    <col min="4" max="4" width="11.28515625" customWidth="1"/>
    <col min="5" max="5" width="8.85546875" customWidth="1"/>
    <col min="6" max="6" width="9.7109375" customWidth="1"/>
    <col min="7" max="7" width="18.85546875" customWidth="1"/>
    <col min="8" max="19" width="8" customWidth="1"/>
    <col min="20" max="20" width="9.140625" customWidth="1"/>
    <col min="21" max="21" width="8.425781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60"/>
      <c r="D2" s="148"/>
      <c r="E2" s="199" t="s">
        <v>449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48"/>
    </row>
    <row r="3" spans="1:21" ht="18.75" x14ac:dyDescent="0.3">
      <c r="A3" s="198" t="s">
        <v>608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1.7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3" customHeight="1" x14ac:dyDescent="0.25">
      <c r="A5" s="226" t="s">
        <v>3</v>
      </c>
      <c r="B5" s="226"/>
      <c r="C5" s="226" t="s">
        <v>1276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1" s="44" customFormat="1" ht="19.5" customHeight="1" x14ac:dyDescent="0.25">
      <c r="A6" s="75"/>
      <c r="B6" s="75"/>
      <c r="C6" s="75"/>
      <c r="D6" s="75"/>
      <c r="E6" s="75"/>
      <c r="F6" s="75"/>
      <c r="G6" s="75"/>
    </row>
    <row r="7" spans="1:21" ht="18.75" customHeight="1" x14ac:dyDescent="0.25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1" t="s">
        <v>28</v>
      </c>
      <c r="U7" s="258" t="s">
        <v>29</v>
      </c>
    </row>
    <row r="8" spans="1:21" x14ac:dyDescent="0.25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1"/>
      <c r="U8" s="259"/>
    </row>
    <row r="9" spans="1:21" s="47" customFormat="1" ht="19.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1"/>
      <c r="U9" s="260"/>
    </row>
    <row r="10" spans="1:21" s="47" customFormat="1" ht="61.5" customHeight="1" x14ac:dyDescent="0.25">
      <c r="A10" s="201">
        <v>1</v>
      </c>
      <c r="B10" s="196" t="s">
        <v>609</v>
      </c>
      <c r="C10" s="216" t="s">
        <v>78</v>
      </c>
      <c r="D10" s="197" t="s">
        <v>56</v>
      </c>
      <c r="E10" s="201">
        <v>12</v>
      </c>
      <c r="F10" s="201" t="s">
        <v>610</v>
      </c>
      <c r="G10" s="40" t="s">
        <v>611</v>
      </c>
      <c r="H10" s="128">
        <v>180000</v>
      </c>
      <c r="I10" s="128">
        <v>180000</v>
      </c>
      <c r="J10" s="128">
        <v>180000</v>
      </c>
      <c r="K10" s="128">
        <v>180000</v>
      </c>
      <c r="L10" s="128">
        <v>180000</v>
      </c>
      <c r="M10" s="128">
        <v>180000</v>
      </c>
      <c r="N10" s="128">
        <v>180000</v>
      </c>
      <c r="O10" s="128">
        <v>180000</v>
      </c>
      <c r="P10" s="128">
        <v>180000</v>
      </c>
      <c r="Q10" s="128">
        <v>180000</v>
      </c>
      <c r="R10" s="128">
        <v>180000</v>
      </c>
      <c r="S10" s="128">
        <v>180000</v>
      </c>
      <c r="T10" s="128">
        <v>2160000</v>
      </c>
      <c r="U10" s="52"/>
    </row>
    <row r="11" spans="1:21" s="47" customFormat="1" ht="95.25" customHeight="1" x14ac:dyDescent="0.2">
      <c r="A11" s="201"/>
      <c r="B11" s="196"/>
      <c r="C11" s="216"/>
      <c r="D11" s="197"/>
      <c r="E11" s="201"/>
      <c r="F11" s="201"/>
      <c r="G11" s="91" t="s">
        <v>612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122"/>
      <c r="U11" s="46"/>
    </row>
    <row r="12" spans="1:21" s="47" customFormat="1" ht="41.25" customHeight="1" x14ac:dyDescent="0.2">
      <c r="A12" s="201"/>
      <c r="B12" s="196"/>
      <c r="C12" s="216"/>
      <c r="D12" s="197"/>
      <c r="E12" s="201"/>
      <c r="F12" s="201"/>
      <c r="G12" s="36" t="s">
        <v>613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46"/>
    </row>
    <row r="13" spans="1:21" ht="91.5" customHeight="1" x14ac:dyDescent="0.25">
      <c r="A13" s="37">
        <v>2</v>
      </c>
      <c r="B13" s="36" t="s">
        <v>725</v>
      </c>
      <c r="C13" s="39" t="s">
        <v>78</v>
      </c>
      <c r="D13" s="39" t="s">
        <v>56</v>
      </c>
      <c r="E13" s="39">
        <v>432</v>
      </c>
      <c r="F13" s="39" t="s">
        <v>614</v>
      </c>
      <c r="G13" s="36" t="s">
        <v>615</v>
      </c>
      <c r="H13" s="58">
        <v>36</v>
      </c>
      <c r="I13" s="58">
        <v>36</v>
      </c>
      <c r="J13" s="58">
        <v>36</v>
      </c>
      <c r="K13" s="58">
        <v>36</v>
      </c>
      <c r="L13" s="58">
        <v>36</v>
      </c>
      <c r="M13" s="58">
        <v>36</v>
      </c>
      <c r="N13" s="58">
        <v>36</v>
      </c>
      <c r="O13" s="58">
        <v>36</v>
      </c>
      <c r="P13" s="58">
        <v>36</v>
      </c>
      <c r="Q13" s="58">
        <v>36</v>
      </c>
      <c r="R13" s="58">
        <v>36</v>
      </c>
      <c r="S13" s="58">
        <v>36</v>
      </c>
      <c r="T13" s="58">
        <f>SUM(H13:S13)</f>
        <v>432</v>
      </c>
      <c r="U13" s="51"/>
    </row>
    <row r="14" spans="1:21" ht="46.5" customHeight="1" x14ac:dyDescent="0.25">
      <c r="A14" s="197">
        <v>3</v>
      </c>
      <c r="B14" s="196" t="s">
        <v>616</v>
      </c>
      <c r="C14" s="201" t="s">
        <v>78</v>
      </c>
      <c r="D14" s="201" t="s">
        <v>56</v>
      </c>
      <c r="E14" s="201">
        <v>12</v>
      </c>
      <c r="F14" s="201" t="s">
        <v>610</v>
      </c>
      <c r="G14" s="36" t="s">
        <v>617</v>
      </c>
      <c r="H14" s="128">
        <v>25000</v>
      </c>
      <c r="I14" s="128">
        <v>25000</v>
      </c>
      <c r="J14" s="128">
        <v>25000</v>
      </c>
      <c r="K14" s="128">
        <v>25000</v>
      </c>
      <c r="L14" s="128">
        <v>25000</v>
      </c>
      <c r="M14" s="128">
        <v>25000</v>
      </c>
      <c r="N14" s="128">
        <v>25000</v>
      </c>
      <c r="O14" s="128">
        <v>25000</v>
      </c>
      <c r="P14" s="128">
        <v>25000</v>
      </c>
      <c r="Q14" s="128">
        <v>25000</v>
      </c>
      <c r="R14" s="128">
        <v>25000</v>
      </c>
      <c r="S14" s="128">
        <v>25000</v>
      </c>
      <c r="T14" s="128">
        <v>300000</v>
      </c>
      <c r="U14" s="51"/>
    </row>
    <row r="15" spans="1:21" ht="51" customHeight="1" x14ac:dyDescent="0.25">
      <c r="A15" s="197"/>
      <c r="B15" s="196"/>
      <c r="C15" s="201"/>
      <c r="D15" s="201"/>
      <c r="E15" s="201"/>
      <c r="F15" s="201"/>
      <c r="G15" s="36" t="s">
        <v>618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6"/>
    </row>
    <row r="16" spans="1:21" ht="44.25" customHeight="1" x14ac:dyDescent="0.25">
      <c r="A16" s="197"/>
      <c r="B16" s="196"/>
      <c r="C16" s="201"/>
      <c r="D16" s="201"/>
      <c r="E16" s="201"/>
      <c r="F16" s="201"/>
      <c r="G16" s="36" t="s">
        <v>619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6"/>
    </row>
    <row r="17" spans="1:21" s="94" customFormat="1" ht="21" customHeight="1" x14ac:dyDescent="0.25">
      <c r="A17" s="197">
        <v>4</v>
      </c>
      <c r="B17" s="196" t="s">
        <v>726</v>
      </c>
      <c r="C17" s="197" t="s">
        <v>78</v>
      </c>
      <c r="D17" s="197" t="s">
        <v>56</v>
      </c>
      <c r="E17" s="197">
        <v>288</v>
      </c>
      <c r="F17" s="201" t="s">
        <v>727</v>
      </c>
      <c r="G17" s="96" t="s">
        <v>728</v>
      </c>
      <c r="H17" s="37">
        <v>24</v>
      </c>
      <c r="I17" s="37">
        <v>24</v>
      </c>
      <c r="J17" s="37">
        <v>24</v>
      </c>
      <c r="K17" s="37">
        <v>24</v>
      </c>
      <c r="L17" s="37">
        <v>24</v>
      </c>
      <c r="M17" s="37">
        <v>24</v>
      </c>
      <c r="N17" s="37">
        <v>24</v>
      </c>
      <c r="O17" s="37">
        <v>24</v>
      </c>
      <c r="P17" s="37">
        <v>24</v>
      </c>
      <c r="Q17" s="37">
        <v>24</v>
      </c>
      <c r="R17" s="37">
        <v>24</v>
      </c>
      <c r="S17" s="37">
        <v>24</v>
      </c>
      <c r="T17" s="37">
        <v>288</v>
      </c>
      <c r="U17" s="37"/>
    </row>
    <row r="18" spans="1:21" s="94" customFormat="1" ht="27.75" customHeight="1" x14ac:dyDescent="0.25">
      <c r="A18" s="197"/>
      <c r="B18" s="196"/>
      <c r="C18" s="197"/>
      <c r="D18" s="197"/>
      <c r="E18" s="197"/>
      <c r="F18" s="201"/>
      <c r="G18" s="102" t="s">
        <v>729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s="94" customFormat="1" ht="27" customHeight="1" x14ac:dyDescent="0.25">
      <c r="A19" s="197"/>
      <c r="B19" s="196"/>
      <c r="C19" s="197"/>
      <c r="D19" s="197"/>
      <c r="E19" s="197"/>
      <c r="F19" s="201"/>
      <c r="G19" s="102" t="s">
        <v>730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s="94" customFormat="1" ht="12.75" x14ac:dyDescent="0.25"/>
    <row r="21" spans="1:21" s="94" customFormat="1" ht="12.75" x14ac:dyDescent="0.25"/>
    <row r="22" spans="1:21" s="94" customFormat="1" ht="12.75" x14ac:dyDescent="0.25"/>
    <row r="23" spans="1:21" s="94" customFormat="1" ht="12.75" x14ac:dyDescent="0.25"/>
    <row r="24" spans="1:21" s="94" customFormat="1" ht="12.75" x14ac:dyDescent="0.25"/>
    <row r="25" spans="1:21" s="94" customFormat="1" ht="12.75" x14ac:dyDescent="0.25"/>
    <row r="26" spans="1:21" s="94" customFormat="1" ht="12.75" x14ac:dyDescent="0.25"/>
    <row r="27" spans="1:21" s="94" customFormat="1" ht="12.75" x14ac:dyDescent="0.25"/>
    <row r="28" spans="1:21" s="94" customFormat="1" ht="12.75" x14ac:dyDescent="0.25"/>
    <row r="29" spans="1:21" s="4" customFormat="1" ht="12.75" x14ac:dyDescent="0.2"/>
    <row r="30" spans="1:21" s="4" customFormat="1" ht="12.75" x14ac:dyDescent="0.2"/>
    <row r="31" spans="1:21" s="4" customFormat="1" ht="12.75" x14ac:dyDescent="0.2"/>
    <row r="32" spans="1:21" s="4" customFormat="1" ht="12.75" x14ac:dyDescent="0.2"/>
    <row r="33" s="4" customFormat="1" ht="12.75" x14ac:dyDescent="0.2"/>
    <row r="34" s="4" customFormat="1" ht="12.75" x14ac:dyDescent="0.2"/>
    <row r="35" s="4" customFormat="1" ht="12.75" x14ac:dyDescent="0.2"/>
    <row r="36" s="4" customFormat="1" ht="12.75" x14ac:dyDescent="0.2"/>
    <row r="37" s="4" customFormat="1" ht="12.75" x14ac:dyDescent="0.2"/>
    <row r="38" s="4" customFormat="1" ht="12.75" x14ac:dyDescent="0.2"/>
    <row r="39" s="4" customFormat="1" ht="12.75" x14ac:dyDescent="0.2"/>
    <row r="40" s="4" customFormat="1" ht="12.75" x14ac:dyDescent="0.2"/>
  </sheetData>
  <mergeCells count="36">
    <mergeCell ref="A1:U1"/>
    <mergeCell ref="A3:U3"/>
    <mergeCell ref="H7:S7"/>
    <mergeCell ref="H8:J8"/>
    <mergeCell ref="K8:M8"/>
    <mergeCell ref="N8:P8"/>
    <mergeCell ref="Q8:S8"/>
    <mergeCell ref="E2:P2"/>
    <mergeCell ref="C5:S5"/>
    <mergeCell ref="A5:B5"/>
    <mergeCell ref="G7:G9"/>
    <mergeCell ref="F7:F9"/>
    <mergeCell ref="B7:B9"/>
    <mergeCell ref="A7:A9"/>
    <mergeCell ref="B17:B19"/>
    <mergeCell ref="A17:A19"/>
    <mergeCell ref="C17:C19"/>
    <mergeCell ref="A14:A16"/>
    <mergeCell ref="B14:B16"/>
    <mergeCell ref="C14:C16"/>
    <mergeCell ref="A10:A12"/>
    <mergeCell ref="B10:B12"/>
    <mergeCell ref="C10:C12"/>
    <mergeCell ref="U7:U9"/>
    <mergeCell ref="T7:T9"/>
    <mergeCell ref="E7:E9"/>
    <mergeCell ref="C7:D8"/>
    <mergeCell ref="D10:D12"/>
    <mergeCell ref="E10:E12"/>
    <mergeCell ref="F10:F12"/>
    <mergeCell ref="F17:F19"/>
    <mergeCell ref="E17:E19"/>
    <mergeCell ref="D17:D19"/>
    <mergeCell ref="D14:D16"/>
    <mergeCell ref="E14:E16"/>
    <mergeCell ref="F14:F16"/>
  </mergeCells>
  <pageMargins left="0.31" right="0.24" top="0.75" bottom="0.75" header="0.3" footer="0.3"/>
  <pageSetup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workbookViewId="0">
      <selection activeCell="T2" sqref="T2"/>
    </sheetView>
  </sheetViews>
  <sheetFormatPr baseColWidth="10" defaultColWidth="9.140625" defaultRowHeight="15" x14ac:dyDescent="0.25"/>
  <cols>
    <col min="1" max="1" width="4.140625" customWidth="1"/>
    <col min="2" max="2" width="18.7109375" customWidth="1"/>
    <col min="3" max="3" width="10" customWidth="1"/>
    <col min="4" max="4" width="11.7109375" customWidth="1"/>
    <col min="5" max="5" width="9" customWidth="1"/>
    <col min="6" max="6" width="10.7109375" customWidth="1"/>
    <col min="7" max="7" width="27" customWidth="1"/>
    <col min="8" max="15" width="5.7109375" customWidth="1"/>
    <col min="16" max="16" width="9" customWidth="1"/>
    <col min="17" max="17" width="5.7109375" customWidth="1"/>
    <col min="18" max="18" width="9" customWidth="1"/>
    <col min="19" max="19" width="5.7109375" customWidth="1"/>
    <col min="21" max="21" width="10.28515625" customWidth="1"/>
  </cols>
  <sheetData>
    <row r="1" spans="1:21" s="2" customFormat="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s="2" customFormat="1" ht="15.75" x14ac:dyDescent="0.25">
      <c r="A2" s="10" t="s">
        <v>1</v>
      </c>
      <c r="C2" s="1"/>
      <c r="D2" s="199" t="s">
        <v>63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s="2" customFormat="1" ht="18.75" x14ac:dyDescent="0.3">
      <c r="A3" s="198" t="s">
        <v>77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x14ac:dyDescent="0.25">
      <c r="A4" s="1"/>
      <c r="C4" s="1"/>
      <c r="D4" s="1"/>
    </row>
    <row r="5" spans="1:21" s="13" customFormat="1" ht="20.25" customHeight="1" x14ac:dyDescent="0.25">
      <c r="A5" s="11" t="s">
        <v>3</v>
      </c>
      <c r="B5" s="11"/>
      <c r="C5" s="11" t="s">
        <v>441</v>
      </c>
      <c r="D5" s="12"/>
    </row>
    <row r="6" spans="1:21" s="13" customFormat="1" ht="20.25" customHeight="1" x14ac:dyDescent="0.25">
      <c r="A6" s="11"/>
      <c r="B6" s="11"/>
      <c r="C6" s="11"/>
      <c r="D6" s="12"/>
    </row>
    <row r="7" spans="1:21" s="7" customFormat="1" ht="18" customHeight="1" x14ac:dyDescent="0.25">
      <c r="A7" s="201" t="s">
        <v>5</v>
      </c>
      <c r="B7" s="201" t="s">
        <v>31</v>
      </c>
      <c r="C7" s="201" t="s">
        <v>6</v>
      </c>
      <c r="D7" s="201"/>
      <c r="E7" s="201" t="s">
        <v>9</v>
      </c>
      <c r="F7" s="201" t="s">
        <v>10</v>
      </c>
      <c r="G7" s="201" t="s">
        <v>30</v>
      </c>
      <c r="H7" s="197" t="s">
        <v>11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201" t="s">
        <v>28</v>
      </c>
      <c r="U7" s="201" t="s">
        <v>29</v>
      </c>
    </row>
    <row r="8" spans="1:21" s="7" customFormat="1" ht="18" customHeight="1" x14ac:dyDescent="0.25">
      <c r="A8" s="201"/>
      <c r="B8" s="201"/>
      <c r="C8" s="201" t="s">
        <v>7</v>
      </c>
      <c r="D8" s="205" t="s">
        <v>8</v>
      </c>
      <c r="E8" s="201"/>
      <c r="F8" s="201"/>
      <c r="G8" s="201"/>
      <c r="H8" s="197" t="s">
        <v>12</v>
      </c>
      <c r="I8" s="197"/>
      <c r="J8" s="197"/>
      <c r="K8" s="197" t="s">
        <v>16</v>
      </c>
      <c r="L8" s="197"/>
      <c r="M8" s="197"/>
      <c r="N8" s="197" t="s">
        <v>20</v>
      </c>
      <c r="O8" s="197"/>
      <c r="P8" s="197"/>
      <c r="Q8" s="197" t="s">
        <v>24</v>
      </c>
      <c r="R8" s="197"/>
      <c r="S8" s="197"/>
      <c r="T8" s="201"/>
      <c r="U8" s="201"/>
    </row>
    <row r="9" spans="1:21" s="7" customFormat="1" ht="18" customHeight="1" x14ac:dyDescent="0.25">
      <c r="A9" s="201"/>
      <c r="B9" s="201"/>
      <c r="C9" s="201"/>
      <c r="D9" s="206"/>
      <c r="E9" s="201"/>
      <c r="F9" s="201"/>
      <c r="G9" s="201"/>
      <c r="H9" s="5" t="s">
        <v>13</v>
      </c>
      <c r="I9" s="5" t="s">
        <v>14</v>
      </c>
      <c r="J9" s="5" t="s">
        <v>15</v>
      </c>
      <c r="K9" s="5" t="s">
        <v>17</v>
      </c>
      <c r="L9" s="5" t="s">
        <v>18</v>
      </c>
      <c r="M9" s="5" t="s">
        <v>19</v>
      </c>
      <c r="N9" s="5" t="s">
        <v>21</v>
      </c>
      <c r="O9" s="5" t="s">
        <v>22</v>
      </c>
      <c r="P9" s="5" t="s">
        <v>23</v>
      </c>
      <c r="Q9" s="5" t="s">
        <v>25</v>
      </c>
      <c r="R9" s="5" t="s">
        <v>26</v>
      </c>
      <c r="S9" s="5" t="s">
        <v>27</v>
      </c>
      <c r="T9" s="201"/>
      <c r="U9" s="201"/>
    </row>
    <row r="10" spans="1:21" s="4" customFormat="1" ht="40.5" customHeight="1" x14ac:dyDescent="0.2">
      <c r="A10" s="197">
        <v>1</v>
      </c>
      <c r="B10" s="202" t="s">
        <v>64</v>
      </c>
      <c r="C10" s="197" t="s">
        <v>78</v>
      </c>
      <c r="D10" s="197" t="s">
        <v>56</v>
      </c>
      <c r="E10" s="197">
        <v>12</v>
      </c>
      <c r="F10" s="205" t="s">
        <v>80</v>
      </c>
      <c r="G10" s="9" t="s">
        <v>68</v>
      </c>
      <c r="H10" s="5">
        <v>1</v>
      </c>
      <c r="I10" s="5">
        <v>1</v>
      </c>
      <c r="J10" s="5">
        <v>1</v>
      </c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>
        <v>1</v>
      </c>
      <c r="Q10" s="5">
        <v>1</v>
      </c>
      <c r="R10" s="5">
        <v>1</v>
      </c>
      <c r="S10" s="5">
        <v>1</v>
      </c>
      <c r="T10" s="5">
        <v>12</v>
      </c>
      <c r="U10" s="5"/>
    </row>
    <row r="11" spans="1:21" s="4" customFormat="1" ht="68.25" customHeight="1" x14ac:dyDescent="0.2">
      <c r="A11" s="197"/>
      <c r="B11" s="203"/>
      <c r="C11" s="197"/>
      <c r="D11" s="197"/>
      <c r="E11" s="197"/>
      <c r="F11" s="207"/>
      <c r="G11" s="9" t="s">
        <v>69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s="4" customFormat="1" ht="54.75" customHeight="1" x14ac:dyDescent="0.2">
      <c r="A12" s="197"/>
      <c r="B12" s="204"/>
      <c r="C12" s="197"/>
      <c r="D12" s="197"/>
      <c r="E12" s="197"/>
      <c r="F12" s="206"/>
      <c r="G12" s="9" t="s">
        <v>70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s="4" customFormat="1" ht="30" customHeight="1" x14ac:dyDescent="0.2">
      <c r="A13" s="208">
        <v>2</v>
      </c>
      <c r="B13" s="202" t="s">
        <v>65</v>
      </c>
      <c r="C13" s="205" t="s">
        <v>79</v>
      </c>
      <c r="D13" s="205" t="s">
        <v>79</v>
      </c>
      <c r="E13" s="200">
        <v>5</v>
      </c>
      <c r="F13" s="201" t="s">
        <v>81</v>
      </c>
      <c r="G13" s="9" t="s">
        <v>71</v>
      </c>
      <c r="H13" s="5"/>
      <c r="I13" s="5">
        <v>1</v>
      </c>
      <c r="J13" s="5"/>
      <c r="K13" s="5">
        <v>1</v>
      </c>
      <c r="L13" s="5"/>
      <c r="M13" s="5">
        <v>1</v>
      </c>
      <c r="N13" s="5"/>
      <c r="O13" s="5">
        <v>1</v>
      </c>
      <c r="P13" s="15"/>
      <c r="Q13" s="31">
        <v>1</v>
      </c>
      <c r="R13" s="15"/>
      <c r="S13" s="5"/>
      <c r="T13" s="15">
        <v>5</v>
      </c>
      <c r="U13" s="5"/>
    </row>
    <row r="14" spans="1:21" s="4" customFormat="1" ht="30" customHeight="1" x14ac:dyDescent="0.2">
      <c r="A14" s="210"/>
      <c r="B14" s="204"/>
      <c r="C14" s="206"/>
      <c r="D14" s="206"/>
      <c r="E14" s="200"/>
      <c r="F14" s="201"/>
      <c r="G14" s="9" t="s">
        <v>72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s="4" customFormat="1" ht="30" customHeight="1" x14ac:dyDescent="0.2">
      <c r="A15" s="208">
        <v>3</v>
      </c>
      <c r="B15" s="202" t="s">
        <v>66</v>
      </c>
      <c r="C15" s="208" t="s">
        <v>78</v>
      </c>
      <c r="D15" s="208" t="s">
        <v>56</v>
      </c>
      <c r="E15" s="211">
        <v>1200</v>
      </c>
      <c r="F15" s="205" t="s">
        <v>82</v>
      </c>
      <c r="G15" s="9" t="s">
        <v>73</v>
      </c>
      <c r="H15" s="5">
        <v>100</v>
      </c>
      <c r="I15" s="5">
        <v>100</v>
      </c>
      <c r="J15" s="5">
        <v>100</v>
      </c>
      <c r="K15" s="5">
        <v>100</v>
      </c>
      <c r="L15" s="5">
        <v>100</v>
      </c>
      <c r="M15" s="5">
        <v>100</v>
      </c>
      <c r="N15" s="5">
        <v>100</v>
      </c>
      <c r="O15" s="5">
        <v>100</v>
      </c>
      <c r="P15" s="5">
        <v>100</v>
      </c>
      <c r="Q15" s="5">
        <v>100</v>
      </c>
      <c r="R15" s="5">
        <v>100</v>
      </c>
      <c r="S15" s="5">
        <v>100</v>
      </c>
      <c r="T15" s="5">
        <v>1200</v>
      </c>
      <c r="U15" s="5"/>
    </row>
    <row r="16" spans="1:21" s="4" customFormat="1" ht="30" customHeight="1" x14ac:dyDescent="0.2">
      <c r="A16" s="209"/>
      <c r="B16" s="203"/>
      <c r="C16" s="209"/>
      <c r="D16" s="209"/>
      <c r="E16" s="212"/>
      <c r="F16" s="207"/>
      <c r="G16" s="9" t="s">
        <v>74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s="7" customFormat="1" ht="30" customHeight="1" x14ac:dyDescent="0.25">
      <c r="A17" s="210"/>
      <c r="B17" s="204"/>
      <c r="C17" s="210"/>
      <c r="D17" s="210"/>
      <c r="E17" s="213"/>
      <c r="F17" s="206"/>
      <c r="G17" s="9" t="s">
        <v>75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s="7" customFormat="1" ht="55.5" customHeight="1" x14ac:dyDescent="0.25">
      <c r="A18" s="87">
        <v>4</v>
      </c>
      <c r="B18" s="141" t="s">
        <v>67</v>
      </c>
      <c r="C18" s="5" t="s">
        <v>78</v>
      </c>
      <c r="D18" s="5" t="s">
        <v>56</v>
      </c>
      <c r="E18" s="5">
        <v>20</v>
      </c>
      <c r="F18" s="21" t="s">
        <v>83</v>
      </c>
      <c r="G18" s="9" t="s">
        <v>76</v>
      </c>
      <c r="H18" s="5"/>
      <c r="I18" s="5"/>
      <c r="J18" s="5">
        <v>5</v>
      </c>
      <c r="K18" s="5"/>
      <c r="L18" s="5"/>
      <c r="M18" s="5">
        <v>5</v>
      </c>
      <c r="N18" s="5"/>
      <c r="O18" s="5"/>
      <c r="P18" s="5">
        <v>5</v>
      </c>
      <c r="Q18" s="5"/>
      <c r="R18" s="5"/>
      <c r="S18" s="5">
        <v>5</v>
      </c>
      <c r="T18" s="5">
        <v>20</v>
      </c>
      <c r="U18" s="5"/>
    </row>
  </sheetData>
  <mergeCells count="36"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N8:P8"/>
    <mergeCell ref="Q8:S8"/>
    <mergeCell ref="F13:F14"/>
    <mergeCell ref="A10:A12"/>
    <mergeCell ref="B10:B12"/>
    <mergeCell ref="C10:C12"/>
    <mergeCell ref="D10:D12"/>
    <mergeCell ref="E10:E12"/>
    <mergeCell ref="F10:F12"/>
    <mergeCell ref="F15:F17"/>
    <mergeCell ref="A15:A17"/>
    <mergeCell ref="B15:B17"/>
    <mergeCell ref="C13:C14"/>
    <mergeCell ref="D13:D14"/>
    <mergeCell ref="E13:E14"/>
    <mergeCell ref="B13:B14"/>
    <mergeCell ref="A13:A14"/>
    <mergeCell ref="C15:C17"/>
    <mergeCell ref="D15:D17"/>
    <mergeCell ref="E15:E17"/>
  </mergeCells>
  <pageMargins left="0.43" right="0.28000000000000003" top="0.75" bottom="0.75" header="0.3" footer="0.3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"/>
  <sheetViews>
    <sheetView workbookViewId="0">
      <selection activeCell="S2" sqref="S2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12.28515625" customWidth="1"/>
    <col min="4" max="4" width="11.7109375" customWidth="1"/>
    <col min="5" max="5" width="8.7109375" customWidth="1"/>
    <col min="6" max="6" width="14.28515625" customWidth="1"/>
    <col min="7" max="7" width="23.5703125" customWidth="1"/>
    <col min="8" max="19" width="5.7109375" customWidth="1"/>
    <col min="20" max="20" width="8.140625" customWidth="1"/>
    <col min="21" max="21" width="10.285156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7"/>
      <c r="E2" s="220" t="s">
        <v>449</v>
      </c>
      <c r="F2" s="220"/>
      <c r="G2" s="220"/>
      <c r="H2" s="220"/>
      <c r="I2" s="220"/>
      <c r="J2" s="220"/>
      <c r="K2" s="220"/>
      <c r="L2" s="220"/>
      <c r="M2" s="220"/>
      <c r="N2" s="220"/>
      <c r="O2" s="67"/>
    </row>
    <row r="3" spans="1:21" ht="18.75" x14ac:dyDescent="0.3">
      <c r="A3" s="198" t="s">
        <v>620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.7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4.5" customHeight="1" x14ac:dyDescent="0.25">
      <c r="A5" s="226" t="s">
        <v>3</v>
      </c>
      <c r="B5" s="226"/>
      <c r="C5" s="226" t="s">
        <v>731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</row>
    <row r="6" spans="1:21" s="44" customFormat="1" ht="18.75" customHeight="1" x14ac:dyDescent="0.25">
      <c r="A6" s="118"/>
      <c r="B6" s="118"/>
      <c r="C6" s="118"/>
      <c r="D6" s="118"/>
      <c r="E6" s="118"/>
      <c r="F6" s="118"/>
      <c r="G6" s="118"/>
    </row>
    <row r="7" spans="1:21" s="4" customFormat="1" ht="1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1" t="s">
        <v>28</v>
      </c>
      <c r="U7" s="201" t="s">
        <v>29</v>
      </c>
    </row>
    <row r="8" spans="1:21" s="4" customFormat="1" ht="17.25" customHeight="1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1"/>
      <c r="U8" s="201"/>
    </row>
    <row r="9" spans="1:21" s="47" customFormat="1" ht="16.5" customHeight="1" x14ac:dyDescent="0.2">
      <c r="A9" s="201"/>
      <c r="B9" s="238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1"/>
      <c r="U9" s="201"/>
    </row>
    <row r="10" spans="1:21" s="47" customFormat="1" ht="75.75" customHeight="1" x14ac:dyDescent="0.2">
      <c r="A10" s="39">
        <v>1</v>
      </c>
      <c r="B10" s="129" t="s">
        <v>621</v>
      </c>
      <c r="C10" s="37" t="s">
        <v>164</v>
      </c>
      <c r="D10" s="37" t="s">
        <v>224</v>
      </c>
      <c r="E10" s="39">
        <v>2412</v>
      </c>
      <c r="F10" s="41" t="s">
        <v>622</v>
      </c>
      <c r="G10" s="36" t="s">
        <v>623</v>
      </c>
      <c r="H10" s="37"/>
      <c r="I10" s="37">
        <v>100</v>
      </c>
      <c r="J10" s="37">
        <v>175</v>
      </c>
      <c r="K10" s="37">
        <v>195</v>
      </c>
      <c r="L10" s="37">
        <v>185</v>
      </c>
      <c r="M10" s="37">
        <v>265</v>
      </c>
      <c r="N10" s="37">
        <v>219</v>
      </c>
      <c r="O10" s="37">
        <v>219</v>
      </c>
      <c r="P10" s="37">
        <v>260</v>
      </c>
      <c r="Q10" s="37">
        <v>266</v>
      </c>
      <c r="R10" s="37">
        <v>264</v>
      </c>
      <c r="S10" s="37">
        <v>264</v>
      </c>
      <c r="T10" s="39">
        <f>SUM(I10:S10)</f>
        <v>2412</v>
      </c>
      <c r="U10" s="39"/>
    </row>
    <row r="11" spans="1:21" s="4" customFormat="1" ht="56.25" customHeight="1" x14ac:dyDescent="0.2">
      <c r="A11" s="37">
        <v>2</v>
      </c>
      <c r="B11" s="86" t="s">
        <v>624</v>
      </c>
      <c r="C11" s="37" t="s">
        <v>78</v>
      </c>
      <c r="D11" s="37" t="s">
        <v>56</v>
      </c>
      <c r="E11" s="39">
        <v>1288</v>
      </c>
      <c r="F11" s="39" t="s">
        <v>625</v>
      </c>
      <c r="G11" s="36" t="s">
        <v>626</v>
      </c>
      <c r="H11" s="37">
        <v>113</v>
      </c>
      <c r="I11" s="37">
        <v>105</v>
      </c>
      <c r="J11" s="37">
        <v>106</v>
      </c>
      <c r="K11" s="37">
        <v>109</v>
      </c>
      <c r="L11" s="37">
        <v>106</v>
      </c>
      <c r="M11" s="37">
        <v>107</v>
      </c>
      <c r="N11" s="37">
        <v>110</v>
      </c>
      <c r="O11" s="37">
        <v>99</v>
      </c>
      <c r="P11" s="37">
        <v>108</v>
      </c>
      <c r="Q11" s="37">
        <v>107</v>
      </c>
      <c r="R11" s="37">
        <v>105</v>
      </c>
      <c r="S11" s="37">
        <v>113</v>
      </c>
      <c r="T11" s="37">
        <v>1288</v>
      </c>
      <c r="U11" s="88"/>
    </row>
    <row r="12" spans="1:21" s="4" customFormat="1" ht="115.5" customHeight="1" x14ac:dyDescent="0.2">
      <c r="A12" s="37">
        <v>3</v>
      </c>
      <c r="B12" s="86" t="s">
        <v>732</v>
      </c>
      <c r="C12" s="37" t="s">
        <v>78</v>
      </c>
      <c r="D12" s="37" t="s">
        <v>56</v>
      </c>
      <c r="E12" s="39">
        <v>405</v>
      </c>
      <c r="F12" s="39" t="s">
        <v>627</v>
      </c>
      <c r="G12" s="36" t="s">
        <v>628</v>
      </c>
      <c r="H12" s="37">
        <v>36</v>
      </c>
      <c r="I12" s="37">
        <v>28</v>
      </c>
      <c r="J12" s="37">
        <v>42</v>
      </c>
      <c r="K12" s="37">
        <v>25</v>
      </c>
      <c r="L12" s="37">
        <v>29</v>
      </c>
      <c r="M12" s="37">
        <v>30</v>
      </c>
      <c r="N12" s="37">
        <v>26</v>
      </c>
      <c r="O12" s="37">
        <v>36</v>
      </c>
      <c r="P12" s="37">
        <v>24</v>
      </c>
      <c r="Q12" s="37">
        <v>37</v>
      </c>
      <c r="R12" s="37">
        <v>33</v>
      </c>
      <c r="S12" s="37">
        <v>59</v>
      </c>
      <c r="T12" s="37">
        <v>405</v>
      </c>
      <c r="U12" s="88"/>
    </row>
    <row r="13" spans="1:21" s="4" customFormat="1" ht="63.75" customHeight="1" x14ac:dyDescent="0.2">
      <c r="A13" s="34">
        <v>4</v>
      </c>
      <c r="B13" s="129" t="s">
        <v>629</v>
      </c>
      <c r="C13" s="37" t="s">
        <v>113</v>
      </c>
      <c r="D13" s="37" t="s">
        <v>224</v>
      </c>
      <c r="E13" s="37">
        <v>150</v>
      </c>
      <c r="F13" s="39" t="s">
        <v>83</v>
      </c>
      <c r="G13" s="36" t="s">
        <v>630</v>
      </c>
      <c r="H13" s="37">
        <v>10</v>
      </c>
      <c r="I13" s="37">
        <v>10</v>
      </c>
      <c r="J13" s="37">
        <v>12</v>
      </c>
      <c r="K13" s="37">
        <v>20</v>
      </c>
      <c r="L13" s="37">
        <v>11</v>
      </c>
      <c r="M13" s="37">
        <v>10</v>
      </c>
      <c r="N13" s="37">
        <v>13</v>
      </c>
      <c r="O13" s="37">
        <v>10</v>
      </c>
      <c r="P13" s="37">
        <v>10</v>
      </c>
      <c r="Q13" s="37">
        <v>12</v>
      </c>
      <c r="R13" s="37">
        <v>12</v>
      </c>
      <c r="S13" s="37">
        <v>20</v>
      </c>
      <c r="T13" s="37">
        <v>150</v>
      </c>
      <c r="U13" s="130"/>
    </row>
    <row r="14" spans="1:21" s="4" customFormat="1" ht="124.5" customHeight="1" x14ac:dyDescent="0.2">
      <c r="A14" s="34">
        <v>5</v>
      </c>
      <c r="B14" s="129" t="s">
        <v>631</v>
      </c>
      <c r="C14" s="39" t="s">
        <v>78</v>
      </c>
      <c r="D14" s="42" t="s">
        <v>224</v>
      </c>
      <c r="E14" s="39">
        <v>8500</v>
      </c>
      <c r="F14" s="39" t="s">
        <v>632</v>
      </c>
      <c r="G14" s="40" t="s">
        <v>633</v>
      </c>
      <c r="H14" s="37">
        <v>1200</v>
      </c>
      <c r="I14" s="37">
        <v>650</v>
      </c>
      <c r="J14" s="37">
        <v>500</v>
      </c>
      <c r="K14" s="37">
        <v>600</v>
      </c>
      <c r="L14" s="37">
        <v>750</v>
      </c>
      <c r="M14" s="37">
        <v>800</v>
      </c>
      <c r="N14" s="37">
        <v>750</v>
      </c>
      <c r="O14" s="37">
        <v>700</v>
      </c>
      <c r="P14" s="37">
        <v>750</v>
      </c>
      <c r="Q14" s="37">
        <v>850</v>
      </c>
      <c r="R14" s="37">
        <v>100</v>
      </c>
      <c r="S14" s="37">
        <v>850</v>
      </c>
      <c r="T14" s="37">
        <v>8500</v>
      </c>
      <c r="U14" s="37"/>
    </row>
    <row r="15" spans="1:21" s="4" customFormat="1" ht="76.5" customHeight="1" x14ac:dyDescent="0.2">
      <c r="A15" s="34">
        <v>6</v>
      </c>
      <c r="B15" s="86" t="s">
        <v>634</v>
      </c>
      <c r="C15" s="39" t="s">
        <v>78</v>
      </c>
      <c r="D15" s="37" t="s">
        <v>56</v>
      </c>
      <c r="E15" s="39">
        <v>800</v>
      </c>
      <c r="F15" s="39" t="s">
        <v>635</v>
      </c>
      <c r="G15" s="36" t="s">
        <v>636</v>
      </c>
      <c r="H15" s="37">
        <v>66</v>
      </c>
      <c r="I15" s="37">
        <v>66</v>
      </c>
      <c r="J15" s="37">
        <v>80</v>
      </c>
      <c r="K15" s="37">
        <v>75</v>
      </c>
      <c r="L15" s="37">
        <v>30</v>
      </c>
      <c r="M15" s="37">
        <v>45</v>
      </c>
      <c r="N15" s="37">
        <v>40</v>
      </c>
      <c r="O15" s="37">
        <v>38</v>
      </c>
      <c r="P15" s="37">
        <v>85</v>
      </c>
      <c r="Q15" s="37">
        <v>95</v>
      </c>
      <c r="R15" s="37">
        <v>110</v>
      </c>
      <c r="S15" s="37">
        <v>70</v>
      </c>
      <c r="T15" s="37">
        <f>SUM(H15:S15)</f>
        <v>800</v>
      </c>
      <c r="U15" s="37"/>
    </row>
    <row r="16" spans="1:21" s="4" customFormat="1" ht="20.25" customHeight="1" x14ac:dyDescent="0.2">
      <c r="A16" s="197">
        <v>7</v>
      </c>
      <c r="B16" s="237" t="s">
        <v>733</v>
      </c>
      <c r="C16" s="197" t="s">
        <v>78</v>
      </c>
      <c r="D16" s="197" t="s">
        <v>56</v>
      </c>
      <c r="E16" s="197">
        <v>288</v>
      </c>
      <c r="F16" s="197" t="s">
        <v>734</v>
      </c>
      <c r="G16" s="76" t="s">
        <v>735</v>
      </c>
      <c r="H16" s="37">
        <v>24</v>
      </c>
      <c r="I16" s="37">
        <v>24</v>
      </c>
      <c r="J16" s="37">
        <v>24</v>
      </c>
      <c r="K16" s="37">
        <v>24</v>
      </c>
      <c r="L16" s="37">
        <v>24</v>
      </c>
      <c r="M16" s="37">
        <v>24</v>
      </c>
      <c r="N16" s="37">
        <v>24</v>
      </c>
      <c r="O16" s="37">
        <v>24</v>
      </c>
      <c r="P16" s="37">
        <v>24</v>
      </c>
      <c r="Q16" s="37">
        <v>24</v>
      </c>
      <c r="R16" s="37">
        <v>24</v>
      </c>
      <c r="S16" s="37">
        <v>24</v>
      </c>
      <c r="T16" s="37">
        <v>288</v>
      </c>
      <c r="U16" s="76"/>
    </row>
    <row r="17" spans="1:21" s="4" customFormat="1" ht="19.5" customHeight="1" x14ac:dyDescent="0.2">
      <c r="A17" s="197"/>
      <c r="B17" s="237"/>
      <c r="C17" s="197"/>
      <c r="D17" s="197"/>
      <c r="E17" s="197"/>
      <c r="F17" s="197"/>
      <c r="G17" s="76" t="s">
        <v>736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76"/>
    </row>
    <row r="18" spans="1:21" s="4" customFormat="1" ht="17.25" customHeight="1" x14ac:dyDescent="0.2">
      <c r="A18" s="197"/>
      <c r="B18" s="237"/>
      <c r="C18" s="197"/>
      <c r="D18" s="197"/>
      <c r="E18" s="197"/>
      <c r="F18" s="197"/>
      <c r="G18" s="76" t="s">
        <v>737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76"/>
    </row>
    <row r="19" spans="1:21" s="4" customFormat="1" ht="12.75" x14ac:dyDescent="0.2"/>
    <row r="20" spans="1:21" s="4" customFormat="1" ht="12.75" x14ac:dyDescent="0.2"/>
  </sheetData>
  <mergeCells count="24">
    <mergeCell ref="A1:U1"/>
    <mergeCell ref="A3:U3"/>
    <mergeCell ref="H7:S7"/>
    <mergeCell ref="A5:B5"/>
    <mergeCell ref="B7:B9"/>
    <mergeCell ref="A7:A9"/>
    <mergeCell ref="G7:G9"/>
    <mergeCell ref="E2:N2"/>
    <mergeCell ref="C5:Q5"/>
    <mergeCell ref="C7:D8"/>
    <mergeCell ref="E7:E9"/>
    <mergeCell ref="F7:F9"/>
    <mergeCell ref="T7:T9"/>
    <mergeCell ref="U7:U9"/>
    <mergeCell ref="A16:A18"/>
    <mergeCell ref="B16:B18"/>
    <mergeCell ref="C16:C18"/>
    <mergeCell ref="D16:D18"/>
    <mergeCell ref="E16:E18"/>
    <mergeCell ref="F16:F18"/>
    <mergeCell ref="H8:J8"/>
    <mergeCell ref="K8:M8"/>
    <mergeCell ref="N8:P8"/>
    <mergeCell ref="Q8:S8"/>
  </mergeCells>
  <pageMargins left="0.52" right="0.45" top="0.75" bottom="0.75" header="0.3" footer="0.3"/>
  <pageSetup scale="7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workbookViewId="0">
      <selection activeCell="T10" sqref="T10"/>
    </sheetView>
  </sheetViews>
  <sheetFormatPr baseColWidth="10" defaultRowHeight="15" x14ac:dyDescent="0.25"/>
  <cols>
    <col min="1" max="1" width="3.7109375" customWidth="1"/>
    <col min="2" max="2" width="15" customWidth="1"/>
    <col min="3" max="3" width="10" customWidth="1"/>
    <col min="4" max="4" width="10.85546875" customWidth="1"/>
    <col min="5" max="5" width="7.85546875" customWidth="1"/>
    <col min="6" max="6" width="11.140625" customWidth="1"/>
    <col min="7" max="7" width="22.140625" customWidth="1"/>
    <col min="8" max="19" width="6.85546875" customWidth="1"/>
    <col min="20" max="20" width="8.28515625" customWidth="1"/>
    <col min="21" max="21" width="8.855468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0"/>
      <c r="E2" s="233" t="s">
        <v>449</v>
      </c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172"/>
    </row>
    <row r="3" spans="1:21" ht="18.75" x14ac:dyDescent="0.3">
      <c r="A3" s="198" t="s">
        <v>637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4.7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3.75" customHeight="1" x14ac:dyDescent="0.25">
      <c r="A5" s="226" t="s">
        <v>474</v>
      </c>
      <c r="B5" s="226"/>
      <c r="C5" s="226" t="s">
        <v>738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1" s="44" customFormat="1" ht="17.25" customHeight="1" x14ac:dyDescent="0.25">
      <c r="A6" s="118"/>
      <c r="B6" s="118"/>
      <c r="C6" s="118"/>
      <c r="D6" s="118"/>
      <c r="E6" s="118"/>
      <c r="F6" s="118"/>
      <c r="G6" s="118"/>
    </row>
    <row r="7" spans="1:21" s="4" customFormat="1" ht="17.2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20.2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21.7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37.5" customHeight="1" x14ac:dyDescent="0.2">
      <c r="A10" s="201">
        <v>1</v>
      </c>
      <c r="B10" s="196" t="s">
        <v>638</v>
      </c>
      <c r="C10" s="261" t="s">
        <v>113</v>
      </c>
      <c r="D10" s="261" t="s">
        <v>224</v>
      </c>
      <c r="E10" s="262">
        <v>12</v>
      </c>
      <c r="F10" s="205" t="s">
        <v>639</v>
      </c>
      <c r="G10" s="40" t="s">
        <v>640</v>
      </c>
      <c r="H10" s="173">
        <v>10000</v>
      </c>
      <c r="I10" s="173">
        <v>10000</v>
      </c>
      <c r="J10" s="173">
        <v>10000</v>
      </c>
      <c r="K10" s="173">
        <v>10000</v>
      </c>
      <c r="L10" s="173">
        <v>10000</v>
      </c>
      <c r="M10" s="173">
        <v>10000</v>
      </c>
      <c r="N10" s="173">
        <v>10000</v>
      </c>
      <c r="O10" s="173">
        <v>10000</v>
      </c>
      <c r="P10" s="173">
        <v>10000</v>
      </c>
      <c r="Q10" s="173">
        <v>10000</v>
      </c>
      <c r="R10" s="173">
        <v>10000</v>
      </c>
      <c r="S10" s="173">
        <v>10000</v>
      </c>
      <c r="T10" s="128">
        <f>SUM(H10:S10)</f>
        <v>120000</v>
      </c>
      <c r="U10" s="45"/>
    </row>
    <row r="11" spans="1:21" s="47" customFormat="1" ht="78" customHeight="1" x14ac:dyDescent="0.2">
      <c r="A11" s="201"/>
      <c r="B11" s="196"/>
      <c r="C11" s="209"/>
      <c r="D11" s="209"/>
      <c r="E11" s="263"/>
      <c r="F11" s="207"/>
      <c r="G11" s="36" t="s">
        <v>641</v>
      </c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120"/>
    </row>
    <row r="12" spans="1:21" s="47" customFormat="1" ht="26.25" customHeight="1" x14ac:dyDescent="0.2">
      <c r="A12" s="201"/>
      <c r="B12" s="196"/>
      <c r="C12" s="209"/>
      <c r="D12" s="209"/>
      <c r="E12" s="263"/>
      <c r="F12" s="207"/>
      <c r="G12" s="36" t="s">
        <v>739</v>
      </c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120"/>
    </row>
    <row r="13" spans="1:21" s="4" customFormat="1" ht="50.25" customHeight="1" x14ac:dyDescent="0.2">
      <c r="A13" s="208">
        <v>2</v>
      </c>
      <c r="B13" s="196" t="s">
        <v>642</v>
      </c>
      <c r="C13" s="261" t="s">
        <v>113</v>
      </c>
      <c r="D13" s="261" t="s">
        <v>224</v>
      </c>
      <c r="E13" s="205">
        <v>300</v>
      </c>
      <c r="F13" s="201" t="s">
        <v>643</v>
      </c>
      <c r="G13" s="36" t="s">
        <v>644</v>
      </c>
      <c r="H13" s="37">
        <v>25</v>
      </c>
      <c r="I13" s="37">
        <v>25</v>
      </c>
      <c r="J13" s="37">
        <v>25</v>
      </c>
      <c r="K13" s="37">
        <v>25</v>
      </c>
      <c r="L13" s="37">
        <v>25</v>
      </c>
      <c r="M13" s="37">
        <v>25</v>
      </c>
      <c r="N13" s="37">
        <v>25</v>
      </c>
      <c r="O13" s="37">
        <v>25</v>
      </c>
      <c r="P13" s="37">
        <v>25</v>
      </c>
      <c r="Q13" s="37">
        <v>25</v>
      </c>
      <c r="R13" s="37">
        <v>25</v>
      </c>
      <c r="S13" s="37">
        <v>25</v>
      </c>
      <c r="T13" s="37">
        <v>300</v>
      </c>
      <c r="U13" s="79"/>
    </row>
    <row r="14" spans="1:21" s="4" customFormat="1" ht="39.75" customHeight="1" x14ac:dyDescent="0.2">
      <c r="A14" s="209"/>
      <c r="B14" s="196"/>
      <c r="C14" s="209"/>
      <c r="D14" s="209"/>
      <c r="E14" s="207"/>
      <c r="F14" s="201"/>
      <c r="G14" s="36" t="s">
        <v>645</v>
      </c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120"/>
    </row>
    <row r="15" spans="1:21" s="4" customFormat="1" ht="52.5" customHeight="1" x14ac:dyDescent="0.2">
      <c r="A15" s="209"/>
      <c r="B15" s="196"/>
      <c r="C15" s="209"/>
      <c r="D15" s="209"/>
      <c r="E15" s="207"/>
      <c r="F15" s="201"/>
      <c r="G15" s="36" t="s">
        <v>646</v>
      </c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120"/>
    </row>
    <row r="16" spans="1:21" s="4" customFormat="1" ht="39" customHeight="1" x14ac:dyDescent="0.2">
      <c r="A16" s="197">
        <v>3</v>
      </c>
      <c r="B16" s="196" t="s">
        <v>647</v>
      </c>
      <c r="C16" s="248" t="s">
        <v>113</v>
      </c>
      <c r="D16" s="248" t="s">
        <v>224</v>
      </c>
      <c r="E16" s="201">
        <v>12</v>
      </c>
      <c r="F16" s="201" t="s">
        <v>648</v>
      </c>
      <c r="G16" s="36" t="s">
        <v>649</v>
      </c>
      <c r="H16" s="174">
        <v>1000</v>
      </c>
      <c r="I16" s="174">
        <v>1000</v>
      </c>
      <c r="J16" s="174">
        <v>1000</v>
      </c>
      <c r="K16" s="174">
        <v>1000</v>
      </c>
      <c r="L16" s="174">
        <v>1000</v>
      </c>
      <c r="M16" s="174">
        <v>1000</v>
      </c>
      <c r="N16" s="174">
        <v>1000</v>
      </c>
      <c r="O16" s="174">
        <v>1000</v>
      </c>
      <c r="P16" s="174">
        <v>1000</v>
      </c>
      <c r="Q16" s="174">
        <v>1000</v>
      </c>
      <c r="R16" s="174">
        <v>1000</v>
      </c>
      <c r="S16" s="174">
        <v>1000</v>
      </c>
      <c r="T16" s="174">
        <v>12000</v>
      </c>
      <c r="U16" s="79"/>
    </row>
    <row r="17" spans="1:21" s="4" customFormat="1" ht="40.5" customHeight="1" x14ac:dyDescent="0.2">
      <c r="A17" s="197"/>
      <c r="B17" s="196"/>
      <c r="C17" s="197"/>
      <c r="D17" s="197"/>
      <c r="E17" s="201"/>
      <c r="F17" s="201"/>
      <c r="G17" s="36" t="s">
        <v>650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79"/>
    </row>
    <row r="18" spans="1:21" s="4" customFormat="1" ht="47.25" customHeight="1" x14ac:dyDescent="0.2">
      <c r="A18" s="197"/>
      <c r="B18" s="196"/>
      <c r="C18" s="197"/>
      <c r="D18" s="197"/>
      <c r="E18" s="201"/>
      <c r="F18" s="201"/>
      <c r="G18" s="36" t="s">
        <v>651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71"/>
    </row>
    <row r="19" spans="1:21" s="4" customFormat="1" ht="16.5" customHeight="1" x14ac:dyDescent="0.2">
      <c r="A19" s="197">
        <v>4</v>
      </c>
      <c r="B19" s="196" t="s">
        <v>740</v>
      </c>
      <c r="C19" s="197" t="s">
        <v>113</v>
      </c>
      <c r="D19" s="197" t="s">
        <v>224</v>
      </c>
      <c r="E19" s="197">
        <v>216</v>
      </c>
      <c r="F19" s="205" t="s">
        <v>741</v>
      </c>
      <c r="G19" s="8" t="s">
        <v>744</v>
      </c>
      <c r="H19" s="37">
        <v>18</v>
      </c>
      <c r="I19" s="37">
        <v>18</v>
      </c>
      <c r="J19" s="37">
        <v>18</v>
      </c>
      <c r="K19" s="37">
        <v>18</v>
      </c>
      <c r="L19" s="37">
        <v>18</v>
      </c>
      <c r="M19" s="37">
        <v>18</v>
      </c>
      <c r="N19" s="37">
        <v>18</v>
      </c>
      <c r="O19" s="37">
        <v>18</v>
      </c>
      <c r="P19" s="37">
        <v>18</v>
      </c>
      <c r="Q19" s="37">
        <v>18</v>
      </c>
      <c r="R19" s="37">
        <v>18</v>
      </c>
      <c r="S19" s="37">
        <v>18</v>
      </c>
      <c r="T19" s="37">
        <v>216</v>
      </c>
      <c r="U19" s="37"/>
    </row>
    <row r="20" spans="1:21" s="4" customFormat="1" ht="25.5" x14ac:dyDescent="0.2">
      <c r="A20" s="197"/>
      <c r="B20" s="196"/>
      <c r="C20" s="197"/>
      <c r="D20" s="197"/>
      <c r="E20" s="197"/>
      <c r="F20" s="207"/>
      <c r="G20" s="8" t="s">
        <v>745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s="4" customFormat="1" ht="16.5" customHeight="1" x14ac:dyDescent="0.2">
      <c r="A21" s="197"/>
      <c r="B21" s="196"/>
      <c r="C21" s="197"/>
      <c r="D21" s="197"/>
      <c r="E21" s="197"/>
      <c r="F21" s="206"/>
      <c r="G21" s="8" t="s">
        <v>730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s="4" customFormat="1" ht="26.25" customHeight="1" x14ac:dyDescent="0.2">
      <c r="A22" s="197">
        <v>5</v>
      </c>
      <c r="B22" s="196" t="s">
        <v>743</v>
      </c>
      <c r="C22" s="197" t="s">
        <v>113</v>
      </c>
      <c r="D22" s="197" t="s">
        <v>224</v>
      </c>
      <c r="E22" s="197">
        <v>18000</v>
      </c>
      <c r="F22" s="205" t="s">
        <v>742</v>
      </c>
      <c r="G22" s="8" t="s">
        <v>748</v>
      </c>
      <c r="H22" s="54">
        <v>1500</v>
      </c>
      <c r="I22" s="54">
        <v>1500</v>
      </c>
      <c r="J22" s="54">
        <v>1500</v>
      </c>
      <c r="K22" s="54">
        <v>1500</v>
      </c>
      <c r="L22" s="54">
        <v>1500</v>
      </c>
      <c r="M22" s="54">
        <v>1500</v>
      </c>
      <c r="N22" s="54">
        <v>1500</v>
      </c>
      <c r="O22" s="54">
        <v>1500</v>
      </c>
      <c r="P22" s="54">
        <v>1500</v>
      </c>
      <c r="Q22" s="54">
        <v>1500</v>
      </c>
      <c r="R22" s="54">
        <v>1500</v>
      </c>
      <c r="S22" s="54">
        <v>1500</v>
      </c>
      <c r="T22" s="54">
        <v>18000</v>
      </c>
      <c r="U22" s="37"/>
    </row>
    <row r="23" spans="1:21" ht="24.75" customHeight="1" x14ac:dyDescent="0.25">
      <c r="A23" s="197"/>
      <c r="B23" s="196"/>
      <c r="C23" s="197"/>
      <c r="D23" s="197"/>
      <c r="E23" s="197"/>
      <c r="F23" s="207"/>
      <c r="G23" s="131" t="s">
        <v>746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spans="1:21" ht="24.75" customHeight="1" x14ac:dyDescent="0.25">
      <c r="A24" s="197"/>
      <c r="B24" s="196"/>
      <c r="C24" s="197"/>
      <c r="D24" s="197"/>
      <c r="E24" s="197"/>
      <c r="F24" s="206"/>
      <c r="G24" s="131" t="s">
        <v>747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spans="1:21" x14ac:dyDescent="0.25">
      <c r="G25" s="44"/>
    </row>
  </sheetData>
  <mergeCells count="48">
    <mergeCell ref="F13:F15"/>
    <mergeCell ref="F10:F12"/>
    <mergeCell ref="A1:U1"/>
    <mergeCell ref="A3:U3"/>
    <mergeCell ref="H7:S7"/>
    <mergeCell ref="H8:J8"/>
    <mergeCell ref="K8:M8"/>
    <mergeCell ref="N8:P8"/>
    <mergeCell ref="Q8:S8"/>
    <mergeCell ref="E2:P2"/>
    <mergeCell ref="A10:A12"/>
    <mergeCell ref="B10:B12"/>
    <mergeCell ref="C10:C12"/>
    <mergeCell ref="D10:D12"/>
    <mergeCell ref="E10:E12"/>
    <mergeCell ref="A5:B5"/>
    <mergeCell ref="G7:G9"/>
    <mergeCell ref="F7:F9"/>
    <mergeCell ref="E7:E9"/>
    <mergeCell ref="C7:D8"/>
    <mergeCell ref="B7:B9"/>
    <mergeCell ref="A7:A9"/>
    <mergeCell ref="C5:S5"/>
    <mergeCell ref="F22:F24"/>
    <mergeCell ref="U7:U9"/>
    <mergeCell ref="T7:T9"/>
    <mergeCell ref="B19:B21"/>
    <mergeCell ref="A19:A21"/>
    <mergeCell ref="C19:C21"/>
    <mergeCell ref="D19:D21"/>
    <mergeCell ref="E19:E21"/>
    <mergeCell ref="F19:F21"/>
    <mergeCell ref="A16:A18"/>
    <mergeCell ref="B16:B18"/>
    <mergeCell ref="C16:C18"/>
    <mergeCell ref="D16:D18"/>
    <mergeCell ref="E16:E18"/>
    <mergeCell ref="F16:F18"/>
    <mergeCell ref="E22:E24"/>
    <mergeCell ref="E13:E15"/>
    <mergeCell ref="A13:A15"/>
    <mergeCell ref="A22:A24"/>
    <mergeCell ref="B22:B24"/>
    <mergeCell ref="C22:C24"/>
    <mergeCell ref="D22:D24"/>
    <mergeCell ref="B13:B15"/>
    <mergeCell ref="C13:C15"/>
    <mergeCell ref="D13:D15"/>
  </mergeCells>
  <pageMargins left="0.54" right="0.55000000000000004" top="0.75" bottom="0.75" header="0.3" footer="0.3"/>
  <pageSetup scale="7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opLeftCell="C1" workbookViewId="0">
      <selection activeCell="E2" sqref="E2:L2"/>
    </sheetView>
  </sheetViews>
  <sheetFormatPr baseColWidth="10" defaultRowHeight="15" x14ac:dyDescent="0.25"/>
  <cols>
    <col min="1" max="1" width="3.42578125" customWidth="1"/>
    <col min="2" max="2" width="29.140625" customWidth="1"/>
    <col min="3" max="3" width="11" customWidth="1"/>
    <col min="4" max="4" width="11.42578125" customWidth="1"/>
    <col min="5" max="5" width="8.7109375" customWidth="1"/>
    <col min="6" max="6" width="9.5703125" customWidth="1"/>
    <col min="7" max="7" width="43.140625" customWidth="1"/>
    <col min="8" max="8" width="7.42578125" customWidth="1"/>
    <col min="9" max="19" width="5.7109375" customWidth="1"/>
    <col min="20" max="20" width="8.140625" customWidth="1"/>
    <col min="21" max="21" width="10.57031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7"/>
      <c r="E2" s="220" t="s">
        <v>449</v>
      </c>
      <c r="F2" s="220"/>
      <c r="G2" s="220"/>
      <c r="H2" s="220"/>
      <c r="I2" s="220"/>
      <c r="J2" s="220"/>
      <c r="K2" s="220"/>
      <c r="L2" s="220"/>
      <c r="M2" s="67"/>
      <c r="N2" s="67"/>
      <c r="O2" s="67"/>
    </row>
    <row r="3" spans="1:21" ht="18.75" x14ac:dyDescent="0.3">
      <c r="A3" s="198" t="s">
        <v>1296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1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9.75" customHeight="1" x14ac:dyDescent="0.25">
      <c r="A5" s="226" t="s">
        <v>495</v>
      </c>
      <c r="B5" s="226"/>
      <c r="C5" s="226" t="s">
        <v>749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1" s="44" customFormat="1" ht="18.75" customHeight="1" x14ac:dyDescent="0.25">
      <c r="A6" s="63"/>
      <c r="B6" s="63"/>
      <c r="C6" s="63"/>
      <c r="D6" s="63"/>
      <c r="E6" s="63"/>
      <c r="F6" s="63"/>
      <c r="G6" s="63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64" t="s">
        <v>142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6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01"/>
      <c r="C8" s="197"/>
      <c r="D8" s="197"/>
      <c r="E8" s="201"/>
      <c r="F8" s="201"/>
      <c r="G8" s="201"/>
      <c r="H8" s="223" t="s">
        <v>143</v>
      </c>
      <c r="I8" s="224"/>
      <c r="J8" s="225"/>
      <c r="K8" s="223" t="s">
        <v>144</v>
      </c>
      <c r="L8" s="224"/>
      <c r="M8" s="225"/>
      <c r="N8" s="223" t="s">
        <v>145</v>
      </c>
      <c r="O8" s="224"/>
      <c r="P8" s="225"/>
      <c r="Q8" s="223" t="s">
        <v>146</v>
      </c>
      <c r="R8" s="224"/>
      <c r="S8" s="225"/>
      <c r="T8" s="207"/>
      <c r="U8" s="207"/>
    </row>
    <row r="9" spans="1:21" s="47" customFormat="1" ht="17.25" customHeight="1" x14ac:dyDescent="0.2">
      <c r="A9" s="201"/>
      <c r="B9" s="201"/>
      <c r="C9" s="100" t="s">
        <v>149</v>
      </c>
      <c r="D9" s="100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55.5" customHeight="1" x14ac:dyDescent="0.2">
      <c r="A10" s="197">
        <v>1</v>
      </c>
      <c r="B10" s="196" t="s">
        <v>652</v>
      </c>
      <c r="C10" s="201" t="s">
        <v>653</v>
      </c>
      <c r="D10" s="201" t="s">
        <v>654</v>
      </c>
      <c r="E10" s="197">
        <v>6860</v>
      </c>
      <c r="F10" s="201" t="s">
        <v>655</v>
      </c>
      <c r="G10" s="55" t="s">
        <v>656</v>
      </c>
      <c r="H10" s="37">
        <v>1655</v>
      </c>
      <c r="I10" s="37">
        <v>455</v>
      </c>
      <c r="J10" s="37">
        <v>455</v>
      </c>
      <c r="K10" s="37">
        <v>455</v>
      </c>
      <c r="L10" s="37">
        <v>455</v>
      </c>
      <c r="M10" s="37">
        <v>455</v>
      </c>
      <c r="N10" s="37">
        <v>455</v>
      </c>
      <c r="O10" s="37">
        <v>455</v>
      </c>
      <c r="P10" s="37">
        <v>455</v>
      </c>
      <c r="Q10" s="37">
        <v>455</v>
      </c>
      <c r="R10" s="37">
        <v>455</v>
      </c>
      <c r="S10" s="37">
        <v>655</v>
      </c>
      <c r="T10" s="37">
        <v>6860</v>
      </c>
      <c r="U10" s="45"/>
    </row>
    <row r="11" spans="1:21" s="47" customFormat="1" ht="37.5" customHeight="1" x14ac:dyDescent="0.2">
      <c r="A11" s="197"/>
      <c r="B11" s="196"/>
      <c r="C11" s="201"/>
      <c r="D11" s="201"/>
      <c r="E11" s="197"/>
      <c r="F11" s="201"/>
      <c r="G11" s="36" t="s">
        <v>657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45"/>
    </row>
    <row r="12" spans="1:21" s="47" customFormat="1" ht="42" customHeight="1" x14ac:dyDescent="0.2">
      <c r="A12" s="197"/>
      <c r="B12" s="196"/>
      <c r="C12" s="201"/>
      <c r="D12" s="201"/>
      <c r="E12" s="197"/>
      <c r="F12" s="201"/>
      <c r="G12" s="36" t="s">
        <v>658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5"/>
    </row>
    <row r="13" spans="1:21" s="47" customFormat="1" ht="27" customHeight="1" x14ac:dyDescent="0.2">
      <c r="A13" s="197">
        <v>2</v>
      </c>
      <c r="B13" s="196" t="s">
        <v>659</v>
      </c>
      <c r="C13" s="201" t="s">
        <v>653</v>
      </c>
      <c r="D13" s="201" t="s">
        <v>654</v>
      </c>
      <c r="E13" s="197">
        <v>6000</v>
      </c>
      <c r="F13" s="201" t="s">
        <v>660</v>
      </c>
      <c r="G13" s="55" t="s">
        <v>661</v>
      </c>
      <c r="H13" s="37">
        <v>50</v>
      </c>
      <c r="I13" s="37">
        <v>50</v>
      </c>
      <c r="J13" s="37">
        <v>50</v>
      </c>
      <c r="K13" s="37">
        <v>50</v>
      </c>
      <c r="L13" s="37">
        <v>50</v>
      </c>
      <c r="M13" s="37">
        <v>50</v>
      </c>
      <c r="N13" s="37">
        <v>50</v>
      </c>
      <c r="O13" s="37">
        <v>50</v>
      </c>
      <c r="P13" s="37">
        <v>50</v>
      </c>
      <c r="Q13" s="37">
        <v>50</v>
      </c>
      <c r="R13" s="37">
        <v>50</v>
      </c>
      <c r="S13" s="37">
        <v>50</v>
      </c>
      <c r="T13" s="37">
        <v>600</v>
      </c>
      <c r="U13" s="45"/>
    </row>
    <row r="14" spans="1:21" s="47" customFormat="1" ht="17.25" customHeight="1" x14ac:dyDescent="0.2">
      <c r="A14" s="197"/>
      <c r="B14" s="196"/>
      <c r="C14" s="201"/>
      <c r="D14" s="201"/>
      <c r="E14" s="197"/>
      <c r="F14" s="201"/>
      <c r="G14" s="36" t="s">
        <v>662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45"/>
    </row>
    <row r="15" spans="1:21" s="47" customFormat="1" ht="26.25" customHeight="1" x14ac:dyDescent="0.2">
      <c r="A15" s="197"/>
      <c r="B15" s="196"/>
      <c r="C15" s="201"/>
      <c r="D15" s="201"/>
      <c r="E15" s="197"/>
      <c r="F15" s="201"/>
      <c r="G15" s="36" t="s">
        <v>663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45"/>
    </row>
    <row r="16" spans="1:21" s="47" customFormat="1" ht="15" customHeight="1" x14ac:dyDescent="0.2">
      <c r="A16" s="197">
        <v>3</v>
      </c>
      <c r="B16" s="196" t="s">
        <v>664</v>
      </c>
      <c r="C16" s="201" t="s">
        <v>653</v>
      </c>
      <c r="D16" s="201" t="s">
        <v>654</v>
      </c>
      <c r="E16" s="197">
        <v>1200</v>
      </c>
      <c r="F16" s="201" t="s">
        <v>665</v>
      </c>
      <c r="G16" s="36" t="s">
        <v>666</v>
      </c>
      <c r="H16" s="37">
        <v>100</v>
      </c>
      <c r="I16" s="37">
        <v>100</v>
      </c>
      <c r="J16" s="37">
        <v>100</v>
      </c>
      <c r="K16" s="37">
        <v>100</v>
      </c>
      <c r="L16" s="37">
        <v>100</v>
      </c>
      <c r="M16" s="37">
        <v>100</v>
      </c>
      <c r="N16" s="37">
        <v>100</v>
      </c>
      <c r="O16" s="37">
        <v>100</v>
      </c>
      <c r="P16" s="37">
        <v>100</v>
      </c>
      <c r="Q16" s="37">
        <v>100</v>
      </c>
      <c r="R16" s="37">
        <v>100</v>
      </c>
      <c r="S16" s="37">
        <v>100</v>
      </c>
      <c r="T16" s="37">
        <v>1200</v>
      </c>
      <c r="U16" s="45"/>
    </row>
    <row r="17" spans="1:21" s="47" customFormat="1" ht="15.75" customHeight="1" x14ac:dyDescent="0.2">
      <c r="A17" s="197"/>
      <c r="B17" s="196"/>
      <c r="C17" s="201"/>
      <c r="D17" s="201"/>
      <c r="E17" s="197"/>
      <c r="F17" s="201"/>
      <c r="G17" s="36" t="s">
        <v>667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45"/>
    </row>
    <row r="18" spans="1:21" s="47" customFormat="1" ht="18.75" customHeight="1" x14ac:dyDescent="0.2">
      <c r="A18" s="197">
        <v>4</v>
      </c>
      <c r="B18" s="196" t="s">
        <v>668</v>
      </c>
      <c r="C18" s="201" t="s">
        <v>653</v>
      </c>
      <c r="D18" s="201" t="s">
        <v>654</v>
      </c>
      <c r="E18" s="197">
        <v>25</v>
      </c>
      <c r="F18" s="201"/>
      <c r="G18" s="55" t="s">
        <v>669</v>
      </c>
      <c r="H18" s="37">
        <v>2</v>
      </c>
      <c r="I18" s="37">
        <v>2</v>
      </c>
      <c r="J18" s="37">
        <v>2</v>
      </c>
      <c r="K18" s="37">
        <v>2</v>
      </c>
      <c r="L18" s="37">
        <v>2</v>
      </c>
      <c r="M18" s="37">
        <v>2</v>
      </c>
      <c r="N18" s="37">
        <v>2</v>
      </c>
      <c r="O18" s="37">
        <v>2</v>
      </c>
      <c r="P18" s="37">
        <v>2</v>
      </c>
      <c r="Q18" s="37">
        <v>2</v>
      </c>
      <c r="R18" s="37">
        <v>2</v>
      </c>
      <c r="S18" s="37">
        <v>3</v>
      </c>
      <c r="T18" s="37">
        <v>25</v>
      </c>
      <c r="U18" s="45"/>
    </row>
    <row r="19" spans="1:21" s="47" customFormat="1" ht="16.5" customHeight="1" x14ac:dyDescent="0.2">
      <c r="A19" s="197"/>
      <c r="B19" s="196"/>
      <c r="C19" s="201"/>
      <c r="D19" s="201"/>
      <c r="E19" s="197"/>
      <c r="F19" s="201"/>
      <c r="G19" s="36" t="s">
        <v>670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45"/>
    </row>
    <row r="20" spans="1:21" s="47" customFormat="1" ht="26.25" customHeight="1" x14ac:dyDescent="0.2">
      <c r="A20" s="197">
        <v>5</v>
      </c>
      <c r="B20" s="196" t="s">
        <v>671</v>
      </c>
      <c r="C20" s="201" t="s">
        <v>672</v>
      </c>
      <c r="D20" s="201" t="s">
        <v>672</v>
      </c>
      <c r="E20" s="197">
        <v>5</v>
      </c>
      <c r="F20" s="201" t="s">
        <v>673</v>
      </c>
      <c r="G20" s="55" t="s">
        <v>674</v>
      </c>
      <c r="H20" s="37">
        <v>1</v>
      </c>
      <c r="I20" s="37"/>
      <c r="J20" s="37">
        <v>1</v>
      </c>
      <c r="K20" s="37"/>
      <c r="L20" s="37"/>
      <c r="M20" s="37">
        <v>1</v>
      </c>
      <c r="N20" s="37"/>
      <c r="O20" s="37"/>
      <c r="P20" s="37">
        <v>1</v>
      </c>
      <c r="Q20" s="37"/>
      <c r="R20" s="37"/>
      <c r="S20" s="37">
        <v>1</v>
      </c>
      <c r="T20" s="37">
        <v>5</v>
      </c>
      <c r="U20" s="45"/>
    </row>
    <row r="21" spans="1:21" s="47" customFormat="1" ht="29.25" customHeight="1" x14ac:dyDescent="0.2">
      <c r="A21" s="197"/>
      <c r="B21" s="196"/>
      <c r="C21" s="201"/>
      <c r="D21" s="201"/>
      <c r="E21" s="197"/>
      <c r="F21" s="201"/>
      <c r="G21" s="36" t="s">
        <v>675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45"/>
    </row>
    <row r="22" spans="1:21" s="47" customFormat="1" ht="15" customHeight="1" x14ac:dyDescent="0.2">
      <c r="A22" s="197"/>
      <c r="B22" s="196"/>
      <c r="C22" s="201"/>
      <c r="D22" s="201"/>
      <c r="E22" s="197"/>
      <c r="F22" s="201"/>
      <c r="G22" s="36" t="s">
        <v>676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45"/>
    </row>
    <row r="23" spans="1:21" s="47" customFormat="1" ht="23.25" customHeight="1" x14ac:dyDescent="0.2">
      <c r="A23" s="197">
        <v>6</v>
      </c>
      <c r="B23" s="196" t="s">
        <v>677</v>
      </c>
      <c r="C23" s="201" t="s">
        <v>266</v>
      </c>
      <c r="D23" s="201" t="s">
        <v>654</v>
      </c>
      <c r="E23" s="197">
        <v>385</v>
      </c>
      <c r="F23" s="201" t="s">
        <v>665</v>
      </c>
      <c r="G23" s="8" t="s">
        <v>678</v>
      </c>
      <c r="H23" s="37">
        <v>32</v>
      </c>
      <c r="I23" s="37">
        <v>32</v>
      </c>
      <c r="J23" s="37">
        <v>32</v>
      </c>
      <c r="K23" s="37">
        <v>32</v>
      </c>
      <c r="L23" s="37">
        <v>32</v>
      </c>
      <c r="M23" s="37">
        <v>32</v>
      </c>
      <c r="N23" s="37">
        <v>32</v>
      </c>
      <c r="O23" s="37">
        <v>32</v>
      </c>
      <c r="P23" s="37">
        <v>32</v>
      </c>
      <c r="Q23" s="37">
        <v>32</v>
      </c>
      <c r="R23" s="37">
        <v>32</v>
      </c>
      <c r="S23" s="37">
        <v>33</v>
      </c>
      <c r="T23" s="37">
        <v>385</v>
      </c>
      <c r="U23" s="45"/>
    </row>
    <row r="24" spans="1:21" s="47" customFormat="1" ht="21" customHeight="1" x14ac:dyDescent="0.2">
      <c r="A24" s="197"/>
      <c r="B24" s="196"/>
      <c r="C24" s="201"/>
      <c r="D24" s="201"/>
      <c r="E24" s="197"/>
      <c r="F24" s="201"/>
      <c r="G24" s="36" t="s">
        <v>679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45"/>
    </row>
    <row r="25" spans="1:21" s="47" customFormat="1" ht="24" customHeight="1" x14ac:dyDescent="0.2">
      <c r="A25" s="197">
        <v>7</v>
      </c>
      <c r="B25" s="196" t="s">
        <v>680</v>
      </c>
      <c r="C25" s="201" t="s">
        <v>266</v>
      </c>
      <c r="D25" s="201" t="s">
        <v>654</v>
      </c>
      <c r="E25" s="197">
        <v>660</v>
      </c>
      <c r="F25" s="201" t="s">
        <v>681</v>
      </c>
      <c r="G25" s="55" t="s">
        <v>682</v>
      </c>
      <c r="H25" s="37">
        <v>55</v>
      </c>
      <c r="I25" s="37">
        <v>55</v>
      </c>
      <c r="J25" s="37">
        <v>55</v>
      </c>
      <c r="K25" s="37">
        <v>55</v>
      </c>
      <c r="L25" s="37">
        <v>55</v>
      </c>
      <c r="M25" s="37">
        <v>55</v>
      </c>
      <c r="N25" s="37">
        <v>55</v>
      </c>
      <c r="O25" s="37">
        <v>55</v>
      </c>
      <c r="P25" s="37">
        <v>55</v>
      </c>
      <c r="Q25" s="37">
        <v>55</v>
      </c>
      <c r="R25" s="37">
        <v>55</v>
      </c>
      <c r="S25" s="37">
        <v>55</v>
      </c>
      <c r="T25" s="37">
        <v>660</v>
      </c>
      <c r="U25" s="45"/>
    </row>
    <row r="26" spans="1:21" s="47" customFormat="1" ht="26.25" customHeight="1" x14ac:dyDescent="0.2">
      <c r="A26" s="197"/>
      <c r="B26" s="196"/>
      <c r="C26" s="201"/>
      <c r="D26" s="201"/>
      <c r="E26" s="197"/>
      <c r="F26" s="201"/>
      <c r="G26" s="36" t="s">
        <v>683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45"/>
    </row>
    <row r="27" spans="1:21" s="47" customFormat="1" ht="17.25" customHeight="1" x14ac:dyDescent="0.2">
      <c r="A27" s="197">
        <v>8</v>
      </c>
      <c r="B27" s="196" t="s">
        <v>684</v>
      </c>
      <c r="C27" s="201" t="s">
        <v>266</v>
      </c>
      <c r="D27" s="201" t="s">
        <v>654</v>
      </c>
      <c r="E27" s="197">
        <v>46</v>
      </c>
      <c r="F27" s="201" t="s">
        <v>685</v>
      </c>
      <c r="G27" s="8" t="s">
        <v>686</v>
      </c>
      <c r="H27" s="37">
        <v>2</v>
      </c>
      <c r="I27" s="37">
        <v>4</v>
      </c>
      <c r="J27" s="37">
        <v>4</v>
      </c>
      <c r="K27" s="37">
        <v>4</v>
      </c>
      <c r="L27" s="37">
        <v>4</v>
      </c>
      <c r="M27" s="37">
        <v>4</v>
      </c>
      <c r="N27" s="37">
        <v>4</v>
      </c>
      <c r="O27" s="37">
        <v>4</v>
      </c>
      <c r="P27" s="37">
        <v>4</v>
      </c>
      <c r="Q27" s="37">
        <v>4</v>
      </c>
      <c r="R27" s="37">
        <v>4</v>
      </c>
      <c r="S27" s="37">
        <v>4</v>
      </c>
      <c r="T27" s="37">
        <v>46</v>
      </c>
      <c r="U27" s="45"/>
    </row>
    <row r="28" spans="1:21" s="47" customFormat="1" ht="15.75" customHeight="1" x14ac:dyDescent="0.2">
      <c r="A28" s="197"/>
      <c r="B28" s="196"/>
      <c r="C28" s="201"/>
      <c r="D28" s="201"/>
      <c r="E28" s="197"/>
      <c r="F28" s="201"/>
      <c r="G28" s="36" t="s">
        <v>687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45"/>
    </row>
    <row r="29" spans="1:21" s="47" customFormat="1" ht="15.75" customHeight="1" x14ac:dyDescent="0.2">
      <c r="A29" s="197"/>
      <c r="B29" s="196"/>
      <c r="C29" s="201"/>
      <c r="D29" s="201"/>
      <c r="E29" s="197"/>
      <c r="F29" s="201"/>
      <c r="G29" s="36" t="s">
        <v>688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45"/>
    </row>
    <row r="30" spans="1:21" s="47" customFormat="1" ht="15" customHeight="1" x14ac:dyDescent="0.2">
      <c r="A30" s="197">
        <v>9</v>
      </c>
      <c r="B30" s="196" t="s">
        <v>689</v>
      </c>
      <c r="C30" s="201" t="s">
        <v>266</v>
      </c>
      <c r="D30" s="201" t="s">
        <v>654</v>
      </c>
      <c r="E30" s="197">
        <v>2400</v>
      </c>
      <c r="F30" s="201" t="s">
        <v>690</v>
      </c>
      <c r="G30" s="8" t="s">
        <v>691</v>
      </c>
      <c r="H30" s="37">
        <v>200</v>
      </c>
      <c r="I30" s="37">
        <v>200</v>
      </c>
      <c r="J30" s="37">
        <v>200</v>
      </c>
      <c r="K30" s="37">
        <v>200</v>
      </c>
      <c r="L30" s="37">
        <v>200</v>
      </c>
      <c r="M30" s="37">
        <v>200</v>
      </c>
      <c r="N30" s="37">
        <v>200</v>
      </c>
      <c r="O30" s="37">
        <v>200</v>
      </c>
      <c r="P30" s="37">
        <v>200</v>
      </c>
      <c r="Q30" s="37">
        <v>200</v>
      </c>
      <c r="R30" s="37">
        <v>200</v>
      </c>
      <c r="S30" s="37">
        <v>200</v>
      </c>
      <c r="T30" s="37">
        <v>2400</v>
      </c>
      <c r="U30" s="45"/>
    </row>
    <row r="31" spans="1:21" s="47" customFormat="1" ht="18.75" customHeight="1" x14ac:dyDescent="0.2">
      <c r="A31" s="197"/>
      <c r="B31" s="196"/>
      <c r="C31" s="201"/>
      <c r="D31" s="201"/>
      <c r="E31" s="197"/>
      <c r="F31" s="201"/>
      <c r="G31" s="36" t="s">
        <v>692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45"/>
    </row>
    <row r="32" spans="1:21" s="47" customFormat="1" ht="26.25" customHeight="1" x14ac:dyDescent="0.2">
      <c r="A32" s="197">
        <v>10</v>
      </c>
      <c r="B32" s="196" t="s">
        <v>693</v>
      </c>
      <c r="C32" s="201" t="s">
        <v>266</v>
      </c>
      <c r="D32" s="201" t="s">
        <v>654</v>
      </c>
      <c r="E32" s="197">
        <v>240</v>
      </c>
      <c r="F32" s="201"/>
      <c r="G32" s="8" t="s">
        <v>694</v>
      </c>
      <c r="H32" s="37">
        <v>20</v>
      </c>
      <c r="I32" s="37">
        <v>20</v>
      </c>
      <c r="J32" s="37">
        <v>20</v>
      </c>
      <c r="K32" s="37">
        <v>20</v>
      </c>
      <c r="L32" s="37">
        <v>20</v>
      </c>
      <c r="M32" s="37">
        <v>20</v>
      </c>
      <c r="N32" s="37">
        <v>20</v>
      </c>
      <c r="O32" s="37">
        <v>20</v>
      </c>
      <c r="P32" s="37">
        <v>20</v>
      </c>
      <c r="Q32" s="37">
        <v>20</v>
      </c>
      <c r="R32" s="37">
        <v>20</v>
      </c>
      <c r="S32" s="37">
        <v>20</v>
      </c>
      <c r="T32" s="37">
        <v>240</v>
      </c>
      <c r="U32" s="45"/>
    </row>
    <row r="33" spans="1:21" s="47" customFormat="1" ht="26.25" customHeight="1" x14ac:dyDescent="0.2">
      <c r="A33" s="197"/>
      <c r="B33" s="196"/>
      <c r="C33" s="201"/>
      <c r="D33" s="201"/>
      <c r="E33" s="197"/>
      <c r="F33" s="201"/>
      <c r="G33" s="36" t="s">
        <v>695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45"/>
    </row>
    <row r="34" spans="1:21" s="47" customFormat="1" ht="15" customHeight="1" x14ac:dyDescent="0.2">
      <c r="A34" s="197">
        <v>11</v>
      </c>
      <c r="B34" s="196" t="s">
        <v>696</v>
      </c>
      <c r="C34" s="201" t="s">
        <v>266</v>
      </c>
      <c r="D34" s="201" t="s">
        <v>654</v>
      </c>
      <c r="E34" s="197">
        <v>48</v>
      </c>
      <c r="F34" s="201" t="s">
        <v>252</v>
      </c>
      <c r="G34" s="55" t="s">
        <v>697</v>
      </c>
      <c r="H34" s="37">
        <v>4</v>
      </c>
      <c r="I34" s="37">
        <v>4</v>
      </c>
      <c r="J34" s="37">
        <v>4</v>
      </c>
      <c r="K34" s="37">
        <v>4</v>
      </c>
      <c r="L34" s="37">
        <v>4</v>
      </c>
      <c r="M34" s="37">
        <v>4</v>
      </c>
      <c r="N34" s="37">
        <v>4</v>
      </c>
      <c r="O34" s="37">
        <v>4</v>
      </c>
      <c r="P34" s="37">
        <v>4</v>
      </c>
      <c r="Q34" s="37">
        <v>4</v>
      </c>
      <c r="R34" s="37">
        <v>4</v>
      </c>
      <c r="S34" s="37">
        <v>4</v>
      </c>
      <c r="T34" s="37">
        <v>48</v>
      </c>
      <c r="U34" s="45"/>
    </row>
    <row r="35" spans="1:21" s="47" customFormat="1" ht="19.5" customHeight="1" x14ac:dyDescent="0.2">
      <c r="A35" s="197"/>
      <c r="B35" s="196"/>
      <c r="C35" s="201"/>
      <c r="D35" s="201"/>
      <c r="E35" s="197"/>
      <c r="F35" s="201"/>
      <c r="G35" s="40" t="s">
        <v>698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45"/>
    </row>
    <row r="36" spans="1:21" s="47" customFormat="1" ht="18.75" customHeight="1" x14ac:dyDescent="0.2">
      <c r="A36" s="197"/>
      <c r="B36" s="196"/>
      <c r="C36" s="201"/>
      <c r="D36" s="201"/>
      <c r="E36" s="197"/>
      <c r="F36" s="201"/>
      <c r="G36" s="36" t="s">
        <v>699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45"/>
    </row>
    <row r="37" spans="1:21" s="3" customFormat="1" ht="18.75" customHeight="1" x14ac:dyDescent="0.25">
      <c r="A37" s="232">
        <v>12</v>
      </c>
      <c r="B37" s="202" t="s">
        <v>750</v>
      </c>
      <c r="C37" s="201" t="s">
        <v>723</v>
      </c>
      <c r="D37" s="201" t="s">
        <v>723</v>
      </c>
      <c r="E37" s="201">
        <v>4</v>
      </c>
      <c r="F37" s="201" t="s">
        <v>751</v>
      </c>
      <c r="G37" s="96" t="s">
        <v>752</v>
      </c>
      <c r="H37" s="37"/>
      <c r="I37" s="37"/>
      <c r="J37" s="37">
        <v>1</v>
      </c>
      <c r="K37" s="37"/>
      <c r="L37" s="37"/>
      <c r="M37" s="37">
        <v>1</v>
      </c>
      <c r="N37" s="37"/>
      <c r="O37" s="37"/>
      <c r="P37" s="37">
        <v>1</v>
      </c>
      <c r="Q37" s="37"/>
      <c r="R37" s="37"/>
      <c r="S37" s="37">
        <v>1</v>
      </c>
      <c r="T37" s="37">
        <v>4</v>
      </c>
      <c r="U37" s="37"/>
    </row>
    <row r="38" spans="1:21" ht="18" customHeight="1" x14ac:dyDescent="0.25">
      <c r="A38" s="232"/>
      <c r="B38" s="203"/>
      <c r="C38" s="201"/>
      <c r="D38" s="201"/>
      <c r="E38" s="201"/>
      <c r="F38" s="201"/>
      <c r="G38" s="87" t="s">
        <v>753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1:21" ht="17.25" customHeight="1" x14ac:dyDescent="0.25">
      <c r="A39" s="232"/>
      <c r="B39" s="204"/>
      <c r="C39" s="201"/>
      <c r="D39" s="201"/>
      <c r="E39" s="201"/>
      <c r="F39" s="201"/>
      <c r="G39" s="87" t="s">
        <v>754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</sheetData>
  <mergeCells count="90">
    <mergeCell ref="F10:F12"/>
    <mergeCell ref="A1:U1"/>
    <mergeCell ref="A3:U3"/>
    <mergeCell ref="H8:J8"/>
    <mergeCell ref="K8:M8"/>
    <mergeCell ref="N8:P8"/>
    <mergeCell ref="Q8:S8"/>
    <mergeCell ref="T7:T9"/>
    <mergeCell ref="U7:U9"/>
    <mergeCell ref="A10:A12"/>
    <mergeCell ref="B10:B12"/>
    <mergeCell ref="C10:C12"/>
    <mergeCell ref="D10:D12"/>
    <mergeCell ref="E10:E12"/>
    <mergeCell ref="E2:L2"/>
    <mergeCell ref="F16:F17"/>
    <mergeCell ref="A13:A15"/>
    <mergeCell ref="B13:B15"/>
    <mergeCell ref="C13:C15"/>
    <mergeCell ref="D13:D15"/>
    <mergeCell ref="E13:E15"/>
    <mergeCell ref="F13:F15"/>
    <mergeCell ref="A16:A17"/>
    <mergeCell ref="B16:B17"/>
    <mergeCell ref="C16:C17"/>
    <mergeCell ref="D16:D17"/>
    <mergeCell ref="E16:E17"/>
    <mergeCell ref="F20:F22"/>
    <mergeCell ref="A18:A19"/>
    <mergeCell ref="B18:B19"/>
    <mergeCell ref="C18:C19"/>
    <mergeCell ref="D18:D19"/>
    <mergeCell ref="E18:E19"/>
    <mergeCell ref="F18:F19"/>
    <mergeCell ref="A20:A22"/>
    <mergeCell ref="B20:B22"/>
    <mergeCell ref="C20:C22"/>
    <mergeCell ref="D20:D22"/>
    <mergeCell ref="E20:E22"/>
    <mergeCell ref="F25:F26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30:F31"/>
    <mergeCell ref="A27:A29"/>
    <mergeCell ref="B27:B29"/>
    <mergeCell ref="C27:C29"/>
    <mergeCell ref="D27:D29"/>
    <mergeCell ref="E27:E29"/>
    <mergeCell ref="F27:F29"/>
    <mergeCell ref="A30:A31"/>
    <mergeCell ref="B30:B31"/>
    <mergeCell ref="C30:C31"/>
    <mergeCell ref="D30:D31"/>
    <mergeCell ref="E30:E31"/>
    <mergeCell ref="F32:F33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F37:F39"/>
    <mergeCell ref="A5:B5"/>
    <mergeCell ref="C5:S5"/>
    <mergeCell ref="H7:S7"/>
    <mergeCell ref="G7:G9"/>
    <mergeCell ref="F7:F9"/>
    <mergeCell ref="E7:E9"/>
    <mergeCell ref="C7:D8"/>
    <mergeCell ref="B7:B9"/>
    <mergeCell ref="A7:A9"/>
    <mergeCell ref="A37:A39"/>
    <mergeCell ref="B37:B39"/>
    <mergeCell ref="C37:C39"/>
    <mergeCell ref="D37:D39"/>
    <mergeCell ref="E37:E39"/>
    <mergeCell ref="F34:F36"/>
  </mergeCells>
  <pageMargins left="0.7" right="0.42" top="0.75" bottom="0.75" header="0.3" footer="0.3"/>
  <pageSetup scale="6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S2" sqref="S2"/>
    </sheetView>
  </sheetViews>
  <sheetFormatPr baseColWidth="10" defaultColWidth="4.42578125" defaultRowHeight="15" x14ac:dyDescent="0.25"/>
  <cols>
    <col min="1" max="1" width="3.28515625" customWidth="1"/>
    <col min="2" max="2" width="15.28515625" customWidth="1"/>
    <col min="3" max="3" width="9" customWidth="1"/>
    <col min="4" max="4" width="10.85546875" customWidth="1"/>
    <col min="5" max="5" width="8.5703125" customWidth="1"/>
    <col min="6" max="6" width="11.42578125" customWidth="1"/>
    <col min="7" max="7" width="18.140625" customWidth="1"/>
    <col min="8" max="19" width="5.7109375" customWidth="1"/>
    <col min="20" max="20" width="10.28515625" customWidth="1"/>
    <col min="21" max="21" width="9.57031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60"/>
      <c r="D2" s="60"/>
      <c r="E2" s="97"/>
      <c r="F2" s="247" t="s">
        <v>449</v>
      </c>
      <c r="G2" s="247"/>
      <c r="H2" s="247"/>
      <c r="I2" s="247"/>
      <c r="J2" s="247"/>
      <c r="K2" s="247"/>
      <c r="L2" s="247"/>
      <c r="M2" s="247"/>
      <c r="N2" s="247"/>
      <c r="O2" s="97"/>
    </row>
    <row r="3" spans="1:21" ht="18.75" customHeight="1" x14ac:dyDescent="0.3">
      <c r="A3" s="198" t="s">
        <v>700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21.75" customHeight="1" x14ac:dyDescent="0.25">
      <c r="A5" s="226" t="s">
        <v>3</v>
      </c>
      <c r="B5" s="226"/>
      <c r="C5" s="226" t="s">
        <v>755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123"/>
      <c r="S5" s="123"/>
      <c r="T5" s="123"/>
      <c r="U5" s="123"/>
    </row>
    <row r="6" spans="1:21" s="44" customFormat="1" ht="16.5" customHeight="1" x14ac:dyDescent="0.25">
      <c r="A6" s="118"/>
      <c r="B6" s="118"/>
      <c r="C6" s="118"/>
      <c r="D6" s="118"/>
      <c r="E6" s="118"/>
      <c r="F6" s="118"/>
      <c r="G6" s="118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756</v>
      </c>
    </row>
    <row r="8" spans="1:21" s="4" customFormat="1" ht="20.25" customHeight="1" x14ac:dyDescent="0.2">
      <c r="A8" s="201"/>
      <c r="B8" s="201"/>
      <c r="C8" s="197"/>
      <c r="D8" s="197"/>
      <c r="E8" s="201"/>
      <c r="F8" s="201"/>
      <c r="G8" s="201"/>
      <c r="H8" s="223" t="s">
        <v>143</v>
      </c>
      <c r="I8" s="224"/>
      <c r="J8" s="225"/>
      <c r="K8" s="223" t="s">
        <v>144</v>
      </c>
      <c r="L8" s="224"/>
      <c r="M8" s="225"/>
      <c r="N8" s="223" t="s">
        <v>145</v>
      </c>
      <c r="O8" s="224"/>
      <c r="P8" s="225"/>
      <c r="Q8" s="223" t="s">
        <v>146</v>
      </c>
      <c r="R8" s="224"/>
      <c r="S8" s="225"/>
      <c r="T8" s="207"/>
      <c r="U8" s="207"/>
    </row>
    <row r="9" spans="1:21" s="47" customFormat="1" ht="21.7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27" customHeight="1" x14ac:dyDescent="0.2">
      <c r="A10" s="197">
        <v>1</v>
      </c>
      <c r="B10" s="196" t="s">
        <v>701</v>
      </c>
      <c r="C10" s="201" t="s">
        <v>78</v>
      </c>
      <c r="D10" s="201" t="s">
        <v>56</v>
      </c>
      <c r="E10" s="197">
        <v>12</v>
      </c>
      <c r="F10" s="201" t="s">
        <v>702</v>
      </c>
      <c r="G10" s="36" t="s">
        <v>703</v>
      </c>
      <c r="H10" s="37">
        <v>1</v>
      </c>
      <c r="I10" s="37">
        <v>1</v>
      </c>
      <c r="J10" s="37">
        <v>1</v>
      </c>
      <c r="K10" s="37">
        <v>1</v>
      </c>
      <c r="L10" s="37">
        <v>1</v>
      </c>
      <c r="M10" s="37">
        <v>1</v>
      </c>
      <c r="N10" s="37">
        <v>1</v>
      </c>
      <c r="O10" s="37">
        <v>1</v>
      </c>
      <c r="P10" s="37">
        <v>1</v>
      </c>
      <c r="Q10" s="37">
        <v>1</v>
      </c>
      <c r="R10" s="37">
        <v>1</v>
      </c>
      <c r="S10" s="37">
        <v>1</v>
      </c>
      <c r="T10" s="37">
        <v>12</v>
      </c>
      <c r="U10" s="45"/>
    </row>
    <row r="11" spans="1:21" s="47" customFormat="1" ht="42.75" customHeight="1" x14ac:dyDescent="0.2">
      <c r="A11" s="197"/>
      <c r="B11" s="196"/>
      <c r="C11" s="201"/>
      <c r="D11" s="201"/>
      <c r="E11" s="197"/>
      <c r="F11" s="201"/>
      <c r="G11" s="36" t="s">
        <v>704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45"/>
    </row>
    <row r="12" spans="1:21" s="47" customFormat="1" ht="30.75" customHeight="1" x14ac:dyDescent="0.2">
      <c r="A12" s="197"/>
      <c r="B12" s="196"/>
      <c r="C12" s="201"/>
      <c r="D12" s="201"/>
      <c r="E12" s="197"/>
      <c r="F12" s="201"/>
      <c r="G12" s="36" t="s">
        <v>705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45"/>
    </row>
    <row r="13" spans="1:21" s="47" customFormat="1" ht="28.5" customHeight="1" x14ac:dyDescent="0.2">
      <c r="A13" s="197">
        <v>2</v>
      </c>
      <c r="B13" s="196" t="s">
        <v>706</v>
      </c>
      <c r="C13" s="201" t="s">
        <v>78</v>
      </c>
      <c r="D13" s="201" t="s">
        <v>56</v>
      </c>
      <c r="E13" s="197">
        <v>12</v>
      </c>
      <c r="F13" s="208" t="s">
        <v>707</v>
      </c>
      <c r="G13" s="36" t="s">
        <v>708</v>
      </c>
      <c r="H13" s="37">
        <v>1</v>
      </c>
      <c r="I13" s="37">
        <v>1</v>
      </c>
      <c r="J13" s="37">
        <v>1</v>
      </c>
      <c r="K13" s="37">
        <v>1</v>
      </c>
      <c r="L13" s="37">
        <v>1</v>
      </c>
      <c r="M13" s="37">
        <v>1</v>
      </c>
      <c r="N13" s="37">
        <v>1</v>
      </c>
      <c r="O13" s="37">
        <v>1</v>
      </c>
      <c r="P13" s="37">
        <v>1</v>
      </c>
      <c r="Q13" s="37">
        <v>1</v>
      </c>
      <c r="R13" s="37">
        <v>1</v>
      </c>
      <c r="S13" s="37">
        <v>1</v>
      </c>
      <c r="T13" s="37">
        <v>12</v>
      </c>
      <c r="U13" s="45"/>
    </row>
    <row r="14" spans="1:21" s="47" customFormat="1" ht="28.5" customHeight="1" x14ac:dyDescent="0.2">
      <c r="A14" s="197"/>
      <c r="B14" s="196"/>
      <c r="C14" s="201"/>
      <c r="D14" s="201"/>
      <c r="E14" s="197"/>
      <c r="F14" s="209"/>
      <c r="G14" s="40" t="s">
        <v>709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45"/>
    </row>
    <row r="15" spans="1:21" s="47" customFormat="1" ht="39" customHeight="1" x14ac:dyDescent="0.2">
      <c r="A15" s="197"/>
      <c r="B15" s="196"/>
      <c r="C15" s="201"/>
      <c r="D15" s="201"/>
      <c r="E15" s="197"/>
      <c r="F15" s="209"/>
      <c r="G15" s="40" t="s">
        <v>710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45"/>
    </row>
    <row r="16" spans="1:21" s="47" customFormat="1" ht="39" customHeight="1" x14ac:dyDescent="0.2">
      <c r="A16" s="208">
        <v>3</v>
      </c>
      <c r="B16" s="202" t="s">
        <v>711</v>
      </c>
      <c r="C16" s="205" t="s">
        <v>78</v>
      </c>
      <c r="D16" s="205" t="s">
        <v>56</v>
      </c>
      <c r="E16" s="208">
        <v>12</v>
      </c>
      <c r="F16" s="205" t="s">
        <v>712</v>
      </c>
      <c r="G16" s="36" t="s">
        <v>713</v>
      </c>
      <c r="H16" s="37">
        <v>1</v>
      </c>
      <c r="I16" s="37">
        <v>1</v>
      </c>
      <c r="J16" s="37">
        <v>1</v>
      </c>
      <c r="K16" s="37">
        <v>1</v>
      </c>
      <c r="L16" s="37">
        <v>1</v>
      </c>
      <c r="M16" s="37">
        <v>1</v>
      </c>
      <c r="N16" s="37">
        <v>1</v>
      </c>
      <c r="O16" s="37">
        <v>1</v>
      </c>
      <c r="P16" s="37">
        <v>1</v>
      </c>
      <c r="Q16" s="37">
        <v>1</v>
      </c>
      <c r="R16" s="37">
        <v>1</v>
      </c>
      <c r="S16" s="37">
        <v>1</v>
      </c>
      <c r="T16" s="37">
        <v>12</v>
      </c>
      <c r="U16" s="45"/>
    </row>
    <row r="17" spans="1:21" s="47" customFormat="1" ht="30" customHeight="1" x14ac:dyDescent="0.2">
      <c r="A17" s="209"/>
      <c r="B17" s="203"/>
      <c r="C17" s="207"/>
      <c r="D17" s="207"/>
      <c r="E17" s="209"/>
      <c r="F17" s="207"/>
      <c r="G17" s="36" t="s">
        <v>714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45"/>
    </row>
    <row r="18" spans="1:21" s="47" customFormat="1" ht="38.25" customHeight="1" x14ac:dyDescent="0.2">
      <c r="A18" s="210"/>
      <c r="B18" s="204"/>
      <c r="C18" s="206"/>
      <c r="D18" s="206"/>
      <c r="E18" s="210"/>
      <c r="F18" s="206"/>
      <c r="G18" s="36" t="s">
        <v>715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45"/>
    </row>
    <row r="19" spans="1:21" s="4" customFormat="1" ht="48.75" customHeight="1" x14ac:dyDescent="0.2">
      <c r="A19" s="208">
        <v>4</v>
      </c>
      <c r="B19" s="202" t="s">
        <v>716</v>
      </c>
      <c r="C19" s="205" t="s">
        <v>78</v>
      </c>
      <c r="D19" s="205" t="s">
        <v>56</v>
      </c>
      <c r="E19" s="208">
        <v>12</v>
      </c>
      <c r="F19" s="208" t="s">
        <v>717</v>
      </c>
      <c r="G19" s="91" t="s">
        <v>718</v>
      </c>
      <c r="H19" s="267">
        <v>25000</v>
      </c>
      <c r="I19" s="268"/>
      <c r="J19" s="269"/>
      <c r="K19" s="267">
        <v>25000</v>
      </c>
      <c r="L19" s="268"/>
      <c r="M19" s="269"/>
      <c r="N19" s="267">
        <v>25000</v>
      </c>
      <c r="O19" s="268"/>
      <c r="P19" s="269"/>
      <c r="Q19" s="267">
        <v>25000</v>
      </c>
      <c r="R19" s="268"/>
      <c r="S19" s="269"/>
      <c r="T19" s="179">
        <f>SUM(H19:S19)</f>
        <v>100000</v>
      </c>
      <c r="U19" s="76"/>
    </row>
    <row r="20" spans="1:21" s="4" customFormat="1" ht="39" customHeight="1" x14ac:dyDescent="0.2">
      <c r="A20" s="209"/>
      <c r="B20" s="203"/>
      <c r="C20" s="207"/>
      <c r="D20" s="207"/>
      <c r="E20" s="209"/>
      <c r="F20" s="209"/>
      <c r="G20" s="87" t="s">
        <v>719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1:21" s="4" customFormat="1" ht="27.75" customHeight="1" x14ac:dyDescent="0.2">
      <c r="A21" s="210"/>
      <c r="B21" s="204"/>
      <c r="C21" s="206"/>
      <c r="D21" s="206"/>
      <c r="E21" s="210"/>
      <c r="F21" s="210"/>
      <c r="G21" s="87" t="s">
        <v>720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</sheetData>
  <mergeCells count="46">
    <mergeCell ref="A1:U1"/>
    <mergeCell ref="A3:U3"/>
    <mergeCell ref="H7:S7"/>
    <mergeCell ref="H8:J8"/>
    <mergeCell ref="K8:M8"/>
    <mergeCell ref="N8:P8"/>
    <mergeCell ref="Q8:S8"/>
    <mergeCell ref="E7:E9"/>
    <mergeCell ref="F2:N2"/>
    <mergeCell ref="U7:U9"/>
    <mergeCell ref="C7:D8"/>
    <mergeCell ref="B7:B9"/>
    <mergeCell ref="A7:A9"/>
    <mergeCell ref="C5:Q5"/>
    <mergeCell ref="A5:B5"/>
    <mergeCell ref="T7:T9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A19:A21"/>
    <mergeCell ref="B19:B21"/>
    <mergeCell ref="C19:C21"/>
    <mergeCell ref="D19:D21"/>
    <mergeCell ref="E19:E21"/>
    <mergeCell ref="A16:A18"/>
    <mergeCell ref="B16:B18"/>
    <mergeCell ref="C16:C18"/>
    <mergeCell ref="D16:D18"/>
    <mergeCell ref="E16:E18"/>
    <mergeCell ref="F7:F9"/>
    <mergeCell ref="H19:J19"/>
    <mergeCell ref="K19:M19"/>
    <mergeCell ref="N19:P19"/>
    <mergeCell ref="Q19:S19"/>
    <mergeCell ref="G7:G9"/>
    <mergeCell ref="F19:F21"/>
    <mergeCell ref="F16:F18"/>
    <mergeCell ref="F13:F15"/>
    <mergeCell ref="F10:F12"/>
  </mergeCells>
  <pageMargins left="0.7" right="0.56000000000000005" top="0.75" bottom="0.75" header="0.3" footer="0.3"/>
  <pageSetup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S2" sqref="S2"/>
    </sheetView>
  </sheetViews>
  <sheetFormatPr baseColWidth="10" defaultRowHeight="15" x14ac:dyDescent="0.25"/>
  <cols>
    <col min="1" max="1" width="3.5703125" customWidth="1"/>
    <col min="2" max="2" width="15.7109375" customWidth="1"/>
    <col min="3" max="3" width="11" customWidth="1"/>
    <col min="4" max="4" width="11.140625" customWidth="1"/>
    <col min="5" max="5" width="9.7109375" customWidth="1"/>
    <col min="6" max="6" width="11" customWidth="1"/>
    <col min="7" max="7" width="24.28515625" customWidth="1"/>
    <col min="8" max="8" width="5.5703125" customWidth="1"/>
    <col min="9" max="19" width="5.7109375" customWidth="1"/>
    <col min="20" max="20" width="10.28515625" customWidth="1"/>
    <col min="21" max="21" width="9.855468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0"/>
      <c r="E2" s="60"/>
      <c r="F2" s="220" t="s">
        <v>449</v>
      </c>
      <c r="G2" s="220"/>
      <c r="H2" s="220"/>
      <c r="I2" s="220"/>
      <c r="J2" s="220"/>
      <c r="K2" s="220"/>
      <c r="L2" s="220"/>
      <c r="M2" s="220"/>
    </row>
    <row r="3" spans="1:21" ht="18.75" x14ac:dyDescent="0.3">
      <c r="A3" s="198" t="s">
        <v>757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3" customHeight="1" x14ac:dyDescent="0.25">
      <c r="A5" s="273" t="s">
        <v>3</v>
      </c>
      <c r="B5" s="273"/>
      <c r="C5" s="273" t="s">
        <v>977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</row>
    <row r="6" spans="1:21" s="44" customFormat="1" ht="17.25" customHeight="1" x14ac:dyDescent="0.25"/>
    <row r="7" spans="1:21" s="4" customFormat="1" ht="15.7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8.75" customHeight="1" x14ac:dyDescent="0.2">
      <c r="A8" s="201"/>
      <c r="B8" s="238"/>
      <c r="C8" s="197"/>
      <c r="D8" s="197"/>
      <c r="E8" s="201"/>
      <c r="F8" s="201"/>
      <c r="G8" s="201"/>
      <c r="H8" s="201" t="s">
        <v>143</v>
      </c>
      <c r="I8" s="201"/>
      <c r="J8" s="201"/>
      <c r="K8" s="201" t="s">
        <v>144</v>
      </c>
      <c r="L8" s="201"/>
      <c r="M8" s="201"/>
      <c r="N8" s="201" t="s">
        <v>145</v>
      </c>
      <c r="O8" s="201"/>
      <c r="P8" s="201"/>
      <c r="Q8" s="201" t="s">
        <v>146</v>
      </c>
      <c r="R8" s="201"/>
      <c r="S8" s="201"/>
      <c r="T8" s="207"/>
      <c r="U8" s="207"/>
    </row>
    <row r="9" spans="1:21" s="47" customFormat="1" ht="16.5" customHeight="1" x14ac:dyDescent="0.2">
      <c r="A9" s="201"/>
      <c r="B9" s="238"/>
      <c r="C9" s="37" t="s">
        <v>149</v>
      </c>
      <c r="D9" s="37" t="s">
        <v>8</v>
      </c>
      <c r="E9" s="201"/>
      <c r="F9" s="201"/>
      <c r="G9" s="201"/>
      <c r="H9" s="37" t="s">
        <v>13</v>
      </c>
      <c r="I9" s="37" t="s">
        <v>14</v>
      </c>
      <c r="J9" s="37" t="s">
        <v>15</v>
      </c>
      <c r="K9" s="37" t="s">
        <v>17</v>
      </c>
      <c r="L9" s="37" t="s">
        <v>18</v>
      </c>
      <c r="M9" s="37" t="s">
        <v>19</v>
      </c>
      <c r="N9" s="37" t="s">
        <v>21</v>
      </c>
      <c r="O9" s="37" t="s">
        <v>152</v>
      </c>
      <c r="P9" s="37" t="s">
        <v>153</v>
      </c>
      <c r="Q9" s="37" t="s">
        <v>154</v>
      </c>
      <c r="R9" s="37" t="s">
        <v>155</v>
      </c>
      <c r="S9" s="37" t="s">
        <v>156</v>
      </c>
      <c r="T9" s="206"/>
      <c r="U9" s="206"/>
    </row>
    <row r="10" spans="1:21" s="47" customFormat="1" ht="17.25" customHeight="1" x14ac:dyDescent="0.2">
      <c r="A10" s="201">
        <v>1</v>
      </c>
      <c r="B10" s="237" t="s">
        <v>758</v>
      </c>
      <c r="C10" s="201" t="s">
        <v>266</v>
      </c>
      <c r="D10" s="201" t="s">
        <v>267</v>
      </c>
      <c r="E10" s="201">
        <v>12</v>
      </c>
      <c r="F10" s="201" t="s">
        <v>759</v>
      </c>
      <c r="G10" s="55" t="s">
        <v>760</v>
      </c>
      <c r="H10" s="37">
        <v>1</v>
      </c>
      <c r="I10" s="37">
        <v>1</v>
      </c>
      <c r="J10" s="37">
        <v>1</v>
      </c>
      <c r="K10" s="37">
        <v>1</v>
      </c>
      <c r="L10" s="37">
        <v>1</v>
      </c>
      <c r="M10" s="37">
        <v>1</v>
      </c>
      <c r="N10" s="37">
        <v>1</v>
      </c>
      <c r="O10" s="37">
        <v>1</v>
      </c>
      <c r="P10" s="37">
        <v>1</v>
      </c>
      <c r="Q10" s="37">
        <v>1</v>
      </c>
      <c r="R10" s="37">
        <v>1</v>
      </c>
      <c r="S10" s="37">
        <v>1</v>
      </c>
      <c r="T10" s="37">
        <v>12</v>
      </c>
      <c r="U10" s="201"/>
    </row>
    <row r="11" spans="1:21" s="47" customFormat="1" ht="30.75" customHeight="1" x14ac:dyDescent="0.2">
      <c r="A11" s="201"/>
      <c r="B11" s="237"/>
      <c r="C11" s="201"/>
      <c r="D11" s="201"/>
      <c r="E11" s="201"/>
      <c r="F11" s="201"/>
      <c r="G11" s="36" t="s">
        <v>761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201"/>
    </row>
    <row r="12" spans="1:21" s="47" customFormat="1" ht="27.75" customHeight="1" x14ac:dyDescent="0.2">
      <c r="A12" s="201"/>
      <c r="B12" s="237"/>
      <c r="C12" s="201"/>
      <c r="D12" s="201"/>
      <c r="E12" s="201"/>
      <c r="F12" s="201"/>
      <c r="G12" s="36" t="s">
        <v>762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201"/>
    </row>
    <row r="13" spans="1:21" s="4" customFormat="1" ht="27.75" customHeight="1" x14ac:dyDescent="0.2">
      <c r="A13" s="197">
        <v>2</v>
      </c>
      <c r="B13" s="237" t="s">
        <v>763</v>
      </c>
      <c r="C13" s="197" t="s">
        <v>266</v>
      </c>
      <c r="D13" s="197" t="s">
        <v>267</v>
      </c>
      <c r="E13" s="201">
        <v>12</v>
      </c>
      <c r="F13" s="201" t="s">
        <v>764</v>
      </c>
      <c r="G13" s="36" t="s">
        <v>765</v>
      </c>
      <c r="H13" s="37">
        <v>1</v>
      </c>
      <c r="I13" s="37">
        <v>1</v>
      </c>
      <c r="J13" s="37">
        <v>1</v>
      </c>
      <c r="K13" s="37">
        <v>1</v>
      </c>
      <c r="L13" s="37">
        <v>1</v>
      </c>
      <c r="M13" s="37">
        <v>1</v>
      </c>
      <c r="N13" s="37">
        <v>1</v>
      </c>
      <c r="O13" s="37">
        <v>1</v>
      </c>
      <c r="P13" s="37">
        <v>1</v>
      </c>
      <c r="Q13" s="37">
        <v>1</v>
      </c>
      <c r="R13" s="37">
        <v>1</v>
      </c>
      <c r="S13" s="37">
        <v>1</v>
      </c>
      <c r="T13" s="37">
        <v>12</v>
      </c>
      <c r="U13" s="239"/>
    </row>
    <row r="14" spans="1:21" s="4" customFormat="1" ht="63.75" customHeight="1" x14ac:dyDescent="0.2">
      <c r="A14" s="197"/>
      <c r="B14" s="237"/>
      <c r="C14" s="197"/>
      <c r="D14" s="197"/>
      <c r="E14" s="201"/>
      <c r="F14" s="201"/>
      <c r="G14" s="36" t="s">
        <v>766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39"/>
    </row>
    <row r="15" spans="1:21" s="4" customFormat="1" ht="53.25" customHeight="1" x14ac:dyDescent="0.2">
      <c r="A15" s="197">
        <v>3</v>
      </c>
      <c r="B15" s="237" t="s">
        <v>979</v>
      </c>
      <c r="C15" s="201" t="s">
        <v>767</v>
      </c>
      <c r="D15" s="201" t="s">
        <v>767</v>
      </c>
      <c r="E15" s="201">
        <v>6</v>
      </c>
      <c r="F15" s="201" t="s">
        <v>768</v>
      </c>
      <c r="G15" s="36" t="s">
        <v>769</v>
      </c>
      <c r="H15" s="37"/>
      <c r="I15" s="37"/>
      <c r="J15" s="37">
        <v>1</v>
      </c>
      <c r="K15" s="37"/>
      <c r="L15" s="37"/>
      <c r="M15" s="37">
        <v>2</v>
      </c>
      <c r="N15" s="37"/>
      <c r="O15" s="37"/>
      <c r="P15" s="37">
        <v>2</v>
      </c>
      <c r="Q15" s="37"/>
      <c r="R15" s="37">
        <v>1</v>
      </c>
      <c r="S15" s="37"/>
      <c r="T15" s="37">
        <v>6</v>
      </c>
      <c r="U15" s="88"/>
    </row>
    <row r="16" spans="1:21" s="4" customFormat="1" ht="43.5" customHeight="1" x14ac:dyDescent="0.2">
      <c r="A16" s="197"/>
      <c r="B16" s="237"/>
      <c r="C16" s="201"/>
      <c r="D16" s="201"/>
      <c r="E16" s="201"/>
      <c r="F16" s="201"/>
      <c r="G16" s="36" t="s">
        <v>770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88"/>
    </row>
    <row r="17" spans="1:21" s="4" customFormat="1" ht="29.25" customHeight="1" x14ac:dyDescent="0.2">
      <c r="A17" s="197"/>
      <c r="B17" s="237"/>
      <c r="C17" s="201"/>
      <c r="D17" s="201"/>
      <c r="E17" s="201"/>
      <c r="F17" s="201"/>
      <c r="G17" s="36" t="s">
        <v>771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88"/>
    </row>
    <row r="18" spans="1:21" s="4" customFormat="1" ht="26.25" customHeight="1" x14ac:dyDescent="0.2">
      <c r="A18" s="197">
        <v>4</v>
      </c>
      <c r="B18" s="237" t="s">
        <v>772</v>
      </c>
      <c r="C18" s="201" t="s">
        <v>266</v>
      </c>
      <c r="D18" s="201" t="s">
        <v>267</v>
      </c>
      <c r="E18" s="201">
        <v>12</v>
      </c>
      <c r="F18" s="201" t="s">
        <v>773</v>
      </c>
      <c r="G18" s="36" t="s">
        <v>978</v>
      </c>
      <c r="H18" s="37">
        <v>1</v>
      </c>
      <c r="I18" s="37">
        <v>1</v>
      </c>
      <c r="J18" s="37">
        <v>1</v>
      </c>
      <c r="K18" s="37">
        <v>1</v>
      </c>
      <c r="L18" s="37">
        <v>1</v>
      </c>
      <c r="M18" s="37">
        <v>1</v>
      </c>
      <c r="N18" s="37">
        <v>1</v>
      </c>
      <c r="O18" s="37">
        <v>1</v>
      </c>
      <c r="P18" s="37">
        <v>1</v>
      </c>
      <c r="Q18" s="37">
        <v>1</v>
      </c>
      <c r="R18" s="37">
        <v>1</v>
      </c>
      <c r="S18" s="37">
        <v>1</v>
      </c>
      <c r="T18" s="37">
        <v>12</v>
      </c>
      <c r="U18" s="88"/>
    </row>
    <row r="19" spans="1:21" s="4" customFormat="1" ht="22.5" customHeight="1" x14ac:dyDescent="0.2">
      <c r="A19" s="197"/>
      <c r="B19" s="237"/>
      <c r="C19" s="201"/>
      <c r="D19" s="201"/>
      <c r="E19" s="201"/>
      <c r="F19" s="201"/>
      <c r="G19" s="36" t="s">
        <v>774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88"/>
    </row>
    <row r="20" spans="1:21" s="4" customFormat="1" ht="38.25" customHeight="1" x14ac:dyDescent="0.2">
      <c r="A20" s="197"/>
      <c r="B20" s="237"/>
      <c r="C20" s="201"/>
      <c r="D20" s="201"/>
      <c r="E20" s="201"/>
      <c r="F20" s="201"/>
      <c r="G20" s="36" t="s">
        <v>775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88"/>
    </row>
    <row r="21" spans="1:21" s="4" customFormat="1" ht="24" customHeight="1" x14ac:dyDescent="0.2">
      <c r="A21" s="197">
        <v>5</v>
      </c>
      <c r="B21" s="237" t="s">
        <v>980</v>
      </c>
      <c r="C21" s="201" t="s">
        <v>197</v>
      </c>
      <c r="D21" s="201" t="s">
        <v>197</v>
      </c>
      <c r="E21" s="201">
        <v>4</v>
      </c>
      <c r="F21" s="201" t="s">
        <v>58</v>
      </c>
      <c r="G21" s="36" t="s">
        <v>776</v>
      </c>
      <c r="H21" s="270">
        <v>9000</v>
      </c>
      <c r="I21" s="271"/>
      <c r="J21" s="272"/>
      <c r="K21" s="270">
        <v>12000</v>
      </c>
      <c r="L21" s="271"/>
      <c r="M21" s="272"/>
      <c r="N21" s="270">
        <v>14000</v>
      </c>
      <c r="O21" s="271"/>
      <c r="P21" s="272"/>
      <c r="Q21" s="270">
        <v>16000</v>
      </c>
      <c r="R21" s="271"/>
      <c r="S21" s="272"/>
      <c r="T21" s="130">
        <v>51000</v>
      </c>
      <c r="U21" s="239"/>
    </row>
    <row r="22" spans="1:21" s="4" customFormat="1" ht="20.25" customHeight="1" x14ac:dyDescent="0.2">
      <c r="A22" s="197"/>
      <c r="B22" s="237"/>
      <c r="C22" s="201"/>
      <c r="D22" s="201"/>
      <c r="E22" s="201"/>
      <c r="F22" s="201"/>
      <c r="G22" s="36" t="s">
        <v>777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239"/>
    </row>
    <row r="23" spans="1:21" s="4" customFormat="1" ht="25.5" customHeight="1" x14ac:dyDescent="0.2">
      <c r="A23" s="197"/>
      <c r="B23" s="237"/>
      <c r="C23" s="201"/>
      <c r="D23" s="201"/>
      <c r="E23" s="201"/>
      <c r="F23" s="201"/>
      <c r="G23" s="36" t="s">
        <v>778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239"/>
    </row>
    <row r="24" spans="1:21" x14ac:dyDescent="0.25">
      <c r="G24" s="127"/>
    </row>
  </sheetData>
  <mergeCells count="55">
    <mergeCell ref="A1:U1"/>
    <mergeCell ref="A3:U3"/>
    <mergeCell ref="H7:S7"/>
    <mergeCell ref="H8:J8"/>
    <mergeCell ref="K8:M8"/>
    <mergeCell ref="N8:P8"/>
    <mergeCell ref="Q8:S8"/>
    <mergeCell ref="A5:B5"/>
    <mergeCell ref="C5:S5"/>
    <mergeCell ref="G7:G9"/>
    <mergeCell ref="F7:F9"/>
    <mergeCell ref="E7:E9"/>
    <mergeCell ref="C7:D8"/>
    <mergeCell ref="B7:B9"/>
    <mergeCell ref="A7:A9"/>
    <mergeCell ref="T7:T9"/>
    <mergeCell ref="A10:A12"/>
    <mergeCell ref="B10:B12"/>
    <mergeCell ref="C10:C12"/>
    <mergeCell ref="D10:D12"/>
    <mergeCell ref="E10:E12"/>
    <mergeCell ref="A13:A14"/>
    <mergeCell ref="B13:B14"/>
    <mergeCell ref="C13:C14"/>
    <mergeCell ref="D13:D14"/>
    <mergeCell ref="E13:E14"/>
    <mergeCell ref="A15:A17"/>
    <mergeCell ref="B15:B17"/>
    <mergeCell ref="C15:C17"/>
    <mergeCell ref="D15:D17"/>
    <mergeCell ref="E15:E17"/>
    <mergeCell ref="A18:A20"/>
    <mergeCell ref="B18:B20"/>
    <mergeCell ref="C18:C20"/>
    <mergeCell ref="D18:D20"/>
    <mergeCell ref="E18:E20"/>
    <mergeCell ref="A21:A23"/>
    <mergeCell ref="B21:B23"/>
    <mergeCell ref="C21:C23"/>
    <mergeCell ref="D21:D23"/>
    <mergeCell ref="E21:E23"/>
    <mergeCell ref="U7:U9"/>
    <mergeCell ref="F2:M2"/>
    <mergeCell ref="H21:J21"/>
    <mergeCell ref="K21:M21"/>
    <mergeCell ref="N21:P21"/>
    <mergeCell ref="Q21:S21"/>
    <mergeCell ref="U21:U23"/>
    <mergeCell ref="F21:F23"/>
    <mergeCell ref="F18:F20"/>
    <mergeCell ref="F15:F17"/>
    <mergeCell ref="U10:U12"/>
    <mergeCell ref="F13:F14"/>
    <mergeCell ref="U13:U14"/>
    <mergeCell ref="F10:F12"/>
  </mergeCells>
  <pageMargins left="0.6" right="0.7" top="0.75" bottom="0.75" header="0.3" footer="0.3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4"/>
  <sheetViews>
    <sheetView topLeftCell="C1" workbookViewId="0">
      <selection activeCell="T6" sqref="T6"/>
    </sheetView>
  </sheetViews>
  <sheetFormatPr baseColWidth="10" defaultRowHeight="15" x14ac:dyDescent="0.25"/>
  <cols>
    <col min="1" max="1" width="3.85546875" customWidth="1"/>
    <col min="2" max="2" width="33.140625" customWidth="1"/>
    <col min="3" max="3" width="10.28515625" customWidth="1"/>
    <col min="4" max="4" width="11.5703125" customWidth="1"/>
    <col min="5" max="5" width="9.42578125" customWidth="1"/>
    <col min="6" max="6" width="13.85546875" customWidth="1"/>
    <col min="7" max="7" width="47.140625" customWidth="1"/>
    <col min="8" max="19" width="5.7109375" customWidth="1"/>
    <col min="20" max="20" width="8.28515625" customWidth="1"/>
    <col min="21" max="21" width="10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90"/>
      <c r="D2" s="199" t="s">
        <v>449</v>
      </c>
      <c r="E2" s="199"/>
      <c r="F2" s="199"/>
      <c r="G2" s="199"/>
      <c r="H2" s="199"/>
      <c r="I2" s="199"/>
      <c r="J2" s="199"/>
      <c r="K2" s="199"/>
      <c r="L2" s="199"/>
      <c r="M2" s="199"/>
      <c r="N2" s="148"/>
      <c r="O2" s="148"/>
      <c r="P2" s="148"/>
    </row>
    <row r="3" spans="1:21" ht="18.75" x14ac:dyDescent="0.3">
      <c r="A3" s="198" t="s">
        <v>779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44" customFormat="1" ht="37.5" customHeight="1" x14ac:dyDescent="0.25">
      <c r="A5" s="226" t="s">
        <v>3</v>
      </c>
      <c r="B5" s="226"/>
      <c r="C5" s="226" t="s">
        <v>977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1" s="44" customFormat="1" ht="18" customHeight="1" x14ac:dyDescent="0.25">
      <c r="A6" s="118"/>
      <c r="B6" s="118"/>
      <c r="C6" s="118"/>
      <c r="D6" s="118"/>
      <c r="E6" s="118"/>
      <c r="F6" s="118"/>
      <c r="G6" s="118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1" t="s">
        <v>28</v>
      </c>
      <c r="U7" s="201" t="s">
        <v>29</v>
      </c>
    </row>
    <row r="8" spans="1:21" s="4" customFormat="1" ht="18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1"/>
      <c r="U8" s="201"/>
    </row>
    <row r="9" spans="1:21" s="47" customFormat="1" ht="16.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1"/>
      <c r="U9" s="201"/>
    </row>
    <row r="10" spans="1:21" s="47" customFormat="1" ht="38.25" customHeight="1" x14ac:dyDescent="0.2">
      <c r="A10" s="201">
        <v>1</v>
      </c>
      <c r="B10" s="196" t="s">
        <v>780</v>
      </c>
      <c r="C10" s="201" t="s">
        <v>781</v>
      </c>
      <c r="D10" s="201" t="s">
        <v>781</v>
      </c>
      <c r="E10" s="201">
        <v>14</v>
      </c>
      <c r="F10" s="201" t="s">
        <v>782</v>
      </c>
      <c r="G10" s="55" t="s">
        <v>783</v>
      </c>
      <c r="H10" s="39"/>
      <c r="I10" s="39"/>
      <c r="J10" s="39"/>
      <c r="K10" s="39">
        <v>5</v>
      </c>
      <c r="L10" s="39"/>
      <c r="M10" s="39"/>
      <c r="N10" s="39"/>
      <c r="O10" s="39">
        <v>5</v>
      </c>
      <c r="P10" s="39"/>
      <c r="Q10" s="39"/>
      <c r="R10" s="39"/>
      <c r="S10" s="39">
        <v>4</v>
      </c>
      <c r="T10" s="39">
        <v>14</v>
      </c>
      <c r="U10" s="45"/>
    </row>
    <row r="11" spans="1:21" s="47" customFormat="1" ht="23.25" customHeight="1" x14ac:dyDescent="0.2">
      <c r="A11" s="201"/>
      <c r="B11" s="196"/>
      <c r="C11" s="201"/>
      <c r="D11" s="201"/>
      <c r="E11" s="201"/>
      <c r="F11" s="201"/>
      <c r="G11" s="55" t="s">
        <v>784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71"/>
    </row>
    <row r="12" spans="1:21" s="47" customFormat="1" ht="24.75" customHeight="1" x14ac:dyDescent="0.2">
      <c r="A12" s="201"/>
      <c r="B12" s="196"/>
      <c r="C12" s="201"/>
      <c r="D12" s="201"/>
      <c r="E12" s="201"/>
      <c r="F12" s="201"/>
      <c r="G12" s="55" t="s">
        <v>785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71"/>
    </row>
    <row r="13" spans="1:21" s="73" customFormat="1" ht="39" customHeight="1" x14ac:dyDescent="0.2">
      <c r="A13" s="197">
        <v>2</v>
      </c>
      <c r="B13" s="196" t="s">
        <v>786</v>
      </c>
      <c r="C13" s="201" t="s">
        <v>787</v>
      </c>
      <c r="D13" s="201" t="s">
        <v>787</v>
      </c>
      <c r="E13" s="201">
        <v>12</v>
      </c>
      <c r="F13" s="201" t="s">
        <v>517</v>
      </c>
      <c r="G13" s="55" t="s">
        <v>788</v>
      </c>
      <c r="H13" s="37"/>
      <c r="I13" s="37"/>
      <c r="J13" s="37"/>
      <c r="K13" s="37"/>
      <c r="L13" s="37">
        <v>4</v>
      </c>
      <c r="M13" s="37"/>
      <c r="N13" s="37"/>
      <c r="O13" s="37"/>
      <c r="P13" s="37">
        <v>3</v>
      </c>
      <c r="Q13" s="37"/>
      <c r="R13" s="37"/>
      <c r="S13" s="37">
        <v>5</v>
      </c>
      <c r="T13" s="37">
        <v>12</v>
      </c>
      <c r="U13" s="71"/>
    </row>
    <row r="14" spans="1:21" s="73" customFormat="1" ht="25.5" customHeight="1" x14ac:dyDescent="0.2">
      <c r="A14" s="197"/>
      <c r="B14" s="196"/>
      <c r="C14" s="201"/>
      <c r="D14" s="201"/>
      <c r="E14" s="201"/>
      <c r="F14" s="201"/>
      <c r="G14" s="36" t="s">
        <v>789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9"/>
      <c r="S14" s="37"/>
      <c r="T14" s="39"/>
      <c r="U14" s="72"/>
    </row>
    <row r="15" spans="1:21" s="4" customFormat="1" ht="17.25" customHeight="1" x14ac:dyDescent="0.2">
      <c r="A15" s="197">
        <v>3</v>
      </c>
      <c r="B15" s="196" t="s">
        <v>790</v>
      </c>
      <c r="C15" s="201" t="s">
        <v>781</v>
      </c>
      <c r="D15" s="201" t="s">
        <v>781</v>
      </c>
      <c r="E15" s="201">
        <v>19</v>
      </c>
      <c r="F15" s="201" t="s">
        <v>791</v>
      </c>
      <c r="G15" s="55" t="s">
        <v>792</v>
      </c>
      <c r="H15" s="37"/>
      <c r="I15" s="37"/>
      <c r="J15" s="37"/>
      <c r="K15" s="37">
        <v>5</v>
      </c>
      <c r="L15" s="37"/>
      <c r="M15" s="37"/>
      <c r="N15" s="37"/>
      <c r="O15" s="37">
        <v>7</v>
      </c>
      <c r="P15" s="37"/>
      <c r="Q15" s="37"/>
      <c r="R15" s="37"/>
      <c r="S15" s="37">
        <v>7</v>
      </c>
      <c r="T15" s="37">
        <v>19</v>
      </c>
      <c r="U15" s="79"/>
    </row>
    <row r="16" spans="1:21" s="4" customFormat="1" ht="15.75" customHeight="1" x14ac:dyDescent="0.2">
      <c r="A16" s="197"/>
      <c r="B16" s="196"/>
      <c r="C16" s="201"/>
      <c r="D16" s="201"/>
      <c r="E16" s="201"/>
      <c r="F16" s="201"/>
      <c r="G16" s="55" t="s">
        <v>793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79"/>
    </row>
    <row r="17" spans="1:21" s="4" customFormat="1" ht="15.75" customHeight="1" x14ac:dyDescent="0.2">
      <c r="A17" s="197"/>
      <c r="B17" s="196"/>
      <c r="C17" s="201"/>
      <c r="D17" s="201"/>
      <c r="E17" s="201"/>
      <c r="F17" s="201"/>
      <c r="G17" s="55" t="s">
        <v>794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136"/>
    </row>
    <row r="18" spans="1:21" s="4" customFormat="1" ht="18" customHeight="1" x14ac:dyDescent="0.2">
      <c r="A18" s="197">
        <v>4</v>
      </c>
      <c r="B18" s="196" t="s">
        <v>795</v>
      </c>
      <c r="C18" s="201" t="s">
        <v>796</v>
      </c>
      <c r="D18" s="201" t="s">
        <v>796</v>
      </c>
      <c r="E18" s="201">
        <v>19</v>
      </c>
      <c r="F18" s="201" t="s">
        <v>797</v>
      </c>
      <c r="G18" s="36" t="s">
        <v>798</v>
      </c>
      <c r="H18" s="37"/>
      <c r="I18" s="37"/>
      <c r="J18" s="37"/>
      <c r="K18" s="37">
        <v>5</v>
      </c>
      <c r="L18" s="37"/>
      <c r="M18" s="37"/>
      <c r="N18" s="37">
        <v>5</v>
      </c>
      <c r="O18" s="37"/>
      <c r="P18" s="37"/>
      <c r="Q18" s="37">
        <v>6</v>
      </c>
      <c r="R18" s="37"/>
      <c r="S18" s="37">
        <v>3</v>
      </c>
      <c r="T18" s="37">
        <v>19</v>
      </c>
      <c r="U18" s="79"/>
    </row>
    <row r="19" spans="1:21" s="4" customFormat="1" ht="47.25" customHeight="1" x14ac:dyDescent="0.2">
      <c r="A19" s="197"/>
      <c r="B19" s="196"/>
      <c r="C19" s="201"/>
      <c r="D19" s="201"/>
      <c r="E19" s="201"/>
      <c r="F19" s="201"/>
      <c r="G19" s="36" t="s">
        <v>799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79"/>
    </row>
    <row r="20" spans="1:21" s="4" customFormat="1" ht="41.25" customHeight="1" x14ac:dyDescent="0.2">
      <c r="A20" s="37">
        <v>5</v>
      </c>
      <c r="B20" s="36" t="s">
        <v>800</v>
      </c>
      <c r="C20" s="39" t="s">
        <v>781</v>
      </c>
      <c r="D20" s="39" t="s">
        <v>801</v>
      </c>
      <c r="E20" s="39">
        <v>9</v>
      </c>
      <c r="F20" s="39" t="s">
        <v>517</v>
      </c>
      <c r="G20" s="102" t="s">
        <v>802</v>
      </c>
      <c r="H20" s="37"/>
      <c r="I20" s="37"/>
      <c r="J20" s="37"/>
      <c r="K20" s="37">
        <v>3</v>
      </c>
      <c r="L20" s="37"/>
      <c r="M20" s="37"/>
      <c r="N20" s="37"/>
      <c r="O20" s="37">
        <v>3</v>
      </c>
      <c r="P20" s="37"/>
      <c r="Q20" s="37"/>
      <c r="R20" s="37"/>
      <c r="S20" s="37">
        <v>3</v>
      </c>
      <c r="T20" s="37">
        <v>9</v>
      </c>
      <c r="U20" s="79"/>
    </row>
    <row r="21" spans="1:21" s="4" customFormat="1" ht="15" customHeight="1" x14ac:dyDescent="0.2">
      <c r="A21" s="197">
        <v>6</v>
      </c>
      <c r="B21" s="196" t="s">
        <v>803</v>
      </c>
      <c r="C21" s="201" t="s">
        <v>804</v>
      </c>
      <c r="D21" s="201" t="s">
        <v>804</v>
      </c>
      <c r="E21" s="201">
        <v>21</v>
      </c>
      <c r="F21" s="201" t="s">
        <v>805</v>
      </c>
      <c r="G21" s="55" t="s">
        <v>806</v>
      </c>
      <c r="H21" s="37">
        <v>3</v>
      </c>
      <c r="I21" s="37"/>
      <c r="J21" s="37">
        <v>5</v>
      </c>
      <c r="K21" s="37"/>
      <c r="L21" s="37"/>
      <c r="M21" s="37">
        <v>4</v>
      </c>
      <c r="N21" s="37"/>
      <c r="O21" s="37"/>
      <c r="P21" s="37">
        <v>5</v>
      </c>
      <c r="Q21" s="37"/>
      <c r="R21" s="37">
        <v>4</v>
      </c>
      <c r="S21" s="37"/>
      <c r="T21" s="37">
        <v>21</v>
      </c>
      <c r="U21" s="79"/>
    </row>
    <row r="22" spans="1:21" s="4" customFormat="1" ht="28.5" customHeight="1" x14ac:dyDescent="0.2">
      <c r="A22" s="197"/>
      <c r="B22" s="196"/>
      <c r="C22" s="201"/>
      <c r="D22" s="201"/>
      <c r="E22" s="201"/>
      <c r="F22" s="201"/>
      <c r="G22" s="55" t="s">
        <v>807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79"/>
    </row>
    <row r="23" spans="1:21" s="4" customFormat="1" ht="17.25" customHeight="1" x14ac:dyDescent="0.2">
      <c r="A23" s="197"/>
      <c r="B23" s="196" t="s">
        <v>803</v>
      </c>
      <c r="C23" s="201"/>
      <c r="D23" s="201"/>
      <c r="E23" s="201"/>
      <c r="F23" s="201"/>
      <c r="G23" s="55" t="s">
        <v>808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79"/>
    </row>
    <row r="24" spans="1:21" s="4" customFormat="1" ht="39.75" customHeight="1" x14ac:dyDescent="0.2">
      <c r="A24" s="197">
        <v>7</v>
      </c>
      <c r="B24" s="196" t="s">
        <v>809</v>
      </c>
      <c r="C24" s="201" t="s">
        <v>810</v>
      </c>
      <c r="D24" s="201" t="s">
        <v>810</v>
      </c>
      <c r="E24" s="201">
        <v>21</v>
      </c>
      <c r="F24" s="201" t="s">
        <v>811</v>
      </c>
      <c r="G24" s="36" t="s">
        <v>812</v>
      </c>
      <c r="H24" s="37"/>
      <c r="I24" s="37">
        <v>3</v>
      </c>
      <c r="J24" s="37"/>
      <c r="K24" s="37"/>
      <c r="L24" s="37">
        <v>6</v>
      </c>
      <c r="M24" s="37"/>
      <c r="N24" s="37"/>
      <c r="O24" s="37">
        <v>5</v>
      </c>
      <c r="P24" s="37"/>
      <c r="Q24" s="37">
        <v>5</v>
      </c>
      <c r="R24" s="37">
        <v>2</v>
      </c>
      <c r="S24" s="37"/>
      <c r="T24" s="37">
        <v>21</v>
      </c>
      <c r="U24" s="79"/>
    </row>
    <row r="25" spans="1:21" s="4" customFormat="1" ht="48.75" customHeight="1" x14ac:dyDescent="0.2">
      <c r="A25" s="197"/>
      <c r="B25" s="196" t="s">
        <v>809</v>
      </c>
      <c r="C25" s="201"/>
      <c r="D25" s="201"/>
      <c r="E25" s="201"/>
      <c r="F25" s="201"/>
      <c r="G25" s="36" t="s">
        <v>813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79"/>
    </row>
    <row r="26" spans="1:21" s="4" customFormat="1" ht="18" customHeight="1" x14ac:dyDescent="0.2">
      <c r="A26" s="197">
        <v>8</v>
      </c>
      <c r="B26" s="196" t="s">
        <v>814</v>
      </c>
      <c r="C26" s="201" t="s">
        <v>815</v>
      </c>
      <c r="D26" s="201" t="s">
        <v>815</v>
      </c>
      <c r="E26" s="201">
        <v>20</v>
      </c>
      <c r="F26" s="201" t="s">
        <v>816</v>
      </c>
      <c r="G26" s="36" t="s">
        <v>817</v>
      </c>
      <c r="H26" s="37"/>
      <c r="I26" s="37"/>
      <c r="J26" s="37"/>
      <c r="K26" s="37">
        <v>5</v>
      </c>
      <c r="L26" s="37"/>
      <c r="M26" s="37"/>
      <c r="N26" s="37"/>
      <c r="O26" s="37">
        <v>4</v>
      </c>
      <c r="P26" s="37"/>
      <c r="Q26" s="37">
        <v>4</v>
      </c>
      <c r="R26" s="37"/>
      <c r="S26" s="37">
        <v>7</v>
      </c>
      <c r="T26" s="37">
        <v>20</v>
      </c>
      <c r="U26" s="79"/>
    </row>
    <row r="27" spans="1:21" s="4" customFormat="1" ht="18" customHeight="1" x14ac:dyDescent="0.2">
      <c r="A27" s="197"/>
      <c r="B27" s="196"/>
      <c r="C27" s="201"/>
      <c r="D27" s="201"/>
      <c r="E27" s="201"/>
      <c r="F27" s="201"/>
      <c r="G27" s="36" t="s">
        <v>818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79"/>
    </row>
    <row r="28" spans="1:21" s="4" customFormat="1" ht="29.25" customHeight="1" x14ac:dyDescent="0.2">
      <c r="A28" s="197"/>
      <c r="B28" s="196" t="s">
        <v>819</v>
      </c>
      <c r="C28" s="201"/>
      <c r="D28" s="201"/>
      <c r="E28" s="201"/>
      <c r="F28" s="201"/>
      <c r="G28" s="36" t="s">
        <v>820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79"/>
    </row>
    <row r="29" spans="1:21" s="4" customFormat="1" ht="46.5" customHeight="1" x14ac:dyDescent="0.2">
      <c r="A29" s="37">
        <v>9</v>
      </c>
      <c r="B29" s="36" t="s">
        <v>821</v>
      </c>
      <c r="C29" s="39" t="s">
        <v>822</v>
      </c>
      <c r="D29" s="39" t="s">
        <v>822</v>
      </c>
      <c r="E29" s="39">
        <v>12</v>
      </c>
      <c r="F29" s="39" t="s">
        <v>816</v>
      </c>
      <c r="G29" s="36" t="s">
        <v>823</v>
      </c>
      <c r="H29" s="37"/>
      <c r="I29" s="37"/>
      <c r="J29" s="37"/>
      <c r="K29" s="37"/>
      <c r="L29" s="37">
        <v>2</v>
      </c>
      <c r="M29" s="37"/>
      <c r="N29" s="37"/>
      <c r="O29" s="37">
        <v>3</v>
      </c>
      <c r="P29" s="37"/>
      <c r="Q29" s="37">
        <v>4</v>
      </c>
      <c r="R29" s="37"/>
      <c r="S29" s="37">
        <v>3</v>
      </c>
      <c r="T29" s="37">
        <v>12</v>
      </c>
      <c r="U29" s="79"/>
    </row>
    <row r="30" spans="1:21" s="4" customFormat="1" ht="26.25" customHeight="1" x14ac:dyDescent="0.2">
      <c r="A30" s="197">
        <v>10</v>
      </c>
      <c r="B30" s="196" t="s">
        <v>981</v>
      </c>
      <c r="C30" s="197" t="s">
        <v>78</v>
      </c>
      <c r="D30" s="197" t="s">
        <v>56</v>
      </c>
      <c r="E30" s="197">
        <v>12</v>
      </c>
      <c r="F30" s="197" t="s">
        <v>988</v>
      </c>
      <c r="G30" s="74" t="s">
        <v>982</v>
      </c>
      <c r="H30" s="37">
        <v>1</v>
      </c>
      <c r="I30" s="37">
        <v>1</v>
      </c>
      <c r="J30" s="37">
        <v>1</v>
      </c>
      <c r="K30" s="37">
        <v>1</v>
      </c>
      <c r="L30" s="37">
        <v>1</v>
      </c>
      <c r="M30" s="37">
        <v>1</v>
      </c>
      <c r="N30" s="37">
        <v>1</v>
      </c>
      <c r="O30" s="37">
        <v>1</v>
      </c>
      <c r="P30" s="37">
        <v>1</v>
      </c>
      <c r="Q30" s="37">
        <v>1</v>
      </c>
      <c r="R30" s="37">
        <v>1</v>
      </c>
      <c r="S30" s="37">
        <v>1</v>
      </c>
      <c r="T30" s="37">
        <v>12</v>
      </c>
      <c r="U30" s="76"/>
    </row>
    <row r="31" spans="1:21" s="4" customFormat="1" ht="12.75" x14ac:dyDescent="0.2">
      <c r="A31" s="197"/>
      <c r="B31" s="196"/>
      <c r="C31" s="197"/>
      <c r="D31" s="197"/>
      <c r="E31" s="197"/>
      <c r="F31" s="197"/>
      <c r="G31" s="74" t="s">
        <v>984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76"/>
    </row>
    <row r="32" spans="1:21" s="4" customFormat="1" ht="12.75" x14ac:dyDescent="0.2">
      <c r="A32" s="197"/>
      <c r="B32" s="196"/>
      <c r="C32" s="197"/>
      <c r="D32" s="197"/>
      <c r="E32" s="197"/>
      <c r="F32" s="197"/>
      <c r="G32" s="74" t="s">
        <v>983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76"/>
    </row>
    <row r="33" spans="1:21" s="4" customFormat="1" ht="38.25" customHeight="1" x14ac:dyDescent="0.2">
      <c r="A33" s="197">
        <v>11</v>
      </c>
      <c r="B33" s="202" t="s">
        <v>985</v>
      </c>
      <c r="C33" s="197" t="s">
        <v>78</v>
      </c>
      <c r="D33" s="197" t="s">
        <v>56</v>
      </c>
      <c r="E33" s="197">
        <v>12</v>
      </c>
      <c r="F33" s="197" t="s">
        <v>989</v>
      </c>
      <c r="G33" s="74" t="s">
        <v>986</v>
      </c>
      <c r="H33" s="37">
        <v>1</v>
      </c>
      <c r="I33" s="37">
        <v>1</v>
      </c>
      <c r="J33" s="37">
        <v>1</v>
      </c>
      <c r="K33" s="37">
        <v>1</v>
      </c>
      <c r="L33" s="37">
        <v>1</v>
      </c>
      <c r="M33" s="37">
        <v>1</v>
      </c>
      <c r="N33" s="37">
        <v>1</v>
      </c>
      <c r="O33" s="37">
        <v>1</v>
      </c>
      <c r="P33" s="37">
        <v>1</v>
      </c>
      <c r="Q33" s="37">
        <v>1</v>
      </c>
      <c r="R33" s="37">
        <v>1</v>
      </c>
      <c r="S33" s="37">
        <v>1</v>
      </c>
      <c r="T33" s="37">
        <v>12</v>
      </c>
      <c r="U33" s="76"/>
    </row>
    <row r="34" spans="1:21" s="4" customFormat="1" ht="24.75" customHeight="1" x14ac:dyDescent="0.2">
      <c r="A34" s="197"/>
      <c r="B34" s="204"/>
      <c r="C34" s="197"/>
      <c r="D34" s="197"/>
      <c r="E34" s="197"/>
      <c r="F34" s="197"/>
      <c r="G34" s="74" t="s">
        <v>987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76"/>
    </row>
  </sheetData>
  <mergeCells count="72">
    <mergeCell ref="A1:U1"/>
    <mergeCell ref="A3:U3"/>
    <mergeCell ref="H7:S7"/>
    <mergeCell ref="B7:B9"/>
    <mergeCell ref="A7:A9"/>
    <mergeCell ref="C7:D8"/>
    <mergeCell ref="D2:M2"/>
    <mergeCell ref="K8:M8"/>
    <mergeCell ref="N8:P8"/>
    <mergeCell ref="Q8:S8"/>
    <mergeCell ref="U7:U9"/>
    <mergeCell ref="A5:B5"/>
    <mergeCell ref="C5:S5"/>
    <mergeCell ref="A10:A12"/>
    <mergeCell ref="B10:B12"/>
    <mergeCell ref="C10:C12"/>
    <mergeCell ref="D10:D12"/>
    <mergeCell ref="E10:E12"/>
    <mergeCell ref="C13:C14"/>
    <mergeCell ref="D13:D14"/>
    <mergeCell ref="E13:E14"/>
    <mergeCell ref="F13:F14"/>
    <mergeCell ref="H8:J8"/>
    <mergeCell ref="F10:F12"/>
    <mergeCell ref="A26:A28"/>
    <mergeCell ref="B26:B28"/>
    <mergeCell ref="C26:C28"/>
    <mergeCell ref="D26:D28"/>
    <mergeCell ref="A30:A32"/>
    <mergeCell ref="D24:D25"/>
    <mergeCell ref="E24:E25"/>
    <mergeCell ref="F24:F25"/>
    <mergeCell ref="B30:B32"/>
    <mergeCell ref="C30:C32"/>
    <mergeCell ref="D30:D32"/>
    <mergeCell ref="A33:A34"/>
    <mergeCell ref="E7:E9"/>
    <mergeCell ref="F7:F9"/>
    <mergeCell ref="G7:G9"/>
    <mergeCell ref="T7:T9"/>
    <mergeCell ref="A21:A23"/>
    <mergeCell ref="B21:B23"/>
    <mergeCell ref="C21:C23"/>
    <mergeCell ref="D21:D23"/>
    <mergeCell ref="E21:E23"/>
    <mergeCell ref="F21:F23"/>
    <mergeCell ref="A18:A19"/>
    <mergeCell ref="B18:B19"/>
    <mergeCell ref="C18:C19"/>
    <mergeCell ref="D18:D19"/>
    <mergeCell ref="E18:E19"/>
    <mergeCell ref="B33:B34"/>
    <mergeCell ref="C33:C34"/>
    <mergeCell ref="D33:D34"/>
    <mergeCell ref="E33:E34"/>
    <mergeCell ref="F33:F34"/>
    <mergeCell ref="A13:A14"/>
    <mergeCell ref="B13:B14"/>
    <mergeCell ref="E30:E32"/>
    <mergeCell ref="F30:F32"/>
    <mergeCell ref="F18:F19"/>
    <mergeCell ref="A15:A17"/>
    <mergeCell ref="B15:B17"/>
    <mergeCell ref="C15:C17"/>
    <mergeCell ref="D15:D17"/>
    <mergeCell ref="E15:E17"/>
    <mergeCell ref="F15:F17"/>
    <mergeCell ref="E26:E28"/>
    <mergeCell ref="F26:F28"/>
    <mergeCell ref="A24:A25"/>
    <mergeCell ref="B24:B25"/>
    <mergeCell ref="C24:C25"/>
  </mergeCells>
  <pageMargins left="0.39" right="0.32" top="0.75" bottom="0.75" header="0.3" footer="0.3"/>
  <pageSetup scale="6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C1" workbookViewId="0">
      <selection activeCell="E2" sqref="E2:N2"/>
    </sheetView>
  </sheetViews>
  <sheetFormatPr baseColWidth="10" defaultRowHeight="15" x14ac:dyDescent="0.25"/>
  <cols>
    <col min="1" max="1" width="3.140625" customWidth="1"/>
    <col min="2" max="2" width="25.28515625" customWidth="1"/>
    <col min="3" max="3" width="10.7109375" customWidth="1"/>
    <col min="4" max="4" width="10.5703125" customWidth="1"/>
    <col min="5" max="5" width="9.5703125" customWidth="1"/>
    <col min="6" max="6" width="8.42578125" customWidth="1"/>
    <col min="7" max="7" width="39.28515625" customWidth="1"/>
    <col min="8" max="19" width="7.28515625" customWidth="1"/>
    <col min="20" max="20" width="7.85546875" customWidth="1"/>
    <col min="21" max="21" width="8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0"/>
      <c r="E2" s="220" t="s">
        <v>449</v>
      </c>
      <c r="F2" s="220"/>
      <c r="G2" s="220"/>
      <c r="H2" s="220"/>
      <c r="I2" s="220"/>
      <c r="J2" s="220"/>
      <c r="K2" s="220"/>
      <c r="L2" s="220"/>
      <c r="M2" s="220"/>
      <c r="N2" s="220"/>
    </row>
    <row r="3" spans="1:21" ht="18.75" x14ac:dyDescent="0.3">
      <c r="A3" s="198" t="s">
        <v>824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75" customFormat="1" ht="36" customHeight="1" x14ac:dyDescent="0.25">
      <c r="A5" s="226" t="s">
        <v>3</v>
      </c>
      <c r="B5" s="226"/>
      <c r="C5" s="226" t="s">
        <v>990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</row>
    <row r="6" spans="1:21" s="44" customFormat="1" ht="22.5" customHeight="1" x14ac:dyDescent="0.25">
      <c r="A6" s="85"/>
      <c r="B6" s="85"/>
      <c r="C6" s="85"/>
      <c r="D6" s="85"/>
      <c r="E6" s="85"/>
      <c r="F6" s="85"/>
      <c r="G6" s="8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s="4" customFormat="1" ht="15.7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1" t="s">
        <v>28</v>
      </c>
      <c r="U7" s="242" t="s">
        <v>29</v>
      </c>
    </row>
    <row r="8" spans="1:21" s="4" customFormat="1" ht="12.75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1"/>
      <c r="U8" s="242"/>
    </row>
    <row r="9" spans="1:21" s="47" customFormat="1" ht="18.7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1"/>
      <c r="U9" s="242"/>
    </row>
    <row r="10" spans="1:21" s="47" customFormat="1" ht="23.25" customHeight="1" x14ac:dyDescent="0.2">
      <c r="A10" s="201">
        <v>1</v>
      </c>
      <c r="B10" s="274" t="s">
        <v>825</v>
      </c>
      <c r="C10" s="242" t="s">
        <v>826</v>
      </c>
      <c r="D10" s="242" t="s">
        <v>826</v>
      </c>
      <c r="E10" s="276">
        <v>10</v>
      </c>
      <c r="F10" s="242" t="s">
        <v>751</v>
      </c>
      <c r="G10" s="143" t="s">
        <v>827</v>
      </c>
      <c r="H10" s="71"/>
      <c r="I10" s="43"/>
      <c r="J10" s="43">
        <v>50</v>
      </c>
      <c r="K10" s="43">
        <v>50</v>
      </c>
      <c r="L10" s="43"/>
      <c r="M10" s="43"/>
      <c r="N10" s="43"/>
      <c r="O10" s="43"/>
      <c r="P10" s="43"/>
      <c r="Q10" s="43"/>
      <c r="R10" s="43"/>
      <c r="S10" s="43"/>
      <c r="T10" s="137">
        <v>100</v>
      </c>
      <c r="U10" s="45"/>
    </row>
    <row r="11" spans="1:21" s="47" customFormat="1" ht="23.25" customHeight="1" x14ac:dyDescent="0.2">
      <c r="A11" s="201"/>
      <c r="B11" s="274"/>
      <c r="C11" s="242"/>
      <c r="D11" s="242"/>
      <c r="E11" s="276"/>
      <c r="F11" s="242"/>
      <c r="G11" s="143" t="s">
        <v>828</v>
      </c>
      <c r="H11" s="71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71"/>
    </row>
    <row r="12" spans="1:21" s="47" customFormat="1" ht="23.25" customHeight="1" x14ac:dyDescent="0.2">
      <c r="A12" s="201"/>
      <c r="B12" s="274"/>
      <c r="C12" s="242"/>
      <c r="D12" s="242"/>
      <c r="E12" s="276"/>
      <c r="F12" s="242"/>
      <c r="G12" s="143" t="s">
        <v>829</v>
      </c>
      <c r="H12" s="71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71"/>
    </row>
    <row r="13" spans="1:21" s="73" customFormat="1" ht="25.5" customHeight="1" x14ac:dyDescent="0.2">
      <c r="A13" s="197">
        <v>2</v>
      </c>
      <c r="B13" s="274" t="s">
        <v>830</v>
      </c>
      <c r="C13" s="243" t="s">
        <v>164</v>
      </c>
      <c r="D13" s="243" t="s">
        <v>831</v>
      </c>
      <c r="E13" s="276">
        <v>100</v>
      </c>
      <c r="F13" s="242" t="s">
        <v>751</v>
      </c>
      <c r="G13" s="143" t="s">
        <v>832</v>
      </c>
      <c r="H13" s="71"/>
      <c r="I13" s="43">
        <v>5</v>
      </c>
      <c r="J13" s="43">
        <v>15</v>
      </c>
      <c r="K13" s="43">
        <v>10</v>
      </c>
      <c r="L13" s="43">
        <v>15</v>
      </c>
      <c r="M13" s="43">
        <v>20</v>
      </c>
      <c r="N13" s="43">
        <v>5</v>
      </c>
      <c r="O13" s="43">
        <v>10</v>
      </c>
      <c r="P13" s="43">
        <v>5</v>
      </c>
      <c r="Q13" s="43">
        <v>5</v>
      </c>
      <c r="R13" s="137">
        <v>5</v>
      </c>
      <c r="S13" s="43">
        <v>5</v>
      </c>
      <c r="T13" s="137">
        <f>SUM(I13:S13)</f>
        <v>100</v>
      </c>
      <c r="U13" s="72"/>
    </row>
    <row r="14" spans="1:21" s="73" customFormat="1" ht="27" customHeight="1" x14ac:dyDescent="0.2">
      <c r="A14" s="197"/>
      <c r="B14" s="274"/>
      <c r="C14" s="243"/>
      <c r="D14" s="243"/>
      <c r="E14" s="276"/>
      <c r="F14" s="242"/>
      <c r="G14" s="143" t="s">
        <v>833</v>
      </c>
      <c r="H14" s="71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71"/>
    </row>
    <row r="15" spans="1:21" s="73" customFormat="1" ht="15" customHeight="1" x14ac:dyDescent="0.2">
      <c r="A15" s="197"/>
      <c r="B15" s="274"/>
      <c r="C15" s="243"/>
      <c r="D15" s="243"/>
      <c r="E15" s="276"/>
      <c r="F15" s="242"/>
      <c r="G15" s="143" t="s">
        <v>834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spans="1:21" s="4" customFormat="1" ht="24.75" customHeight="1" x14ac:dyDescent="0.2">
      <c r="A16" s="197">
        <v>3</v>
      </c>
      <c r="B16" s="274" t="s">
        <v>835</v>
      </c>
      <c r="C16" s="242" t="s">
        <v>836</v>
      </c>
      <c r="D16" s="242" t="s">
        <v>836</v>
      </c>
      <c r="E16" s="242">
        <v>4</v>
      </c>
      <c r="F16" s="242" t="s">
        <v>751</v>
      </c>
      <c r="G16" s="143" t="s">
        <v>837</v>
      </c>
      <c r="H16" s="76"/>
      <c r="I16" s="76"/>
      <c r="J16" s="37">
        <v>1</v>
      </c>
      <c r="K16" s="37"/>
      <c r="L16" s="37"/>
      <c r="M16" s="37">
        <v>1</v>
      </c>
      <c r="N16" s="37"/>
      <c r="O16" s="37"/>
      <c r="P16" s="37">
        <v>1</v>
      </c>
      <c r="Q16" s="37"/>
      <c r="R16" s="37"/>
      <c r="S16" s="37">
        <v>1</v>
      </c>
      <c r="T16" s="37">
        <f>S16+P16+M16+J16</f>
        <v>4</v>
      </c>
      <c r="U16" s="71"/>
    </row>
    <row r="17" spans="1:21" s="4" customFormat="1" ht="18" customHeight="1" x14ac:dyDescent="0.2">
      <c r="A17" s="197"/>
      <c r="B17" s="274"/>
      <c r="C17" s="242"/>
      <c r="D17" s="242"/>
      <c r="E17" s="242"/>
      <c r="F17" s="242"/>
      <c r="G17" s="143" t="s">
        <v>838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spans="1:21" s="4" customFormat="1" ht="29.25" customHeight="1" x14ac:dyDescent="0.2">
      <c r="A18" s="197"/>
      <c r="B18" s="274"/>
      <c r="C18" s="242"/>
      <c r="D18" s="242"/>
      <c r="E18" s="242"/>
      <c r="F18" s="242"/>
      <c r="G18" s="143" t="s">
        <v>839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1" s="4" customFormat="1" ht="26.25" customHeight="1" x14ac:dyDescent="0.2">
      <c r="A19" s="197">
        <v>4</v>
      </c>
      <c r="B19" s="274" t="s">
        <v>840</v>
      </c>
      <c r="C19" s="242" t="s">
        <v>836</v>
      </c>
      <c r="D19" s="242" t="s">
        <v>836</v>
      </c>
      <c r="E19" s="242">
        <v>4</v>
      </c>
      <c r="F19" s="242" t="s">
        <v>751</v>
      </c>
      <c r="G19" s="143" t="s">
        <v>841</v>
      </c>
      <c r="H19" s="76"/>
      <c r="I19" s="76"/>
      <c r="J19" s="37">
        <v>1</v>
      </c>
      <c r="K19" s="37"/>
      <c r="L19" s="37"/>
      <c r="M19" s="37">
        <v>1</v>
      </c>
      <c r="N19" s="37"/>
      <c r="O19" s="37"/>
      <c r="P19" s="37">
        <v>1</v>
      </c>
      <c r="Q19" s="37"/>
      <c r="R19" s="37"/>
      <c r="S19" s="37">
        <v>1</v>
      </c>
      <c r="T19" s="37">
        <f>S19+P19+M19+J19</f>
        <v>4</v>
      </c>
      <c r="U19" s="71"/>
    </row>
    <row r="20" spans="1:21" s="4" customFormat="1" ht="15" customHeight="1" x14ac:dyDescent="0.2">
      <c r="A20" s="197"/>
      <c r="B20" s="274"/>
      <c r="C20" s="242"/>
      <c r="D20" s="242"/>
      <c r="E20" s="242"/>
      <c r="F20" s="242"/>
      <c r="G20" s="143" t="s">
        <v>842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4" customFormat="1" ht="27" customHeight="1" x14ac:dyDescent="0.2">
      <c r="A21" s="197"/>
      <c r="B21" s="274"/>
      <c r="C21" s="242"/>
      <c r="D21" s="242"/>
      <c r="E21" s="242"/>
      <c r="F21" s="242"/>
      <c r="G21" s="143" t="s">
        <v>843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4" customFormat="1" ht="25.5" customHeight="1" x14ac:dyDescent="0.2">
      <c r="A22" s="197">
        <v>5</v>
      </c>
      <c r="B22" s="274" t="s">
        <v>844</v>
      </c>
      <c r="C22" s="242" t="s">
        <v>113</v>
      </c>
      <c r="D22" s="242" t="s">
        <v>831</v>
      </c>
      <c r="E22" s="275">
        <v>250000</v>
      </c>
      <c r="F22" s="242" t="s">
        <v>845</v>
      </c>
      <c r="G22" s="143" t="s">
        <v>846</v>
      </c>
      <c r="H22" s="175">
        <v>20835</v>
      </c>
      <c r="I22" s="175">
        <v>20835</v>
      </c>
      <c r="J22" s="175">
        <v>20835</v>
      </c>
      <c r="K22" s="175">
        <v>20835</v>
      </c>
      <c r="L22" s="175">
        <v>20835</v>
      </c>
      <c r="M22" s="175">
        <v>20835</v>
      </c>
      <c r="N22" s="175">
        <v>20835</v>
      </c>
      <c r="O22" s="175">
        <v>20835</v>
      </c>
      <c r="P22" s="175">
        <v>20835</v>
      </c>
      <c r="Q22" s="175">
        <v>20835</v>
      </c>
      <c r="R22" s="175">
        <v>20835</v>
      </c>
      <c r="S22" s="176">
        <v>20815</v>
      </c>
      <c r="T22" s="176">
        <v>250000</v>
      </c>
      <c r="U22" s="71"/>
    </row>
    <row r="23" spans="1:21" s="4" customFormat="1" ht="27.75" customHeight="1" x14ac:dyDescent="0.2">
      <c r="A23" s="197"/>
      <c r="B23" s="274"/>
      <c r="C23" s="242"/>
      <c r="D23" s="242"/>
      <c r="E23" s="242"/>
      <c r="F23" s="242"/>
      <c r="G23" s="143" t="s">
        <v>847</v>
      </c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71"/>
    </row>
    <row r="24" spans="1:21" s="4" customFormat="1" ht="24.75" customHeight="1" x14ac:dyDescent="0.2">
      <c r="A24" s="197"/>
      <c r="B24" s="274"/>
      <c r="C24" s="242"/>
      <c r="D24" s="242"/>
      <c r="E24" s="242"/>
      <c r="F24" s="242"/>
      <c r="G24" s="143" t="s">
        <v>848</v>
      </c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71"/>
    </row>
    <row r="25" spans="1:21" s="4" customFormat="1" ht="21.75" customHeight="1" x14ac:dyDescent="0.2">
      <c r="A25" s="197">
        <v>6</v>
      </c>
      <c r="B25" s="274" t="s">
        <v>849</v>
      </c>
      <c r="C25" s="242" t="s">
        <v>113</v>
      </c>
      <c r="D25" s="242" t="s">
        <v>831</v>
      </c>
      <c r="E25" s="275">
        <v>5040</v>
      </c>
      <c r="F25" s="242" t="s">
        <v>845</v>
      </c>
      <c r="G25" s="143" t="s">
        <v>850</v>
      </c>
      <c r="H25" s="175">
        <v>420</v>
      </c>
      <c r="I25" s="175">
        <v>420</v>
      </c>
      <c r="J25" s="175">
        <v>420</v>
      </c>
      <c r="K25" s="175">
        <v>420</v>
      </c>
      <c r="L25" s="175">
        <v>420</v>
      </c>
      <c r="M25" s="175">
        <v>420</v>
      </c>
      <c r="N25" s="175">
        <v>420</v>
      </c>
      <c r="O25" s="175">
        <v>420</v>
      </c>
      <c r="P25" s="175">
        <v>420</v>
      </c>
      <c r="Q25" s="175">
        <v>420</v>
      </c>
      <c r="R25" s="175">
        <v>420</v>
      </c>
      <c r="S25" s="175">
        <v>420</v>
      </c>
      <c r="T25" s="175">
        <v>5040</v>
      </c>
      <c r="U25" s="139"/>
    </row>
    <row r="26" spans="1:21" s="4" customFormat="1" ht="24" customHeight="1" x14ac:dyDescent="0.2">
      <c r="A26" s="197"/>
      <c r="B26" s="274"/>
      <c r="C26" s="242"/>
      <c r="D26" s="242"/>
      <c r="E26" s="242"/>
      <c r="F26" s="242"/>
      <c r="G26" s="143" t="s">
        <v>851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4" customFormat="1" ht="20.25" customHeight="1" x14ac:dyDescent="0.2">
      <c r="A27" s="197">
        <v>7</v>
      </c>
      <c r="B27" s="274" t="s">
        <v>852</v>
      </c>
      <c r="C27" s="242" t="s">
        <v>836</v>
      </c>
      <c r="D27" s="242" t="s">
        <v>836</v>
      </c>
      <c r="E27" s="242">
        <v>4</v>
      </c>
      <c r="F27" s="242" t="s">
        <v>853</v>
      </c>
      <c r="G27" s="143" t="s">
        <v>854</v>
      </c>
      <c r="H27" s="76"/>
      <c r="I27" s="76"/>
      <c r="J27" s="37">
        <v>1</v>
      </c>
      <c r="K27" s="37"/>
      <c r="L27" s="37"/>
      <c r="M27" s="37">
        <v>1</v>
      </c>
      <c r="N27" s="37"/>
      <c r="O27" s="37"/>
      <c r="P27" s="37">
        <v>1</v>
      </c>
      <c r="Q27" s="37"/>
      <c r="R27" s="37"/>
      <c r="S27" s="37">
        <v>1</v>
      </c>
      <c r="T27" s="37">
        <v>4</v>
      </c>
      <c r="U27" s="71"/>
    </row>
    <row r="28" spans="1:21" s="4" customFormat="1" ht="23.25" customHeight="1" x14ac:dyDescent="0.2">
      <c r="A28" s="197"/>
      <c r="B28" s="274"/>
      <c r="C28" s="242"/>
      <c r="D28" s="242"/>
      <c r="E28" s="242"/>
      <c r="F28" s="242"/>
      <c r="G28" s="143" t="s">
        <v>855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</row>
    <row r="29" spans="1:21" s="4" customFormat="1" ht="18" customHeight="1" x14ac:dyDescent="0.2">
      <c r="A29" s="197">
        <v>8</v>
      </c>
      <c r="B29" s="274" t="s">
        <v>856</v>
      </c>
      <c r="C29" s="242" t="s">
        <v>836</v>
      </c>
      <c r="D29" s="242" t="s">
        <v>836</v>
      </c>
      <c r="E29" s="242">
        <v>4</v>
      </c>
      <c r="F29" s="242" t="s">
        <v>59</v>
      </c>
      <c r="G29" s="143" t="s">
        <v>857</v>
      </c>
      <c r="H29" s="76"/>
      <c r="I29" s="76"/>
      <c r="J29" s="37">
        <v>1</v>
      </c>
      <c r="K29" s="37"/>
      <c r="L29" s="37"/>
      <c r="M29" s="37">
        <v>1</v>
      </c>
      <c r="N29" s="37"/>
      <c r="O29" s="37"/>
      <c r="P29" s="37">
        <v>1</v>
      </c>
      <c r="Q29" s="37"/>
      <c r="R29" s="37"/>
      <c r="S29" s="37">
        <v>1</v>
      </c>
      <c r="T29" s="37">
        <v>4</v>
      </c>
      <c r="U29" s="71"/>
    </row>
    <row r="30" spans="1:21" s="4" customFormat="1" ht="14.25" customHeight="1" x14ac:dyDescent="0.2">
      <c r="A30" s="197"/>
      <c r="B30" s="274"/>
      <c r="C30" s="242"/>
      <c r="D30" s="242"/>
      <c r="E30" s="242"/>
      <c r="F30" s="242"/>
      <c r="G30" s="143" t="s">
        <v>858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4" customFormat="1" ht="14.25" customHeight="1" x14ac:dyDescent="0.2">
      <c r="A31" s="197">
        <v>9</v>
      </c>
      <c r="B31" s="274" t="s">
        <v>859</v>
      </c>
      <c r="C31" s="242" t="s">
        <v>860</v>
      </c>
      <c r="D31" s="242" t="s">
        <v>860</v>
      </c>
      <c r="E31" s="242">
        <v>2</v>
      </c>
      <c r="F31" s="242" t="s">
        <v>268</v>
      </c>
      <c r="G31" s="143" t="s">
        <v>861</v>
      </c>
      <c r="H31" s="76"/>
      <c r="I31" s="76"/>
      <c r="J31" s="37">
        <v>1</v>
      </c>
      <c r="K31" s="37"/>
      <c r="L31" s="37"/>
      <c r="M31" s="37"/>
      <c r="N31" s="37"/>
      <c r="O31" s="37"/>
      <c r="P31" s="37">
        <v>1</v>
      </c>
      <c r="Q31" s="37"/>
      <c r="R31" s="37"/>
      <c r="S31" s="37"/>
      <c r="T31" s="37">
        <v>2</v>
      </c>
      <c r="U31" s="71"/>
    </row>
    <row r="32" spans="1:21" s="4" customFormat="1" ht="21" customHeight="1" x14ac:dyDescent="0.2">
      <c r="A32" s="197"/>
      <c r="B32" s="274"/>
      <c r="C32" s="242"/>
      <c r="D32" s="242"/>
      <c r="E32" s="242"/>
      <c r="F32" s="242"/>
      <c r="G32" s="143" t="s">
        <v>862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4" customFormat="1" ht="15" customHeight="1" x14ac:dyDescent="0.2">
      <c r="A33" s="197"/>
      <c r="B33" s="274"/>
      <c r="C33" s="242"/>
      <c r="D33" s="242"/>
      <c r="E33" s="242"/>
      <c r="F33" s="242"/>
      <c r="G33" s="143" t="s">
        <v>863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4" customFormat="1" ht="14.25" customHeight="1" x14ac:dyDescent="0.2">
      <c r="A34" s="197">
        <v>10</v>
      </c>
      <c r="B34" s="274" t="s">
        <v>864</v>
      </c>
      <c r="C34" s="242" t="s">
        <v>836</v>
      </c>
      <c r="D34" s="242" t="s">
        <v>836</v>
      </c>
      <c r="E34" s="242">
        <v>4</v>
      </c>
      <c r="F34" s="242" t="s">
        <v>751</v>
      </c>
      <c r="G34" s="143" t="s">
        <v>865</v>
      </c>
      <c r="H34" s="76"/>
      <c r="I34" s="76"/>
      <c r="J34" s="37">
        <v>1</v>
      </c>
      <c r="K34" s="37"/>
      <c r="L34" s="37"/>
      <c r="M34" s="37">
        <v>1</v>
      </c>
      <c r="N34" s="37"/>
      <c r="O34" s="37"/>
      <c r="P34" s="37">
        <v>1</v>
      </c>
      <c r="Q34" s="37"/>
      <c r="R34" s="37"/>
      <c r="S34" s="37">
        <v>1</v>
      </c>
      <c r="T34" s="37">
        <v>4</v>
      </c>
      <c r="U34" s="71"/>
    </row>
    <row r="35" spans="1:21" s="4" customFormat="1" ht="12.75" customHeight="1" x14ac:dyDescent="0.2">
      <c r="A35" s="197"/>
      <c r="B35" s="274"/>
      <c r="C35" s="242"/>
      <c r="D35" s="242"/>
      <c r="E35" s="242"/>
      <c r="F35" s="242"/>
      <c r="G35" s="143" t="s">
        <v>866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4" customFormat="1" ht="13.5" customHeight="1" x14ac:dyDescent="0.2">
      <c r="A36" s="197"/>
      <c r="B36" s="274"/>
      <c r="C36" s="242"/>
      <c r="D36" s="242"/>
      <c r="E36" s="242"/>
      <c r="F36" s="242"/>
      <c r="G36" s="143" t="s">
        <v>867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4" customFormat="1" ht="20.25" customHeight="1" x14ac:dyDescent="0.2">
      <c r="A37" s="197">
        <v>11</v>
      </c>
      <c r="B37" s="274" t="s">
        <v>868</v>
      </c>
      <c r="C37" s="242" t="s">
        <v>836</v>
      </c>
      <c r="D37" s="242" t="s">
        <v>836</v>
      </c>
      <c r="E37" s="242">
        <v>4</v>
      </c>
      <c r="F37" s="242" t="s">
        <v>751</v>
      </c>
      <c r="G37" s="143" t="s">
        <v>869</v>
      </c>
      <c r="H37" s="76"/>
      <c r="I37" s="76"/>
      <c r="J37" s="37">
        <v>1</v>
      </c>
      <c r="K37" s="37"/>
      <c r="L37" s="37"/>
      <c r="M37" s="37">
        <v>1</v>
      </c>
      <c r="N37" s="37"/>
      <c r="O37" s="37"/>
      <c r="P37" s="37">
        <v>1</v>
      </c>
      <c r="Q37" s="37"/>
      <c r="R37" s="37"/>
      <c r="S37" s="37">
        <v>1</v>
      </c>
      <c r="T37" s="37">
        <v>4</v>
      </c>
      <c r="U37" s="71"/>
    </row>
    <row r="38" spans="1:21" s="4" customFormat="1" ht="14.25" customHeight="1" x14ac:dyDescent="0.2">
      <c r="A38" s="197"/>
      <c r="B38" s="274"/>
      <c r="C38" s="242"/>
      <c r="D38" s="242"/>
      <c r="E38" s="242"/>
      <c r="F38" s="242"/>
      <c r="G38" s="143" t="s">
        <v>870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4" customFormat="1" ht="18" customHeight="1" x14ac:dyDescent="0.2">
      <c r="A39" s="197"/>
      <c r="B39" s="274"/>
      <c r="C39" s="242"/>
      <c r="D39" s="242"/>
      <c r="E39" s="242"/>
      <c r="F39" s="242"/>
      <c r="G39" s="143" t="s">
        <v>871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spans="1:21" s="4" customFormat="1" ht="15.75" customHeight="1" x14ac:dyDescent="0.2">
      <c r="A40" s="197">
        <v>12</v>
      </c>
      <c r="B40" s="274" t="s">
        <v>872</v>
      </c>
      <c r="C40" s="242" t="s">
        <v>873</v>
      </c>
      <c r="D40" s="242" t="s">
        <v>873</v>
      </c>
      <c r="E40" s="242">
        <v>3</v>
      </c>
      <c r="F40" s="242" t="s">
        <v>874</v>
      </c>
      <c r="G40" s="143" t="s">
        <v>875</v>
      </c>
      <c r="H40" s="76"/>
      <c r="I40" s="76"/>
      <c r="J40" s="37">
        <v>1</v>
      </c>
      <c r="K40" s="37"/>
      <c r="L40" s="37"/>
      <c r="M40" s="37"/>
      <c r="N40" s="37"/>
      <c r="O40" s="37">
        <v>1</v>
      </c>
      <c r="P40" s="37"/>
      <c r="Q40" s="37"/>
      <c r="R40" s="37"/>
      <c r="S40" s="37">
        <v>1</v>
      </c>
      <c r="T40" s="37">
        <v>3</v>
      </c>
      <c r="U40" s="79"/>
    </row>
    <row r="41" spans="1:21" s="4" customFormat="1" ht="13.5" customHeight="1" x14ac:dyDescent="0.2">
      <c r="A41" s="197"/>
      <c r="B41" s="274"/>
      <c r="C41" s="242"/>
      <c r="D41" s="242"/>
      <c r="E41" s="242"/>
      <c r="F41" s="242"/>
      <c r="G41" s="143" t="s">
        <v>876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s="4" customFormat="1" ht="15" customHeight="1" x14ac:dyDescent="0.2">
      <c r="A42" s="197"/>
      <c r="B42" s="274"/>
      <c r="C42" s="242"/>
      <c r="D42" s="242"/>
      <c r="E42" s="242"/>
      <c r="F42" s="242"/>
      <c r="G42" s="143" t="s">
        <v>877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spans="1:21" s="4" customFormat="1" ht="12.75" x14ac:dyDescent="0.2"/>
  </sheetData>
  <mergeCells count="90">
    <mergeCell ref="A1:U1"/>
    <mergeCell ref="A3:U3"/>
    <mergeCell ref="H7:S7"/>
    <mergeCell ref="A7:A9"/>
    <mergeCell ref="B7:B9"/>
    <mergeCell ref="C7:D8"/>
    <mergeCell ref="U7:U9"/>
    <mergeCell ref="E7:E9"/>
    <mergeCell ref="F7:F9"/>
    <mergeCell ref="G7:G9"/>
    <mergeCell ref="A5:B5"/>
    <mergeCell ref="C5:R5"/>
    <mergeCell ref="T7:T9"/>
    <mergeCell ref="H8:J8"/>
    <mergeCell ref="K8:M8"/>
    <mergeCell ref="F10:F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F19:F21"/>
    <mergeCell ref="A16:A18"/>
    <mergeCell ref="B16:B18"/>
    <mergeCell ref="C16:C18"/>
    <mergeCell ref="D16:D18"/>
    <mergeCell ref="E16:E18"/>
    <mergeCell ref="F16:F18"/>
    <mergeCell ref="A19:A21"/>
    <mergeCell ref="B19:B21"/>
    <mergeCell ref="C19:C21"/>
    <mergeCell ref="D19:D21"/>
    <mergeCell ref="E19:E21"/>
    <mergeCell ref="F25:F26"/>
    <mergeCell ref="A22:A24"/>
    <mergeCell ref="B22:B24"/>
    <mergeCell ref="C22:C24"/>
    <mergeCell ref="D22:D24"/>
    <mergeCell ref="E22:E24"/>
    <mergeCell ref="F22:F24"/>
    <mergeCell ref="A25:A26"/>
    <mergeCell ref="B25:B26"/>
    <mergeCell ref="C25:C26"/>
    <mergeCell ref="D25:D26"/>
    <mergeCell ref="E25:E26"/>
    <mergeCell ref="F29:F30"/>
    <mergeCell ref="A27:A28"/>
    <mergeCell ref="B27:B28"/>
    <mergeCell ref="C27:C28"/>
    <mergeCell ref="D27:D28"/>
    <mergeCell ref="E27:E28"/>
    <mergeCell ref="F27:F28"/>
    <mergeCell ref="A29:A30"/>
    <mergeCell ref="B29:B30"/>
    <mergeCell ref="C29:C30"/>
    <mergeCell ref="D29:D30"/>
    <mergeCell ref="E29:E30"/>
    <mergeCell ref="F31:F33"/>
    <mergeCell ref="A34:A36"/>
    <mergeCell ref="B34:B36"/>
    <mergeCell ref="C34:C36"/>
    <mergeCell ref="D34:D36"/>
    <mergeCell ref="E34:E36"/>
    <mergeCell ref="A31:A33"/>
    <mergeCell ref="B31:B33"/>
    <mergeCell ref="C31:C33"/>
    <mergeCell ref="D31:D33"/>
    <mergeCell ref="E31:E33"/>
    <mergeCell ref="E2:N2"/>
    <mergeCell ref="N8:P8"/>
    <mergeCell ref="Q8:S8"/>
    <mergeCell ref="F40:F42"/>
    <mergeCell ref="A37:A39"/>
    <mergeCell ref="B37:B39"/>
    <mergeCell ref="C37:C39"/>
    <mergeCell ref="D37:D39"/>
    <mergeCell ref="E37:E39"/>
    <mergeCell ref="F37:F39"/>
    <mergeCell ref="A40:A42"/>
    <mergeCell ref="B40:B42"/>
    <mergeCell ref="C40:C42"/>
    <mergeCell ref="D40:D42"/>
    <mergeCell ref="E40:E42"/>
    <mergeCell ref="F34:F36"/>
  </mergeCells>
  <pageMargins left="0.6" right="0.35" top="0.75" bottom="0.75" header="0.3" footer="0.3"/>
  <pageSetup scale="6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8"/>
  <sheetViews>
    <sheetView topLeftCell="C1" workbookViewId="0">
      <selection activeCell="G7" sqref="G7:G9"/>
    </sheetView>
  </sheetViews>
  <sheetFormatPr baseColWidth="10" defaultRowHeight="15" x14ac:dyDescent="0.25"/>
  <cols>
    <col min="1" max="1" width="3.140625" customWidth="1"/>
    <col min="2" max="2" width="28.7109375" customWidth="1"/>
    <col min="3" max="3" width="11.85546875" customWidth="1"/>
    <col min="4" max="4" width="11.42578125" customWidth="1"/>
    <col min="5" max="5" width="9.5703125" customWidth="1"/>
    <col min="6" max="6" width="9.7109375" customWidth="1"/>
    <col min="7" max="7" width="54.28515625" customWidth="1"/>
    <col min="8" max="19" width="5.7109375" customWidth="1"/>
    <col min="20" max="20" width="7.7109375" customWidth="1"/>
    <col min="21" max="21" width="7.57031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0"/>
      <c r="E2" s="60"/>
      <c r="F2" s="220" t="s">
        <v>449</v>
      </c>
      <c r="G2" s="220"/>
      <c r="H2" s="220"/>
      <c r="I2" s="220"/>
      <c r="J2" s="220"/>
      <c r="K2" s="67"/>
      <c r="L2" s="67"/>
      <c r="M2" s="67"/>
    </row>
    <row r="3" spans="1:21" ht="18.75" x14ac:dyDescent="0.3">
      <c r="A3" s="198" t="s">
        <v>878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8.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166" customFormat="1" ht="48" customHeight="1" x14ac:dyDescent="0.25">
      <c r="A5" s="277" t="s">
        <v>3</v>
      </c>
      <c r="B5" s="277"/>
      <c r="C5" s="277" t="s">
        <v>991</v>
      </c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</row>
    <row r="6" spans="1:21" s="44" customFormat="1" ht="13.5" customHeight="1" x14ac:dyDescent="0.25">
      <c r="A6" s="118"/>
      <c r="B6" s="118"/>
      <c r="C6" s="118"/>
      <c r="D6" s="118"/>
      <c r="E6" s="118"/>
      <c r="F6" s="118"/>
      <c r="G6" s="118"/>
    </row>
    <row r="7" spans="1:21" s="4" customFormat="1" ht="12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44" t="s">
        <v>29</v>
      </c>
    </row>
    <row r="8" spans="1:21" s="4" customFormat="1" ht="13.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45"/>
    </row>
    <row r="9" spans="1:21" s="47" customFormat="1" ht="10.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46"/>
    </row>
    <row r="10" spans="1:21" s="47" customFormat="1" ht="16.5" customHeight="1" x14ac:dyDescent="0.2">
      <c r="A10" s="201">
        <v>1</v>
      </c>
      <c r="B10" s="196" t="s">
        <v>879</v>
      </c>
      <c r="C10" s="201" t="s">
        <v>767</v>
      </c>
      <c r="D10" s="201" t="s">
        <v>767</v>
      </c>
      <c r="E10" s="201">
        <v>12</v>
      </c>
      <c r="F10" s="201" t="s">
        <v>880</v>
      </c>
      <c r="G10" s="36" t="s">
        <v>881</v>
      </c>
      <c r="H10" s="39"/>
      <c r="I10" s="39"/>
      <c r="J10" s="39">
        <v>3</v>
      </c>
      <c r="K10" s="39"/>
      <c r="L10" s="39"/>
      <c r="M10" s="39">
        <v>3</v>
      </c>
      <c r="N10" s="39"/>
      <c r="O10" s="39"/>
      <c r="P10" s="39">
        <v>3</v>
      </c>
      <c r="Q10" s="39"/>
      <c r="R10" s="39">
        <v>3</v>
      </c>
      <c r="S10" s="39"/>
      <c r="T10" s="39">
        <v>12</v>
      </c>
      <c r="U10" s="39"/>
    </row>
    <row r="11" spans="1:21" s="47" customFormat="1" ht="15" customHeight="1" x14ac:dyDescent="0.2">
      <c r="A11" s="201"/>
      <c r="B11" s="196"/>
      <c r="C11" s="201"/>
      <c r="D11" s="201"/>
      <c r="E11" s="201"/>
      <c r="F11" s="201"/>
      <c r="G11" s="36" t="s">
        <v>882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s="47" customFormat="1" ht="15" customHeight="1" x14ac:dyDescent="0.2">
      <c r="A12" s="201"/>
      <c r="B12" s="196"/>
      <c r="C12" s="201"/>
      <c r="D12" s="201"/>
      <c r="E12" s="201"/>
      <c r="F12" s="201"/>
      <c r="G12" s="36" t="s">
        <v>883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s="73" customFormat="1" ht="16.5" customHeight="1" x14ac:dyDescent="0.2">
      <c r="A13" s="197">
        <v>2</v>
      </c>
      <c r="B13" s="196" t="s">
        <v>884</v>
      </c>
      <c r="C13" s="201" t="s">
        <v>885</v>
      </c>
      <c r="D13" s="201" t="s">
        <v>885</v>
      </c>
      <c r="E13" s="201">
        <v>51</v>
      </c>
      <c r="F13" s="201" t="s">
        <v>886</v>
      </c>
      <c r="G13" s="36" t="s">
        <v>887</v>
      </c>
      <c r="H13" s="37"/>
      <c r="I13" s="37"/>
      <c r="J13" s="37">
        <v>17</v>
      </c>
      <c r="K13" s="37"/>
      <c r="L13" s="37"/>
      <c r="M13" s="37">
        <v>17</v>
      </c>
      <c r="N13" s="37"/>
      <c r="O13" s="37">
        <v>17</v>
      </c>
      <c r="P13" s="37"/>
      <c r="Q13" s="37"/>
      <c r="R13" s="39"/>
      <c r="S13" s="37"/>
      <c r="T13" s="39">
        <v>51</v>
      </c>
      <c r="U13" s="140"/>
    </row>
    <row r="14" spans="1:21" s="73" customFormat="1" ht="13.5" customHeight="1" x14ac:dyDescent="0.2">
      <c r="A14" s="197"/>
      <c r="B14" s="196"/>
      <c r="C14" s="201"/>
      <c r="D14" s="201"/>
      <c r="E14" s="201"/>
      <c r="F14" s="201"/>
      <c r="G14" s="36" t="s">
        <v>888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9"/>
      <c r="S14" s="37"/>
      <c r="T14" s="39"/>
      <c r="U14" s="119"/>
    </row>
    <row r="15" spans="1:21" s="73" customFormat="1" ht="14.25" customHeight="1" x14ac:dyDescent="0.2">
      <c r="A15" s="197"/>
      <c r="B15" s="196"/>
      <c r="C15" s="201"/>
      <c r="D15" s="201"/>
      <c r="E15" s="201"/>
      <c r="F15" s="201"/>
      <c r="G15" s="36" t="s">
        <v>889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s="4" customFormat="1" ht="26.25" customHeight="1" x14ac:dyDescent="0.2">
      <c r="A16" s="197">
        <v>3</v>
      </c>
      <c r="B16" s="196" t="s">
        <v>890</v>
      </c>
      <c r="C16" s="201" t="s">
        <v>78</v>
      </c>
      <c r="D16" s="197" t="s">
        <v>56</v>
      </c>
      <c r="E16" s="201">
        <v>2400</v>
      </c>
      <c r="F16" s="201" t="s">
        <v>891</v>
      </c>
      <c r="G16" s="36" t="s">
        <v>892</v>
      </c>
      <c r="H16" s="37">
        <v>200</v>
      </c>
      <c r="I16" s="37">
        <v>200</v>
      </c>
      <c r="J16" s="37">
        <v>200</v>
      </c>
      <c r="K16" s="37">
        <v>200</v>
      </c>
      <c r="L16" s="37">
        <v>200</v>
      </c>
      <c r="M16" s="37">
        <v>200</v>
      </c>
      <c r="N16" s="37">
        <v>200</v>
      </c>
      <c r="O16" s="37">
        <v>200</v>
      </c>
      <c r="P16" s="37">
        <v>200</v>
      </c>
      <c r="Q16" s="37">
        <v>200</v>
      </c>
      <c r="R16" s="37">
        <v>200</v>
      </c>
      <c r="S16" s="37">
        <v>200</v>
      </c>
      <c r="T16" s="80">
        <v>2400</v>
      </c>
      <c r="U16" s="37"/>
    </row>
    <row r="17" spans="1:21" s="4" customFormat="1" ht="25.5" customHeight="1" x14ac:dyDescent="0.2">
      <c r="A17" s="197"/>
      <c r="B17" s="196"/>
      <c r="C17" s="201"/>
      <c r="D17" s="197"/>
      <c r="E17" s="201"/>
      <c r="F17" s="201"/>
      <c r="G17" s="36" t="s">
        <v>893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37"/>
    </row>
    <row r="18" spans="1:21" s="4" customFormat="1" ht="14.25" customHeight="1" x14ac:dyDescent="0.2">
      <c r="A18" s="197"/>
      <c r="B18" s="196"/>
      <c r="C18" s="201"/>
      <c r="D18" s="197"/>
      <c r="E18" s="201"/>
      <c r="F18" s="201"/>
      <c r="G18" s="36" t="s">
        <v>894</v>
      </c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37"/>
    </row>
    <row r="19" spans="1:21" s="4" customFormat="1" ht="24.75" customHeight="1" x14ac:dyDescent="0.2">
      <c r="A19" s="197">
        <v>4</v>
      </c>
      <c r="B19" s="196" t="s">
        <v>895</v>
      </c>
      <c r="C19" s="201" t="s">
        <v>78</v>
      </c>
      <c r="D19" s="197" t="s">
        <v>56</v>
      </c>
      <c r="E19" s="201">
        <v>1200</v>
      </c>
      <c r="F19" s="201" t="s">
        <v>896</v>
      </c>
      <c r="G19" s="36" t="s">
        <v>897</v>
      </c>
      <c r="H19" s="37">
        <v>100</v>
      </c>
      <c r="I19" s="37">
        <v>100</v>
      </c>
      <c r="J19" s="37">
        <v>100</v>
      </c>
      <c r="K19" s="37">
        <v>100</v>
      </c>
      <c r="L19" s="37">
        <v>100</v>
      </c>
      <c r="M19" s="37">
        <v>100</v>
      </c>
      <c r="N19" s="37">
        <v>100</v>
      </c>
      <c r="O19" s="37">
        <v>100</v>
      </c>
      <c r="P19" s="37">
        <v>100</v>
      </c>
      <c r="Q19" s="37">
        <v>100</v>
      </c>
      <c r="R19" s="37">
        <v>100</v>
      </c>
      <c r="S19" s="37">
        <v>100</v>
      </c>
      <c r="T19" s="80">
        <v>1200</v>
      </c>
      <c r="U19" s="88"/>
    </row>
    <row r="20" spans="1:21" s="4" customFormat="1" ht="25.5" customHeight="1" x14ac:dyDescent="0.2">
      <c r="A20" s="197"/>
      <c r="B20" s="196"/>
      <c r="C20" s="201"/>
      <c r="D20" s="197"/>
      <c r="E20" s="201"/>
      <c r="F20" s="201"/>
      <c r="G20" s="36" t="s">
        <v>898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1" s="4" customFormat="1" ht="27.75" customHeight="1" x14ac:dyDescent="0.2">
      <c r="A21" s="197"/>
      <c r="B21" s="196"/>
      <c r="C21" s="201"/>
      <c r="D21" s="197"/>
      <c r="E21" s="201"/>
      <c r="F21" s="201"/>
      <c r="G21" s="36" t="s">
        <v>899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spans="1:21" s="4" customFormat="1" ht="16.5" customHeight="1" x14ac:dyDescent="0.2">
      <c r="A22" s="197">
        <v>5</v>
      </c>
      <c r="B22" s="196" t="s">
        <v>900</v>
      </c>
      <c r="C22" s="201" t="s">
        <v>202</v>
      </c>
      <c r="D22" s="197" t="s">
        <v>56</v>
      </c>
      <c r="E22" s="201">
        <v>9</v>
      </c>
      <c r="F22" s="201" t="s">
        <v>901</v>
      </c>
      <c r="G22" s="36" t="s">
        <v>902</v>
      </c>
      <c r="H22" s="37"/>
      <c r="I22" s="37"/>
      <c r="J22" s="37"/>
      <c r="K22" s="37">
        <v>1</v>
      </c>
      <c r="L22" s="37">
        <v>1</v>
      </c>
      <c r="M22" s="37">
        <v>1</v>
      </c>
      <c r="N22" s="37">
        <v>1</v>
      </c>
      <c r="O22" s="37">
        <v>1</v>
      </c>
      <c r="P22" s="37">
        <v>1</v>
      </c>
      <c r="Q22" s="37">
        <v>1</v>
      </c>
      <c r="R22" s="37">
        <v>1</v>
      </c>
      <c r="S22" s="37">
        <v>1</v>
      </c>
      <c r="T22" s="80">
        <v>9</v>
      </c>
      <c r="U22" s="88"/>
    </row>
    <row r="23" spans="1:21" s="4" customFormat="1" ht="23.25" customHeight="1" x14ac:dyDescent="0.2">
      <c r="A23" s="197"/>
      <c r="B23" s="196"/>
      <c r="C23" s="201"/>
      <c r="D23" s="197"/>
      <c r="E23" s="201"/>
      <c r="F23" s="201"/>
      <c r="G23" s="36" t="s">
        <v>903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spans="1:21" s="4" customFormat="1" ht="27.75" customHeight="1" x14ac:dyDescent="0.2">
      <c r="A24" s="197"/>
      <c r="B24" s="196"/>
      <c r="C24" s="201"/>
      <c r="D24" s="197"/>
      <c r="E24" s="201"/>
      <c r="F24" s="201"/>
      <c r="G24" s="36" t="s">
        <v>904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spans="1:21" s="4" customFormat="1" ht="15" customHeight="1" x14ac:dyDescent="0.2">
      <c r="A25" s="197">
        <v>6</v>
      </c>
      <c r="B25" s="196" t="s">
        <v>905</v>
      </c>
      <c r="C25" s="201" t="s">
        <v>164</v>
      </c>
      <c r="D25" s="197" t="s">
        <v>188</v>
      </c>
      <c r="E25" s="201">
        <v>2</v>
      </c>
      <c r="F25" s="201" t="s">
        <v>205</v>
      </c>
      <c r="G25" s="36" t="s">
        <v>906</v>
      </c>
      <c r="H25" s="37"/>
      <c r="I25" s="37">
        <v>1</v>
      </c>
      <c r="J25" s="37"/>
      <c r="K25" s="37"/>
      <c r="L25" s="37"/>
      <c r="M25" s="37"/>
      <c r="N25" s="37">
        <v>1</v>
      </c>
      <c r="O25" s="37"/>
      <c r="P25" s="37"/>
      <c r="Q25" s="37"/>
      <c r="R25" s="37"/>
      <c r="S25" s="37"/>
      <c r="T25" s="80">
        <v>2</v>
      </c>
      <c r="U25" s="88"/>
    </row>
    <row r="26" spans="1:21" s="4" customFormat="1" ht="14.25" customHeight="1" x14ac:dyDescent="0.2">
      <c r="A26" s="197"/>
      <c r="B26" s="196"/>
      <c r="C26" s="201"/>
      <c r="D26" s="197"/>
      <c r="E26" s="201"/>
      <c r="F26" s="201"/>
      <c r="G26" s="36" t="s">
        <v>907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</row>
    <row r="27" spans="1:21" s="4" customFormat="1" ht="24.75" customHeight="1" x14ac:dyDescent="0.2">
      <c r="A27" s="197"/>
      <c r="B27" s="196"/>
      <c r="C27" s="201"/>
      <c r="D27" s="197"/>
      <c r="E27" s="201"/>
      <c r="F27" s="201"/>
      <c r="G27" s="36" t="s">
        <v>908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</row>
    <row r="28" spans="1:21" s="4" customFormat="1" ht="16.5" customHeight="1" x14ac:dyDescent="0.2">
      <c r="A28" s="197">
        <v>7</v>
      </c>
      <c r="B28" s="196" t="s">
        <v>909</v>
      </c>
      <c r="C28" s="201" t="s">
        <v>78</v>
      </c>
      <c r="D28" s="197" t="s">
        <v>56</v>
      </c>
      <c r="E28" s="201">
        <v>24</v>
      </c>
      <c r="F28" s="201" t="s">
        <v>205</v>
      </c>
      <c r="G28" s="36" t="s">
        <v>910</v>
      </c>
      <c r="H28" s="37">
        <v>2</v>
      </c>
      <c r="I28" s="37">
        <v>2</v>
      </c>
      <c r="J28" s="37">
        <v>2</v>
      </c>
      <c r="K28" s="37">
        <v>2</v>
      </c>
      <c r="L28" s="37">
        <v>2</v>
      </c>
      <c r="M28" s="37">
        <v>2</v>
      </c>
      <c r="N28" s="37">
        <v>2</v>
      </c>
      <c r="O28" s="37">
        <v>2</v>
      </c>
      <c r="P28" s="37">
        <v>2</v>
      </c>
      <c r="Q28" s="37">
        <v>2</v>
      </c>
      <c r="R28" s="37">
        <v>2</v>
      </c>
      <c r="S28" s="37">
        <v>2</v>
      </c>
      <c r="T28" s="80">
        <v>24</v>
      </c>
      <c r="U28" s="88"/>
    </row>
    <row r="29" spans="1:21" s="4" customFormat="1" ht="15.75" customHeight="1" x14ac:dyDescent="0.2">
      <c r="A29" s="197"/>
      <c r="B29" s="196"/>
      <c r="C29" s="201"/>
      <c r="D29" s="197"/>
      <c r="E29" s="201"/>
      <c r="F29" s="201"/>
      <c r="G29" s="36" t="s">
        <v>911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1" s="4" customFormat="1" ht="17.25" customHeight="1" x14ac:dyDescent="0.2">
      <c r="A30" s="197"/>
      <c r="B30" s="196"/>
      <c r="C30" s="201"/>
      <c r="D30" s="197"/>
      <c r="E30" s="201"/>
      <c r="F30" s="201"/>
      <c r="G30" s="36" t="s">
        <v>912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</row>
    <row r="31" spans="1:21" s="4" customFormat="1" ht="15.75" customHeight="1" x14ac:dyDescent="0.2">
      <c r="A31" s="197">
        <v>8</v>
      </c>
      <c r="B31" s="196" t="s">
        <v>913</v>
      </c>
      <c r="C31" s="201" t="s">
        <v>78</v>
      </c>
      <c r="D31" s="197" t="s">
        <v>56</v>
      </c>
      <c r="E31" s="201">
        <v>120</v>
      </c>
      <c r="F31" s="201" t="s">
        <v>914</v>
      </c>
      <c r="G31" s="36" t="s">
        <v>915</v>
      </c>
      <c r="H31" s="37">
        <v>10</v>
      </c>
      <c r="I31" s="37">
        <v>10</v>
      </c>
      <c r="J31" s="37">
        <v>10</v>
      </c>
      <c r="K31" s="37">
        <v>10</v>
      </c>
      <c r="L31" s="37">
        <v>10</v>
      </c>
      <c r="M31" s="37">
        <v>10</v>
      </c>
      <c r="N31" s="37">
        <v>10</v>
      </c>
      <c r="O31" s="37">
        <v>10</v>
      </c>
      <c r="P31" s="37">
        <v>10</v>
      </c>
      <c r="Q31" s="37">
        <v>10</v>
      </c>
      <c r="R31" s="37">
        <v>10</v>
      </c>
      <c r="S31" s="37">
        <v>10</v>
      </c>
      <c r="T31" s="80">
        <v>120</v>
      </c>
      <c r="U31" s="88"/>
    </row>
    <row r="32" spans="1:21" s="4" customFormat="1" ht="15.75" customHeight="1" x14ac:dyDescent="0.2">
      <c r="A32" s="197"/>
      <c r="B32" s="196"/>
      <c r="C32" s="201"/>
      <c r="D32" s="197"/>
      <c r="E32" s="201"/>
      <c r="F32" s="201"/>
      <c r="G32" s="36" t="s">
        <v>916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</row>
    <row r="33" spans="1:21" s="4" customFormat="1" ht="16.5" customHeight="1" x14ac:dyDescent="0.2">
      <c r="A33" s="197"/>
      <c r="B33" s="196"/>
      <c r="C33" s="201"/>
      <c r="D33" s="197"/>
      <c r="E33" s="201"/>
      <c r="F33" s="201"/>
      <c r="G33" s="36" t="s">
        <v>917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  <row r="34" spans="1:21" s="4" customFormat="1" ht="24" customHeight="1" x14ac:dyDescent="0.2">
      <c r="A34" s="197">
        <v>9</v>
      </c>
      <c r="B34" s="196" t="s">
        <v>918</v>
      </c>
      <c r="C34" s="201" t="s">
        <v>78</v>
      </c>
      <c r="D34" s="197" t="s">
        <v>56</v>
      </c>
      <c r="E34" s="201">
        <v>200</v>
      </c>
      <c r="F34" s="201" t="s">
        <v>886</v>
      </c>
      <c r="G34" s="36" t="s">
        <v>919</v>
      </c>
      <c r="H34" s="37">
        <v>16</v>
      </c>
      <c r="I34" s="37">
        <v>16</v>
      </c>
      <c r="J34" s="37">
        <v>14</v>
      </c>
      <c r="K34" s="37">
        <v>14</v>
      </c>
      <c r="L34" s="37">
        <v>20</v>
      </c>
      <c r="M34" s="37">
        <v>18</v>
      </c>
      <c r="N34" s="37">
        <v>20</v>
      </c>
      <c r="O34" s="37">
        <v>20</v>
      </c>
      <c r="P34" s="37">
        <v>14</v>
      </c>
      <c r="Q34" s="37">
        <v>20</v>
      </c>
      <c r="R34" s="37">
        <v>14</v>
      </c>
      <c r="S34" s="37">
        <v>14</v>
      </c>
      <c r="T34" s="80">
        <v>200</v>
      </c>
      <c r="U34" s="88"/>
    </row>
    <row r="35" spans="1:21" s="4" customFormat="1" ht="29.25" customHeight="1" x14ac:dyDescent="0.2">
      <c r="A35" s="197"/>
      <c r="B35" s="196"/>
      <c r="C35" s="201"/>
      <c r="D35" s="197"/>
      <c r="E35" s="201"/>
      <c r="F35" s="201"/>
      <c r="G35" s="36" t="s">
        <v>920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s="4" customFormat="1" ht="17.25" customHeight="1" x14ac:dyDescent="0.2">
      <c r="A36" s="197"/>
      <c r="B36" s="196"/>
      <c r="C36" s="201"/>
      <c r="D36" s="197"/>
      <c r="E36" s="201"/>
      <c r="F36" s="201"/>
      <c r="G36" s="36" t="s">
        <v>921</v>
      </c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spans="1:21" s="4" customFormat="1" ht="17.25" customHeight="1" x14ac:dyDescent="0.2">
      <c r="A37" s="197">
        <v>10</v>
      </c>
      <c r="B37" s="196" t="s">
        <v>922</v>
      </c>
      <c r="C37" s="201" t="s">
        <v>78</v>
      </c>
      <c r="D37" s="197" t="s">
        <v>56</v>
      </c>
      <c r="E37" s="201">
        <v>800</v>
      </c>
      <c r="F37" s="201" t="s">
        <v>923</v>
      </c>
      <c r="G37" s="36" t="s">
        <v>924</v>
      </c>
      <c r="H37" s="37">
        <v>66</v>
      </c>
      <c r="I37" s="37">
        <v>66</v>
      </c>
      <c r="J37" s="37">
        <v>66</v>
      </c>
      <c r="K37" s="37">
        <v>66</v>
      </c>
      <c r="L37" s="37">
        <v>66</v>
      </c>
      <c r="M37" s="37">
        <v>66</v>
      </c>
      <c r="N37" s="37">
        <v>70</v>
      </c>
      <c r="O37" s="37">
        <v>66</v>
      </c>
      <c r="P37" s="37">
        <v>66</v>
      </c>
      <c r="Q37" s="37">
        <v>66</v>
      </c>
      <c r="R37" s="37">
        <v>70</v>
      </c>
      <c r="S37" s="37">
        <v>66</v>
      </c>
      <c r="T37" s="80">
        <v>800</v>
      </c>
      <c r="U37" s="88"/>
    </row>
    <row r="38" spans="1:21" s="4" customFormat="1" ht="18" customHeight="1" x14ac:dyDescent="0.2">
      <c r="A38" s="197"/>
      <c r="B38" s="196"/>
      <c r="C38" s="201"/>
      <c r="D38" s="197"/>
      <c r="E38" s="201"/>
      <c r="F38" s="201"/>
      <c r="G38" s="36" t="s">
        <v>925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spans="1:21" s="4" customFormat="1" ht="16.5" customHeight="1" x14ac:dyDescent="0.2">
      <c r="A39" s="197">
        <v>11</v>
      </c>
      <c r="B39" s="196" t="s">
        <v>926</v>
      </c>
      <c r="C39" s="201" t="s">
        <v>78</v>
      </c>
      <c r="D39" s="197" t="s">
        <v>56</v>
      </c>
      <c r="E39" s="201">
        <v>18</v>
      </c>
      <c r="F39" s="201" t="s">
        <v>927</v>
      </c>
      <c r="G39" s="36" t="s">
        <v>928</v>
      </c>
      <c r="H39" s="37">
        <v>1</v>
      </c>
      <c r="I39" s="37">
        <v>1</v>
      </c>
      <c r="J39" s="37">
        <v>1</v>
      </c>
      <c r="K39" s="37">
        <v>2</v>
      </c>
      <c r="L39" s="37">
        <v>2</v>
      </c>
      <c r="M39" s="37">
        <v>1</v>
      </c>
      <c r="N39" s="37">
        <v>2</v>
      </c>
      <c r="O39" s="37">
        <v>1</v>
      </c>
      <c r="P39" s="37">
        <v>2</v>
      </c>
      <c r="Q39" s="37">
        <v>1</v>
      </c>
      <c r="R39" s="37">
        <v>2</v>
      </c>
      <c r="S39" s="37">
        <v>2</v>
      </c>
      <c r="T39" s="80">
        <v>18</v>
      </c>
      <c r="U39" s="88"/>
    </row>
    <row r="40" spans="1:21" s="4" customFormat="1" ht="15" customHeight="1" x14ac:dyDescent="0.2">
      <c r="A40" s="197"/>
      <c r="B40" s="196"/>
      <c r="C40" s="201"/>
      <c r="D40" s="197"/>
      <c r="E40" s="201"/>
      <c r="F40" s="201"/>
      <c r="G40" s="36" t="s">
        <v>929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spans="1:21" s="4" customFormat="1" ht="17.25" customHeight="1" x14ac:dyDescent="0.2">
      <c r="A41" s="197"/>
      <c r="B41" s="196"/>
      <c r="C41" s="201"/>
      <c r="D41" s="197"/>
      <c r="E41" s="201"/>
      <c r="F41" s="201"/>
      <c r="G41" s="36" t="s">
        <v>930</v>
      </c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spans="1:21" s="4" customFormat="1" ht="13.5" customHeight="1" x14ac:dyDescent="0.2">
      <c r="A42" s="197">
        <v>12</v>
      </c>
      <c r="B42" s="196" t="s">
        <v>931</v>
      </c>
      <c r="C42" s="201" t="s">
        <v>78</v>
      </c>
      <c r="D42" s="197" t="s">
        <v>56</v>
      </c>
      <c r="E42" s="201">
        <v>300</v>
      </c>
      <c r="F42" s="201" t="s">
        <v>886</v>
      </c>
      <c r="G42" s="36" t="s">
        <v>932</v>
      </c>
      <c r="H42" s="37">
        <v>25</v>
      </c>
      <c r="I42" s="37">
        <v>25</v>
      </c>
      <c r="J42" s="37">
        <v>25</v>
      </c>
      <c r="K42" s="37">
        <v>25</v>
      </c>
      <c r="L42" s="37">
        <v>25</v>
      </c>
      <c r="M42" s="37">
        <v>25</v>
      </c>
      <c r="N42" s="37">
        <v>25</v>
      </c>
      <c r="O42" s="37">
        <v>25</v>
      </c>
      <c r="P42" s="37">
        <v>25</v>
      </c>
      <c r="Q42" s="37">
        <v>25</v>
      </c>
      <c r="R42" s="37">
        <v>25</v>
      </c>
      <c r="S42" s="37">
        <v>25</v>
      </c>
      <c r="T42" s="80">
        <v>300</v>
      </c>
      <c r="U42" s="88"/>
    </row>
    <row r="43" spans="1:21" s="4" customFormat="1" ht="15.75" customHeight="1" x14ac:dyDescent="0.2">
      <c r="A43" s="197"/>
      <c r="B43" s="196"/>
      <c r="C43" s="201"/>
      <c r="D43" s="197"/>
      <c r="E43" s="201"/>
      <c r="F43" s="201"/>
      <c r="G43" s="36" t="s">
        <v>933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spans="1:21" s="4" customFormat="1" ht="19.5" customHeight="1" x14ac:dyDescent="0.2">
      <c r="A44" s="197"/>
      <c r="B44" s="196"/>
      <c r="C44" s="201"/>
      <c r="D44" s="197"/>
      <c r="E44" s="201"/>
      <c r="F44" s="201"/>
      <c r="G44" s="36" t="s">
        <v>934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spans="1:21" s="4" customFormat="1" ht="12" customHeight="1" x14ac:dyDescent="0.2">
      <c r="A45" s="197">
        <v>13</v>
      </c>
      <c r="B45" s="196" t="s">
        <v>935</v>
      </c>
      <c r="C45" s="201" t="s">
        <v>78</v>
      </c>
      <c r="D45" s="197" t="s">
        <v>56</v>
      </c>
      <c r="E45" s="201">
        <v>16</v>
      </c>
      <c r="F45" s="201" t="s">
        <v>936</v>
      </c>
      <c r="G45" s="36" t="s">
        <v>937</v>
      </c>
      <c r="H45" s="37">
        <v>1</v>
      </c>
      <c r="I45" s="37">
        <v>2</v>
      </c>
      <c r="J45" s="37">
        <v>2</v>
      </c>
      <c r="K45" s="37">
        <v>2</v>
      </c>
      <c r="L45" s="37">
        <v>1</v>
      </c>
      <c r="M45" s="37">
        <v>1</v>
      </c>
      <c r="N45" s="37">
        <v>1</v>
      </c>
      <c r="O45" s="37">
        <v>1</v>
      </c>
      <c r="P45" s="37">
        <v>2</v>
      </c>
      <c r="Q45" s="37">
        <v>1</v>
      </c>
      <c r="R45" s="37">
        <v>1</v>
      </c>
      <c r="S45" s="37">
        <v>1</v>
      </c>
      <c r="T45" s="80">
        <v>16</v>
      </c>
      <c r="U45" s="88"/>
    </row>
    <row r="46" spans="1:21" s="4" customFormat="1" ht="14.25" customHeight="1" x14ac:dyDescent="0.2">
      <c r="A46" s="197"/>
      <c r="B46" s="196"/>
      <c r="C46" s="201"/>
      <c r="D46" s="197"/>
      <c r="E46" s="201"/>
      <c r="F46" s="201"/>
      <c r="G46" s="36" t="s">
        <v>938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spans="1:21" s="4" customFormat="1" ht="24" customHeight="1" x14ac:dyDescent="0.2">
      <c r="A47" s="197"/>
      <c r="B47" s="196"/>
      <c r="C47" s="201"/>
      <c r="D47" s="197"/>
      <c r="E47" s="201"/>
      <c r="F47" s="201"/>
      <c r="G47" s="36" t="s">
        <v>939</v>
      </c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spans="1:21" s="4" customFormat="1" ht="12.75" x14ac:dyDescent="0.2"/>
  </sheetData>
  <mergeCells count="96">
    <mergeCell ref="H8:J8"/>
    <mergeCell ref="K8:M8"/>
    <mergeCell ref="B16:B18"/>
    <mergeCell ref="C16:C18"/>
    <mergeCell ref="A1:U1"/>
    <mergeCell ref="A3:U3"/>
    <mergeCell ref="H7:S7"/>
    <mergeCell ref="A7:A9"/>
    <mergeCell ref="B7:B9"/>
    <mergeCell ref="C7:D8"/>
    <mergeCell ref="E7:E9"/>
    <mergeCell ref="C5:U5"/>
    <mergeCell ref="F2:J2"/>
    <mergeCell ref="A5:B5"/>
    <mergeCell ref="F7:F9"/>
    <mergeCell ref="G7:G9"/>
    <mergeCell ref="T7:T9"/>
    <mergeCell ref="U7:U9"/>
    <mergeCell ref="F10:F12"/>
    <mergeCell ref="A13:A15"/>
    <mergeCell ref="B13:B15"/>
    <mergeCell ref="C13:C15"/>
    <mergeCell ref="D13:D15"/>
    <mergeCell ref="E13:E15"/>
    <mergeCell ref="F13:F15"/>
    <mergeCell ref="A10:A12"/>
    <mergeCell ref="B10:B12"/>
    <mergeCell ref="C10:C12"/>
    <mergeCell ref="D10:D12"/>
    <mergeCell ref="E10:E12"/>
    <mergeCell ref="N8:P8"/>
    <mergeCell ref="Q8:S8"/>
    <mergeCell ref="D16:D18"/>
    <mergeCell ref="E16:E18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D22:D24"/>
    <mergeCell ref="E22:E24"/>
    <mergeCell ref="F16:F18"/>
    <mergeCell ref="A16:A18"/>
    <mergeCell ref="F28:F30"/>
    <mergeCell ref="A25:A27"/>
    <mergeCell ref="B25:B27"/>
    <mergeCell ref="C25:C27"/>
    <mergeCell ref="D25:D27"/>
    <mergeCell ref="E25:E27"/>
    <mergeCell ref="F25:F27"/>
    <mergeCell ref="A28:A30"/>
    <mergeCell ref="B28:B30"/>
    <mergeCell ref="C28:C30"/>
    <mergeCell ref="D28:D30"/>
    <mergeCell ref="E28:E30"/>
    <mergeCell ref="F34:F36"/>
    <mergeCell ref="A31:A33"/>
    <mergeCell ref="B31:B33"/>
    <mergeCell ref="C31:C33"/>
    <mergeCell ref="D31:D33"/>
    <mergeCell ref="E31:E33"/>
    <mergeCell ref="F31:F33"/>
    <mergeCell ref="A34:A36"/>
    <mergeCell ref="B34:B36"/>
    <mergeCell ref="C34:C36"/>
    <mergeCell ref="D34:D36"/>
    <mergeCell ref="E34:E36"/>
    <mergeCell ref="E39:E41"/>
    <mergeCell ref="F39:F41"/>
    <mergeCell ref="A37:A38"/>
    <mergeCell ref="B37:B38"/>
    <mergeCell ref="C37:C38"/>
    <mergeCell ref="D37:D38"/>
    <mergeCell ref="E37:E38"/>
    <mergeCell ref="F37:F38"/>
    <mergeCell ref="A39:A41"/>
    <mergeCell ref="B39:B41"/>
    <mergeCell ref="C39:C41"/>
    <mergeCell ref="D39:D41"/>
    <mergeCell ref="F45:F47"/>
    <mergeCell ref="A42:A44"/>
    <mergeCell ref="B42:B44"/>
    <mergeCell ref="C42:C44"/>
    <mergeCell ref="D42:D44"/>
    <mergeCell ref="E42:E44"/>
    <mergeCell ref="F42:F44"/>
    <mergeCell ref="A45:A47"/>
    <mergeCell ref="B45:B47"/>
    <mergeCell ref="C45:C47"/>
    <mergeCell ref="D45:D47"/>
    <mergeCell ref="E45:E47"/>
  </mergeCells>
  <pageMargins left="0.43" right="0.46" top="0.75" bottom="0.33" header="0.3" footer="0.3"/>
  <pageSetup scale="6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H7" sqref="H7:S7"/>
    </sheetView>
  </sheetViews>
  <sheetFormatPr baseColWidth="10" defaultRowHeight="15" x14ac:dyDescent="0.25"/>
  <cols>
    <col min="1" max="1" width="4" customWidth="1"/>
    <col min="2" max="2" width="18.85546875" customWidth="1"/>
    <col min="3" max="3" width="12.28515625" customWidth="1"/>
    <col min="4" max="4" width="12.42578125" customWidth="1"/>
    <col min="5" max="5" width="9.85546875" customWidth="1"/>
    <col min="6" max="6" width="11" customWidth="1"/>
    <col min="7" max="7" width="26.85546875" customWidth="1"/>
    <col min="8" max="14" width="5.7109375" customWidth="1"/>
    <col min="15" max="16" width="6.42578125" customWidth="1"/>
    <col min="17" max="19" width="5.7109375" customWidth="1"/>
    <col min="20" max="20" width="9.7109375" customWidth="1"/>
    <col min="21" max="21" width="9.855468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133"/>
      <c r="C2" s="133"/>
      <c r="D2" s="133"/>
      <c r="E2" s="199" t="s">
        <v>449</v>
      </c>
      <c r="F2" s="199"/>
      <c r="G2" s="199"/>
      <c r="H2" s="199"/>
      <c r="I2" s="199"/>
      <c r="J2" s="199"/>
      <c r="K2" s="199"/>
      <c r="L2" s="199"/>
      <c r="M2" s="199"/>
      <c r="N2" s="199"/>
    </row>
    <row r="3" spans="1:21" ht="18" customHeight="1" x14ac:dyDescent="0.3">
      <c r="A3" s="198" t="s">
        <v>940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5.5" customHeight="1" x14ac:dyDescent="0.3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s="75" customFormat="1" ht="39.75" customHeight="1" x14ac:dyDescent="0.25">
      <c r="A5" s="226" t="s">
        <v>474</v>
      </c>
      <c r="B5" s="226"/>
      <c r="C5" s="226" t="s">
        <v>977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44" customFormat="1" ht="23.25" customHeight="1" x14ac:dyDescent="0.25">
      <c r="A6" s="85"/>
      <c r="B6" s="85"/>
      <c r="C6" s="85"/>
      <c r="D6" s="85"/>
      <c r="E6" s="85"/>
      <c r="F6" s="85"/>
      <c r="G6" s="134"/>
      <c r="H6" s="132"/>
      <c r="T6" s="132"/>
      <c r="U6" s="132"/>
    </row>
    <row r="7" spans="1:21" s="4" customFormat="1" ht="21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01"/>
      <c r="C8" s="197"/>
      <c r="D8" s="197"/>
      <c r="E8" s="201"/>
      <c r="F8" s="201"/>
      <c r="G8" s="201"/>
      <c r="H8" s="221" t="s">
        <v>941</v>
      </c>
      <c r="I8" s="221"/>
      <c r="J8" s="221"/>
      <c r="K8" s="221" t="s">
        <v>942</v>
      </c>
      <c r="L8" s="221"/>
      <c r="M8" s="221"/>
      <c r="N8" s="221" t="s">
        <v>943</v>
      </c>
      <c r="O8" s="221"/>
      <c r="P8" s="221"/>
      <c r="Q8" s="221" t="s">
        <v>944</v>
      </c>
      <c r="R8" s="221"/>
      <c r="S8" s="221"/>
      <c r="T8" s="207"/>
      <c r="U8" s="207"/>
    </row>
    <row r="9" spans="1:21" s="47" customFormat="1" ht="18.75" customHeight="1" x14ac:dyDescent="0.2">
      <c r="A9" s="201"/>
      <c r="B9" s="201"/>
      <c r="C9" s="37" t="s">
        <v>149</v>
      </c>
      <c r="D9" s="37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25.5" customHeight="1" x14ac:dyDescent="0.2">
      <c r="A10" s="201">
        <v>1</v>
      </c>
      <c r="B10" s="196" t="s">
        <v>945</v>
      </c>
      <c r="C10" s="201" t="s">
        <v>164</v>
      </c>
      <c r="D10" s="201" t="s">
        <v>946</v>
      </c>
      <c r="E10" s="201">
        <v>10</v>
      </c>
      <c r="F10" s="201" t="s">
        <v>947</v>
      </c>
      <c r="G10" s="36" t="s">
        <v>948</v>
      </c>
      <c r="H10" s="71"/>
      <c r="I10" s="37">
        <v>2</v>
      </c>
      <c r="J10" s="37">
        <v>1</v>
      </c>
      <c r="K10" s="37">
        <v>1</v>
      </c>
      <c r="L10" s="37">
        <v>1</v>
      </c>
      <c r="M10" s="37">
        <v>1</v>
      </c>
      <c r="N10" s="37">
        <v>1</v>
      </c>
      <c r="O10" s="37">
        <v>1</v>
      </c>
      <c r="P10" s="37">
        <v>1</v>
      </c>
      <c r="Q10" s="37">
        <v>1</v>
      </c>
      <c r="R10" s="37"/>
      <c r="S10" s="37"/>
      <c r="T10" s="39">
        <v>10</v>
      </c>
      <c r="U10" s="221"/>
    </row>
    <row r="11" spans="1:21" s="47" customFormat="1" ht="20.25" customHeight="1" x14ac:dyDescent="0.2">
      <c r="A11" s="201"/>
      <c r="B11" s="196"/>
      <c r="C11" s="201"/>
      <c r="D11" s="201"/>
      <c r="E11" s="201"/>
      <c r="F11" s="201"/>
      <c r="G11" s="36" t="s">
        <v>949</v>
      </c>
      <c r="H11" s="7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221"/>
    </row>
    <row r="12" spans="1:21" s="47" customFormat="1" ht="23.25" customHeight="1" x14ac:dyDescent="0.2">
      <c r="A12" s="201"/>
      <c r="B12" s="196"/>
      <c r="C12" s="201"/>
      <c r="D12" s="201"/>
      <c r="E12" s="201"/>
      <c r="F12" s="201"/>
      <c r="G12" s="36" t="s">
        <v>950</v>
      </c>
      <c r="H12" s="71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9"/>
      <c r="U12" s="221"/>
    </row>
    <row r="13" spans="1:21" s="73" customFormat="1" ht="21" customHeight="1" x14ac:dyDescent="0.2">
      <c r="A13" s="197">
        <v>2</v>
      </c>
      <c r="B13" s="196" t="s">
        <v>951</v>
      </c>
      <c r="C13" s="201" t="s">
        <v>251</v>
      </c>
      <c r="D13" s="201" t="s">
        <v>224</v>
      </c>
      <c r="E13" s="201">
        <v>15</v>
      </c>
      <c r="F13" s="201" t="s">
        <v>947</v>
      </c>
      <c r="G13" s="36" t="s">
        <v>952</v>
      </c>
      <c r="H13" s="71"/>
      <c r="I13" s="37"/>
      <c r="J13" s="37">
        <v>2</v>
      </c>
      <c r="K13" s="37">
        <v>1</v>
      </c>
      <c r="L13" s="37">
        <v>2</v>
      </c>
      <c r="M13" s="37">
        <v>1</v>
      </c>
      <c r="N13" s="37">
        <v>2</v>
      </c>
      <c r="O13" s="37">
        <v>1</v>
      </c>
      <c r="P13" s="37">
        <v>2</v>
      </c>
      <c r="Q13" s="37">
        <v>1</v>
      </c>
      <c r="R13" s="37">
        <v>2</v>
      </c>
      <c r="S13" s="37">
        <v>1</v>
      </c>
      <c r="T13" s="39">
        <v>15</v>
      </c>
      <c r="U13" s="280"/>
    </row>
    <row r="14" spans="1:21" s="73" customFormat="1" ht="20.25" customHeight="1" x14ac:dyDescent="0.2">
      <c r="A14" s="197"/>
      <c r="B14" s="196"/>
      <c r="C14" s="201"/>
      <c r="D14" s="201"/>
      <c r="E14" s="201"/>
      <c r="F14" s="201"/>
      <c r="G14" s="36" t="s">
        <v>953</v>
      </c>
      <c r="H14" s="71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9"/>
      <c r="U14" s="280"/>
    </row>
    <row r="15" spans="1:21" s="73" customFormat="1" ht="24" customHeight="1" x14ac:dyDescent="0.2">
      <c r="A15" s="197"/>
      <c r="B15" s="196"/>
      <c r="C15" s="201"/>
      <c r="D15" s="201"/>
      <c r="E15" s="201"/>
      <c r="F15" s="201"/>
      <c r="G15" s="36" t="s">
        <v>954</v>
      </c>
      <c r="H15" s="71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9"/>
      <c r="U15" s="280"/>
    </row>
    <row r="16" spans="1:21" s="4" customFormat="1" ht="21" customHeight="1" x14ac:dyDescent="0.2">
      <c r="A16" s="197"/>
      <c r="B16" s="196"/>
      <c r="C16" s="201"/>
      <c r="D16" s="201"/>
      <c r="E16" s="201"/>
      <c r="F16" s="201"/>
      <c r="G16" s="36" t="s">
        <v>955</v>
      </c>
      <c r="H16" s="7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280"/>
    </row>
    <row r="17" spans="1:21" s="4" customFormat="1" ht="20.25" customHeight="1" x14ac:dyDescent="0.2">
      <c r="A17" s="197">
        <v>3</v>
      </c>
      <c r="B17" s="196" t="s">
        <v>956</v>
      </c>
      <c r="C17" s="201" t="s">
        <v>957</v>
      </c>
      <c r="D17" s="201" t="s">
        <v>957</v>
      </c>
      <c r="E17" s="201">
        <v>4</v>
      </c>
      <c r="F17" s="201" t="s">
        <v>958</v>
      </c>
      <c r="G17" s="36" t="s">
        <v>959</v>
      </c>
      <c r="H17" s="76"/>
      <c r="I17" s="37"/>
      <c r="J17" s="37">
        <v>1</v>
      </c>
      <c r="K17" s="37"/>
      <c r="L17" s="37">
        <v>1</v>
      </c>
      <c r="M17" s="37"/>
      <c r="N17" s="37">
        <v>1</v>
      </c>
      <c r="O17" s="37"/>
      <c r="P17" s="37"/>
      <c r="Q17" s="37">
        <v>1</v>
      </c>
      <c r="R17" s="37"/>
      <c r="S17" s="37"/>
      <c r="T17" s="37">
        <v>4</v>
      </c>
      <c r="U17" s="279"/>
    </row>
    <row r="18" spans="1:21" s="4" customFormat="1" ht="23.25" customHeight="1" x14ac:dyDescent="0.2">
      <c r="A18" s="197"/>
      <c r="B18" s="196"/>
      <c r="C18" s="201"/>
      <c r="D18" s="201"/>
      <c r="E18" s="201"/>
      <c r="F18" s="201"/>
      <c r="G18" s="36" t="s">
        <v>960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279"/>
    </row>
    <row r="19" spans="1:21" s="4" customFormat="1" ht="19.5" customHeight="1" x14ac:dyDescent="0.2">
      <c r="A19" s="197"/>
      <c r="B19" s="196"/>
      <c r="C19" s="201"/>
      <c r="D19" s="201"/>
      <c r="E19" s="201"/>
      <c r="F19" s="201"/>
      <c r="G19" s="36" t="s">
        <v>961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279"/>
    </row>
    <row r="20" spans="1:21" s="4" customFormat="1" ht="22.5" customHeight="1" x14ac:dyDescent="0.2">
      <c r="A20" s="197"/>
      <c r="B20" s="196"/>
      <c r="C20" s="201"/>
      <c r="D20" s="201"/>
      <c r="E20" s="201"/>
      <c r="F20" s="201"/>
      <c r="G20" s="36" t="s">
        <v>962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279"/>
    </row>
    <row r="21" spans="1:21" s="4" customFormat="1" ht="27" customHeight="1" x14ac:dyDescent="0.2">
      <c r="A21" s="197">
        <v>4</v>
      </c>
      <c r="B21" s="196" t="s">
        <v>963</v>
      </c>
      <c r="C21" s="201" t="s">
        <v>964</v>
      </c>
      <c r="D21" s="201" t="s">
        <v>964</v>
      </c>
      <c r="E21" s="201">
        <v>2</v>
      </c>
      <c r="F21" s="201" t="s">
        <v>965</v>
      </c>
      <c r="G21" s="36" t="s">
        <v>966</v>
      </c>
      <c r="H21" s="76"/>
      <c r="I21" s="76"/>
      <c r="J21" s="76"/>
      <c r="K21" s="37">
        <v>1</v>
      </c>
      <c r="L21" s="37"/>
      <c r="M21" s="37"/>
      <c r="N21" s="37">
        <v>1</v>
      </c>
      <c r="O21" s="37"/>
      <c r="P21" s="37"/>
      <c r="Q21" s="37"/>
      <c r="R21" s="37"/>
      <c r="S21" s="37"/>
      <c r="T21" s="37">
        <v>2</v>
      </c>
      <c r="U21" s="279"/>
    </row>
    <row r="22" spans="1:21" s="4" customFormat="1" ht="15.75" customHeight="1" x14ac:dyDescent="0.2">
      <c r="A22" s="197"/>
      <c r="B22" s="196"/>
      <c r="C22" s="201"/>
      <c r="D22" s="201"/>
      <c r="E22" s="201"/>
      <c r="F22" s="201"/>
      <c r="G22" s="36" t="s">
        <v>967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279"/>
    </row>
    <row r="23" spans="1:21" s="4" customFormat="1" ht="15" customHeight="1" x14ac:dyDescent="0.2">
      <c r="A23" s="197"/>
      <c r="B23" s="196"/>
      <c r="C23" s="201"/>
      <c r="D23" s="201"/>
      <c r="E23" s="201"/>
      <c r="F23" s="201"/>
      <c r="G23" s="96" t="s">
        <v>968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279"/>
    </row>
    <row r="24" spans="1:21" s="4" customFormat="1" ht="18.75" customHeight="1" x14ac:dyDescent="0.2">
      <c r="A24" s="197">
        <v>5</v>
      </c>
      <c r="B24" s="196" t="s">
        <v>969</v>
      </c>
      <c r="C24" s="197" t="s">
        <v>113</v>
      </c>
      <c r="D24" s="197" t="s">
        <v>224</v>
      </c>
      <c r="E24" s="197">
        <v>84</v>
      </c>
      <c r="F24" s="197" t="s">
        <v>970</v>
      </c>
      <c r="G24" s="36" t="s">
        <v>971</v>
      </c>
      <c r="H24" s="37">
        <v>7</v>
      </c>
      <c r="I24" s="37">
        <v>7</v>
      </c>
      <c r="J24" s="37">
        <v>7</v>
      </c>
      <c r="K24" s="37">
        <v>7</v>
      </c>
      <c r="L24" s="37">
        <v>7</v>
      </c>
      <c r="M24" s="37">
        <v>7</v>
      </c>
      <c r="N24" s="37">
        <v>7</v>
      </c>
      <c r="O24" s="37">
        <v>7</v>
      </c>
      <c r="P24" s="37">
        <v>7</v>
      </c>
      <c r="Q24" s="37">
        <v>7</v>
      </c>
      <c r="R24" s="37">
        <v>7</v>
      </c>
      <c r="S24" s="37">
        <v>7</v>
      </c>
      <c r="T24" s="37">
        <v>84</v>
      </c>
      <c r="U24" s="278"/>
    </row>
    <row r="25" spans="1:21" s="4" customFormat="1" ht="20.25" customHeight="1" x14ac:dyDescent="0.2">
      <c r="A25" s="197"/>
      <c r="B25" s="196"/>
      <c r="C25" s="197"/>
      <c r="D25" s="197"/>
      <c r="E25" s="197"/>
      <c r="F25" s="197"/>
      <c r="G25" s="36" t="s">
        <v>972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278"/>
    </row>
    <row r="26" spans="1:21" s="4" customFormat="1" ht="24" customHeight="1" x14ac:dyDescent="0.2">
      <c r="A26" s="197"/>
      <c r="B26" s="196"/>
      <c r="C26" s="197"/>
      <c r="D26" s="197"/>
      <c r="E26" s="197"/>
      <c r="F26" s="197"/>
      <c r="G26" s="96" t="s">
        <v>973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78"/>
    </row>
    <row r="27" spans="1:21" s="4" customFormat="1" ht="51.75" customHeight="1" x14ac:dyDescent="0.2">
      <c r="A27" s="37">
        <v>6</v>
      </c>
      <c r="B27" s="36" t="s">
        <v>974</v>
      </c>
      <c r="C27" s="39" t="s">
        <v>975</v>
      </c>
      <c r="D27" s="39" t="s">
        <v>975</v>
      </c>
      <c r="E27" s="37">
        <v>3</v>
      </c>
      <c r="F27" s="37" t="s">
        <v>283</v>
      </c>
      <c r="G27" s="36" t="s">
        <v>976</v>
      </c>
      <c r="H27" s="37">
        <v>1</v>
      </c>
      <c r="I27" s="37"/>
      <c r="J27" s="37"/>
      <c r="K27" s="37"/>
      <c r="L27" s="37">
        <v>1</v>
      </c>
      <c r="M27" s="37"/>
      <c r="N27" s="37"/>
      <c r="O27" s="37">
        <v>1</v>
      </c>
      <c r="P27" s="37"/>
      <c r="Q27" s="37"/>
      <c r="R27" s="37"/>
      <c r="S27" s="37"/>
      <c r="T27" s="37">
        <v>3</v>
      </c>
      <c r="U27" s="71"/>
    </row>
    <row r="28" spans="1:21" s="4" customFormat="1" ht="31.5" customHeight="1" x14ac:dyDescent="0.2"/>
  </sheetData>
  <mergeCells count="53">
    <mergeCell ref="A1:U1"/>
    <mergeCell ref="A3:U3"/>
    <mergeCell ref="H7:S7"/>
    <mergeCell ref="A5:B5"/>
    <mergeCell ref="E2:N2"/>
    <mergeCell ref="C5:U5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F10:F12"/>
    <mergeCell ref="U10:U12"/>
    <mergeCell ref="A13:A16"/>
    <mergeCell ref="B13:B16"/>
    <mergeCell ref="C13:C16"/>
    <mergeCell ref="D13:D16"/>
    <mergeCell ref="E13:E16"/>
    <mergeCell ref="F13:F16"/>
    <mergeCell ref="U13:U16"/>
    <mergeCell ref="F21:F23"/>
    <mergeCell ref="U21:U23"/>
    <mergeCell ref="A17:A20"/>
    <mergeCell ref="B17:B20"/>
    <mergeCell ref="C17:C20"/>
    <mergeCell ref="D17:D20"/>
    <mergeCell ref="E17:E20"/>
    <mergeCell ref="F17:F20"/>
    <mergeCell ref="A21:A23"/>
    <mergeCell ref="B21:B23"/>
    <mergeCell ref="C21:C23"/>
    <mergeCell ref="D21:D23"/>
    <mergeCell ref="E21:E23"/>
    <mergeCell ref="U24:U26"/>
    <mergeCell ref="A7:A9"/>
    <mergeCell ref="B7:B9"/>
    <mergeCell ref="C7:D8"/>
    <mergeCell ref="E7:E9"/>
    <mergeCell ref="F7:F9"/>
    <mergeCell ref="G7:G9"/>
    <mergeCell ref="T7:T9"/>
    <mergeCell ref="U7:U9"/>
    <mergeCell ref="A24:A26"/>
    <mergeCell ref="B24:B26"/>
    <mergeCell ref="C24:C26"/>
    <mergeCell ref="D24:D26"/>
    <mergeCell ref="E24:E26"/>
    <mergeCell ref="F24:F26"/>
    <mergeCell ref="U17:U20"/>
  </mergeCells>
  <pageMargins left="0.41" right="0.39" top="0.75" bottom="0.75" header="0.3" footer="0.3"/>
  <pageSetup scale="7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T7" sqref="T7:T9"/>
    </sheetView>
  </sheetViews>
  <sheetFormatPr baseColWidth="10" defaultRowHeight="15" x14ac:dyDescent="0.25"/>
  <cols>
    <col min="1" max="1" width="4.7109375" customWidth="1"/>
    <col min="2" max="2" width="18.42578125" customWidth="1"/>
    <col min="3" max="4" width="11.28515625" customWidth="1"/>
    <col min="5" max="5" width="11.140625" customWidth="1"/>
    <col min="6" max="6" width="12.140625" customWidth="1"/>
    <col min="7" max="7" width="27.42578125" customWidth="1"/>
    <col min="8" max="19" width="5.7109375" customWidth="1"/>
    <col min="20" max="20" width="11.28515625" customWidth="1"/>
    <col min="21" max="21" width="9.8554687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60"/>
      <c r="D2" s="60"/>
      <c r="E2" s="60"/>
      <c r="F2" s="199" t="s">
        <v>449</v>
      </c>
      <c r="G2" s="199"/>
      <c r="H2" s="199"/>
      <c r="I2" s="199"/>
      <c r="J2" s="199"/>
      <c r="K2" s="199"/>
      <c r="L2" s="199"/>
      <c r="M2" s="199"/>
    </row>
    <row r="3" spans="1:21" ht="18.75" x14ac:dyDescent="0.3">
      <c r="A3" s="198" t="s">
        <v>1256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3.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19.5" customHeight="1" x14ac:dyDescent="0.25">
      <c r="A5" s="273" t="s">
        <v>474</v>
      </c>
      <c r="B5" s="273"/>
      <c r="C5" s="273" t="s">
        <v>1255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</row>
    <row r="6" spans="1:21" s="44" customFormat="1" ht="18.75" customHeight="1" x14ac:dyDescent="0.25"/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9.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21.75" customHeight="1" x14ac:dyDescent="0.2">
      <c r="A9" s="201"/>
      <c r="B9" s="201"/>
      <c r="C9" s="100" t="s">
        <v>149</v>
      </c>
      <c r="D9" s="100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06"/>
    </row>
    <row r="10" spans="1:21" s="47" customFormat="1" ht="30.75" customHeight="1" x14ac:dyDescent="0.2">
      <c r="A10" s="201">
        <v>1</v>
      </c>
      <c r="B10" s="196" t="s">
        <v>992</v>
      </c>
      <c r="C10" s="197" t="s">
        <v>78</v>
      </c>
      <c r="D10" s="197" t="s">
        <v>56</v>
      </c>
      <c r="E10" s="201">
        <v>8400</v>
      </c>
      <c r="F10" s="201" t="s">
        <v>993</v>
      </c>
      <c r="G10" s="102" t="s">
        <v>994</v>
      </c>
      <c r="H10" s="100">
        <v>700</v>
      </c>
      <c r="I10" s="100">
        <v>700</v>
      </c>
      <c r="J10" s="100">
        <v>700</v>
      </c>
      <c r="K10" s="100">
        <v>700</v>
      </c>
      <c r="L10" s="100">
        <v>700</v>
      </c>
      <c r="M10" s="100">
        <v>700</v>
      </c>
      <c r="N10" s="100">
        <v>700</v>
      </c>
      <c r="O10" s="100">
        <v>700</v>
      </c>
      <c r="P10" s="100">
        <v>700</v>
      </c>
      <c r="Q10" s="100">
        <v>700</v>
      </c>
      <c r="R10" s="100">
        <v>700</v>
      </c>
      <c r="S10" s="100">
        <v>700</v>
      </c>
      <c r="T10" s="98">
        <v>8400</v>
      </c>
      <c r="U10" s="98"/>
    </row>
    <row r="11" spans="1:21" s="47" customFormat="1" ht="24.75" customHeight="1" x14ac:dyDescent="0.2">
      <c r="A11" s="201"/>
      <c r="B11" s="196"/>
      <c r="C11" s="197"/>
      <c r="D11" s="197"/>
      <c r="E11" s="201"/>
      <c r="F11" s="201"/>
      <c r="G11" s="102" t="s">
        <v>995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98"/>
      <c r="U11" s="98"/>
    </row>
    <row r="12" spans="1:21" s="73" customFormat="1" ht="25.5" customHeight="1" x14ac:dyDescent="0.2">
      <c r="A12" s="201"/>
      <c r="B12" s="196"/>
      <c r="C12" s="197"/>
      <c r="D12" s="197"/>
      <c r="E12" s="201"/>
      <c r="F12" s="201"/>
      <c r="G12" s="110" t="s">
        <v>996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8"/>
      <c r="U12" s="119"/>
    </row>
    <row r="13" spans="1:21" s="73" customFormat="1" ht="39" customHeight="1" x14ac:dyDescent="0.2">
      <c r="A13" s="197">
        <v>2</v>
      </c>
      <c r="B13" s="196" t="s">
        <v>997</v>
      </c>
      <c r="C13" s="197" t="s">
        <v>78</v>
      </c>
      <c r="D13" s="197" t="s">
        <v>56</v>
      </c>
      <c r="E13" s="201">
        <v>700</v>
      </c>
      <c r="F13" s="201" t="s">
        <v>998</v>
      </c>
      <c r="G13" s="102" t="s">
        <v>999</v>
      </c>
      <c r="H13" s="100">
        <v>58</v>
      </c>
      <c r="I13" s="100">
        <v>58</v>
      </c>
      <c r="J13" s="100">
        <v>58</v>
      </c>
      <c r="K13" s="100">
        <v>58</v>
      </c>
      <c r="L13" s="100">
        <v>58</v>
      </c>
      <c r="M13" s="100">
        <v>58</v>
      </c>
      <c r="N13" s="100">
        <v>58</v>
      </c>
      <c r="O13" s="100">
        <v>58</v>
      </c>
      <c r="P13" s="100">
        <v>58</v>
      </c>
      <c r="Q13" s="100">
        <v>58</v>
      </c>
      <c r="R13" s="100">
        <v>58</v>
      </c>
      <c r="S13" s="100">
        <v>62</v>
      </c>
      <c r="T13" s="98">
        <v>700</v>
      </c>
      <c r="U13" s="119"/>
    </row>
    <row r="14" spans="1:21" s="73" customFormat="1" ht="39.75" customHeight="1" x14ac:dyDescent="0.2">
      <c r="A14" s="197"/>
      <c r="B14" s="196"/>
      <c r="C14" s="197"/>
      <c r="D14" s="197"/>
      <c r="E14" s="201"/>
      <c r="F14" s="201"/>
      <c r="G14" s="110" t="s">
        <v>1000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98"/>
      <c r="U14" s="119"/>
    </row>
    <row r="15" spans="1:21" s="4" customFormat="1" ht="39" customHeight="1" x14ac:dyDescent="0.2">
      <c r="A15" s="197"/>
      <c r="B15" s="196"/>
      <c r="C15" s="197"/>
      <c r="D15" s="197"/>
      <c r="E15" s="201"/>
      <c r="F15" s="201"/>
      <c r="G15" s="110" t="s">
        <v>1001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9"/>
    </row>
    <row r="16" spans="1:21" s="4" customFormat="1" ht="33.75" customHeight="1" x14ac:dyDescent="0.2">
      <c r="A16" s="197">
        <v>3</v>
      </c>
      <c r="B16" s="196" t="s">
        <v>1002</v>
      </c>
      <c r="C16" s="197" t="s">
        <v>78</v>
      </c>
      <c r="D16" s="197" t="s">
        <v>56</v>
      </c>
      <c r="E16" s="234">
        <v>2400</v>
      </c>
      <c r="F16" s="201" t="s">
        <v>1003</v>
      </c>
      <c r="G16" s="102" t="s">
        <v>1004</v>
      </c>
      <c r="H16" s="100">
        <v>200</v>
      </c>
      <c r="I16" s="100">
        <v>200</v>
      </c>
      <c r="J16" s="100">
        <v>200</v>
      </c>
      <c r="K16" s="100">
        <v>200</v>
      </c>
      <c r="L16" s="100">
        <v>200</v>
      </c>
      <c r="M16" s="100">
        <v>200</v>
      </c>
      <c r="N16" s="100">
        <v>200</v>
      </c>
      <c r="O16" s="100">
        <v>200</v>
      </c>
      <c r="P16" s="100">
        <v>200</v>
      </c>
      <c r="Q16" s="100">
        <v>200</v>
      </c>
      <c r="R16" s="100">
        <v>200</v>
      </c>
      <c r="S16" s="100">
        <v>200</v>
      </c>
      <c r="T16" s="80">
        <v>2400</v>
      </c>
      <c r="U16" s="109"/>
    </row>
    <row r="17" spans="1:21" s="4" customFormat="1" ht="30" customHeight="1" x14ac:dyDescent="0.2">
      <c r="A17" s="197"/>
      <c r="B17" s="196"/>
      <c r="C17" s="197"/>
      <c r="D17" s="197"/>
      <c r="E17" s="201"/>
      <c r="F17" s="201"/>
      <c r="G17" s="110" t="s">
        <v>1005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9"/>
    </row>
    <row r="18" spans="1:21" s="4" customFormat="1" ht="36" customHeight="1" x14ac:dyDescent="0.2">
      <c r="A18" s="197"/>
      <c r="B18" s="196"/>
      <c r="C18" s="197"/>
      <c r="D18" s="197"/>
      <c r="E18" s="201"/>
      <c r="F18" s="201"/>
      <c r="G18" s="110" t="s">
        <v>1006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9"/>
    </row>
    <row r="19" spans="1:21" s="4" customFormat="1" ht="33.75" customHeight="1" x14ac:dyDescent="0.2">
      <c r="A19" s="197">
        <v>4</v>
      </c>
      <c r="B19" s="196" t="s">
        <v>1007</v>
      </c>
      <c r="C19" s="197" t="s">
        <v>78</v>
      </c>
      <c r="D19" s="197" t="s">
        <v>56</v>
      </c>
      <c r="E19" s="201">
        <v>480</v>
      </c>
      <c r="F19" s="201" t="s">
        <v>1008</v>
      </c>
      <c r="G19" s="101" t="s">
        <v>1009</v>
      </c>
      <c r="H19" s="100">
        <v>40</v>
      </c>
      <c r="I19" s="100">
        <v>40</v>
      </c>
      <c r="J19" s="100">
        <v>40</v>
      </c>
      <c r="K19" s="100">
        <v>40</v>
      </c>
      <c r="L19" s="100">
        <v>40</v>
      </c>
      <c r="M19" s="100">
        <v>40</v>
      </c>
      <c r="N19" s="100">
        <v>40</v>
      </c>
      <c r="O19" s="100">
        <v>40</v>
      </c>
      <c r="P19" s="100">
        <v>40</v>
      </c>
      <c r="Q19" s="100">
        <v>40</v>
      </c>
      <c r="R19" s="100">
        <v>40</v>
      </c>
      <c r="S19" s="100">
        <v>40</v>
      </c>
      <c r="T19" s="100">
        <v>480</v>
      </c>
      <c r="U19" s="109"/>
    </row>
    <row r="20" spans="1:21" s="4" customFormat="1" ht="25.5" customHeight="1" x14ac:dyDescent="0.2">
      <c r="A20" s="197"/>
      <c r="B20" s="196"/>
      <c r="C20" s="197"/>
      <c r="D20" s="197"/>
      <c r="E20" s="201"/>
      <c r="F20" s="201"/>
      <c r="G20" s="110" t="s">
        <v>1010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9"/>
    </row>
    <row r="21" spans="1:21" s="4" customFormat="1" ht="42.75" customHeight="1" x14ac:dyDescent="0.2">
      <c r="A21" s="197"/>
      <c r="B21" s="196"/>
      <c r="C21" s="197"/>
      <c r="D21" s="197"/>
      <c r="E21" s="201"/>
      <c r="F21" s="201"/>
      <c r="G21" s="110" t="s">
        <v>1011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9"/>
    </row>
    <row r="22" spans="1:21" s="4" customFormat="1" ht="26.25" customHeight="1" x14ac:dyDescent="0.2">
      <c r="A22" s="197">
        <v>5</v>
      </c>
      <c r="B22" s="196" t="s">
        <v>1012</v>
      </c>
      <c r="C22" s="197" t="s">
        <v>78</v>
      </c>
      <c r="D22" s="197" t="s">
        <v>56</v>
      </c>
      <c r="E22" s="201">
        <v>12</v>
      </c>
      <c r="F22" s="201" t="s">
        <v>1013</v>
      </c>
      <c r="G22" s="102" t="s">
        <v>1014</v>
      </c>
      <c r="H22" s="100">
        <v>1</v>
      </c>
      <c r="I22" s="100">
        <v>1</v>
      </c>
      <c r="J22" s="100">
        <v>1</v>
      </c>
      <c r="K22" s="100">
        <v>1</v>
      </c>
      <c r="L22" s="100">
        <v>1</v>
      </c>
      <c r="M22" s="100">
        <v>1</v>
      </c>
      <c r="N22" s="100">
        <v>1</v>
      </c>
      <c r="O22" s="100">
        <v>1</v>
      </c>
      <c r="P22" s="100">
        <v>1</v>
      </c>
      <c r="Q22" s="100">
        <v>1</v>
      </c>
      <c r="R22" s="100">
        <v>1</v>
      </c>
      <c r="S22" s="100">
        <v>1</v>
      </c>
      <c r="T22" s="100">
        <v>12</v>
      </c>
      <c r="U22" s="109"/>
    </row>
    <row r="23" spans="1:21" s="4" customFormat="1" ht="21" customHeight="1" x14ac:dyDescent="0.2">
      <c r="A23" s="197"/>
      <c r="B23" s="196"/>
      <c r="C23" s="197"/>
      <c r="D23" s="197"/>
      <c r="E23" s="201"/>
      <c r="F23" s="201"/>
      <c r="G23" s="110" t="s">
        <v>1015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9"/>
    </row>
    <row r="24" spans="1:21" s="4" customFormat="1" ht="23.25" customHeight="1" x14ac:dyDescent="0.2">
      <c r="A24" s="197"/>
      <c r="B24" s="196"/>
      <c r="C24" s="197"/>
      <c r="D24" s="197"/>
      <c r="E24" s="201"/>
      <c r="F24" s="201"/>
      <c r="G24" s="110" t="s">
        <v>1016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9"/>
    </row>
    <row r="25" spans="1:21" s="4" customFormat="1" ht="27" customHeight="1" x14ac:dyDescent="0.2">
      <c r="A25" s="197">
        <v>6</v>
      </c>
      <c r="B25" s="196" t="s">
        <v>1257</v>
      </c>
      <c r="C25" s="197" t="s">
        <v>78</v>
      </c>
      <c r="D25" s="197" t="s">
        <v>56</v>
      </c>
      <c r="E25" s="201">
        <v>12</v>
      </c>
      <c r="F25" s="201" t="s">
        <v>1017</v>
      </c>
      <c r="G25" s="102" t="s">
        <v>1258</v>
      </c>
      <c r="H25" s="100">
        <v>1</v>
      </c>
      <c r="I25" s="100">
        <v>1</v>
      </c>
      <c r="J25" s="100">
        <v>1</v>
      </c>
      <c r="K25" s="100">
        <v>1</v>
      </c>
      <c r="L25" s="100">
        <v>1</v>
      </c>
      <c r="M25" s="100">
        <v>1</v>
      </c>
      <c r="N25" s="100">
        <v>1</v>
      </c>
      <c r="O25" s="100">
        <v>1</v>
      </c>
      <c r="P25" s="100">
        <v>1</v>
      </c>
      <c r="Q25" s="100">
        <v>1</v>
      </c>
      <c r="R25" s="100">
        <v>1</v>
      </c>
      <c r="S25" s="100">
        <v>1</v>
      </c>
      <c r="T25" s="100">
        <v>12</v>
      </c>
      <c r="U25" s="109"/>
    </row>
    <row r="26" spans="1:21" s="4" customFormat="1" ht="27" customHeight="1" x14ac:dyDescent="0.2">
      <c r="A26" s="197"/>
      <c r="B26" s="196"/>
      <c r="C26" s="197"/>
      <c r="D26" s="197"/>
      <c r="E26" s="201"/>
      <c r="F26" s="201"/>
      <c r="G26" s="110" t="s">
        <v>1259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9"/>
    </row>
    <row r="27" spans="1:21" s="4" customFormat="1" ht="27.75" customHeight="1" x14ac:dyDescent="0.2">
      <c r="A27" s="197"/>
      <c r="B27" s="196"/>
      <c r="C27" s="197"/>
      <c r="D27" s="197"/>
      <c r="E27" s="201"/>
      <c r="F27" s="201"/>
      <c r="G27" s="110" t="s">
        <v>1260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9"/>
    </row>
    <row r="28" spans="1:21" s="4" customFormat="1" ht="12.75" x14ac:dyDescent="0.2"/>
    <row r="29" spans="1:21" s="4" customFormat="1" ht="12.75" x14ac:dyDescent="0.2"/>
  </sheetData>
  <mergeCells count="54">
    <mergeCell ref="B7:B9"/>
    <mergeCell ref="A7:A9"/>
    <mergeCell ref="F25:F27"/>
    <mergeCell ref="A22:A24"/>
    <mergeCell ref="B22:B24"/>
    <mergeCell ref="C22:C24"/>
    <mergeCell ref="D22:D24"/>
    <mergeCell ref="E22:E24"/>
    <mergeCell ref="F22:F24"/>
    <mergeCell ref="A25:A27"/>
    <mergeCell ref="B25:B27"/>
    <mergeCell ref="C25:C27"/>
    <mergeCell ref="D25:D27"/>
    <mergeCell ref="E25:E27"/>
    <mergeCell ref="F19:F21"/>
    <mergeCell ref="A16:A18"/>
    <mergeCell ref="B16:B18"/>
    <mergeCell ref="C16:C18"/>
    <mergeCell ref="D16:D18"/>
    <mergeCell ref="E16:E18"/>
    <mergeCell ref="F16:F18"/>
    <mergeCell ref="A19:A21"/>
    <mergeCell ref="B19:B21"/>
    <mergeCell ref="C19:C21"/>
    <mergeCell ref="D19:D21"/>
    <mergeCell ref="E19:E21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F2:M2"/>
    <mergeCell ref="A5:B5"/>
    <mergeCell ref="C5:S5"/>
    <mergeCell ref="G7:G9"/>
    <mergeCell ref="F7:F9"/>
    <mergeCell ref="E7:E9"/>
    <mergeCell ref="C7:D8"/>
  </mergeCells>
  <pageMargins left="0.45" right="0.3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sqref="A1:U1"/>
    </sheetView>
  </sheetViews>
  <sheetFormatPr baseColWidth="10" defaultColWidth="9.140625" defaultRowHeight="15" x14ac:dyDescent="0.25"/>
  <cols>
    <col min="1" max="1" width="4.140625" customWidth="1"/>
    <col min="2" max="2" width="18.7109375" customWidth="1"/>
    <col min="4" max="4" width="11.7109375" customWidth="1"/>
    <col min="5" max="5" width="9" customWidth="1"/>
    <col min="6" max="6" width="10.7109375" customWidth="1"/>
    <col min="7" max="7" width="27.140625" customWidth="1"/>
    <col min="8" max="15" width="5.7109375" customWidth="1"/>
    <col min="16" max="16" width="9" customWidth="1"/>
    <col min="17" max="17" width="5.7109375" customWidth="1"/>
    <col min="18" max="18" width="9" customWidth="1"/>
    <col min="19" max="19" width="5.7109375" customWidth="1"/>
    <col min="21" max="21" width="10.28515625" customWidth="1"/>
  </cols>
  <sheetData>
    <row r="1" spans="1:21" s="2" customFormat="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s="2" customFormat="1" ht="23.25" customHeight="1" x14ac:dyDescent="0.25">
      <c r="A2" s="10" t="s">
        <v>1</v>
      </c>
      <c r="C2" s="1"/>
      <c r="D2" s="199" t="s">
        <v>63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s="2" customFormat="1" ht="23.25" customHeight="1" x14ac:dyDescent="0.3">
      <c r="A3" s="198" t="s">
        <v>123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x14ac:dyDescent="0.25">
      <c r="A4" s="1"/>
      <c r="C4" s="1"/>
      <c r="D4" s="1"/>
    </row>
    <row r="5" spans="1:21" s="13" customFormat="1" ht="20.25" customHeight="1" x14ac:dyDescent="0.25">
      <c r="A5" s="11" t="s">
        <v>3</v>
      </c>
      <c r="B5" s="11"/>
      <c r="C5" s="214" t="s">
        <v>442</v>
      </c>
      <c r="D5" s="214"/>
      <c r="E5" s="214"/>
      <c r="F5" s="214"/>
      <c r="G5" s="214"/>
      <c r="H5" s="214"/>
      <c r="I5" s="214"/>
      <c r="J5" s="214"/>
      <c r="K5" s="214"/>
      <c r="L5" s="214"/>
    </row>
    <row r="6" spans="1:21" s="13" customFormat="1" ht="46.5" customHeight="1" x14ac:dyDescent="0.25">
      <c r="A6" s="11"/>
      <c r="B6" s="11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21" s="7" customFormat="1" ht="18" customHeight="1" x14ac:dyDescent="0.25">
      <c r="A7" s="201" t="s">
        <v>5</v>
      </c>
      <c r="B7" s="201" t="s">
        <v>31</v>
      </c>
      <c r="C7" s="201" t="s">
        <v>6</v>
      </c>
      <c r="D7" s="201"/>
      <c r="E7" s="201" t="s">
        <v>9</v>
      </c>
      <c r="F7" s="201" t="s">
        <v>10</v>
      </c>
      <c r="G7" s="201" t="s">
        <v>30</v>
      </c>
      <c r="H7" s="197" t="s">
        <v>11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201" t="s">
        <v>28</v>
      </c>
      <c r="U7" s="201" t="s">
        <v>29</v>
      </c>
    </row>
    <row r="8" spans="1:21" s="7" customFormat="1" ht="18" customHeight="1" x14ac:dyDescent="0.25">
      <c r="A8" s="201"/>
      <c r="B8" s="201"/>
      <c r="C8" s="201" t="s">
        <v>7</v>
      </c>
      <c r="D8" s="205" t="s">
        <v>8</v>
      </c>
      <c r="E8" s="201"/>
      <c r="F8" s="201"/>
      <c r="G8" s="201"/>
      <c r="H8" s="197" t="s">
        <v>12</v>
      </c>
      <c r="I8" s="197"/>
      <c r="J8" s="197"/>
      <c r="K8" s="197" t="s">
        <v>16</v>
      </c>
      <c r="L8" s="197"/>
      <c r="M8" s="197"/>
      <c r="N8" s="197" t="s">
        <v>20</v>
      </c>
      <c r="O8" s="197"/>
      <c r="P8" s="197"/>
      <c r="Q8" s="197" t="s">
        <v>24</v>
      </c>
      <c r="R8" s="197"/>
      <c r="S8" s="197"/>
      <c r="T8" s="201"/>
      <c r="U8" s="201"/>
    </row>
    <row r="9" spans="1:21" s="7" customFormat="1" ht="18" customHeight="1" x14ac:dyDescent="0.25">
      <c r="A9" s="201"/>
      <c r="B9" s="201"/>
      <c r="C9" s="201"/>
      <c r="D9" s="206"/>
      <c r="E9" s="201"/>
      <c r="F9" s="201"/>
      <c r="G9" s="201"/>
      <c r="H9" s="6" t="s">
        <v>13</v>
      </c>
      <c r="I9" s="6" t="s">
        <v>14</v>
      </c>
      <c r="J9" s="6" t="s">
        <v>15</v>
      </c>
      <c r="K9" s="6" t="s">
        <v>17</v>
      </c>
      <c r="L9" s="6" t="s">
        <v>18</v>
      </c>
      <c r="M9" s="6" t="s">
        <v>19</v>
      </c>
      <c r="N9" s="6" t="s">
        <v>21</v>
      </c>
      <c r="O9" s="6" t="s">
        <v>22</v>
      </c>
      <c r="P9" s="6" t="s">
        <v>23</v>
      </c>
      <c r="Q9" s="6" t="s">
        <v>25</v>
      </c>
      <c r="R9" s="6" t="s">
        <v>26</v>
      </c>
      <c r="S9" s="6" t="s">
        <v>27</v>
      </c>
      <c r="T9" s="201"/>
      <c r="U9" s="201"/>
    </row>
    <row r="10" spans="1:21" s="4" customFormat="1" ht="63" customHeight="1" x14ac:dyDescent="0.2">
      <c r="A10" s="19">
        <v>1</v>
      </c>
      <c r="B10" s="16" t="s">
        <v>84</v>
      </c>
      <c r="C10" s="17" t="s">
        <v>78</v>
      </c>
      <c r="D10" s="23" t="s">
        <v>56</v>
      </c>
      <c r="E10" s="23">
        <v>45</v>
      </c>
      <c r="F10" s="16" t="s">
        <v>95</v>
      </c>
      <c r="G10" s="9" t="s">
        <v>87</v>
      </c>
      <c r="H10" s="6">
        <v>3</v>
      </c>
      <c r="I10" s="6">
        <v>4</v>
      </c>
      <c r="J10" s="6">
        <v>4</v>
      </c>
      <c r="K10" s="6">
        <v>3</v>
      </c>
      <c r="L10" s="6">
        <v>4</v>
      </c>
      <c r="M10" s="6">
        <v>3</v>
      </c>
      <c r="N10" s="6">
        <v>4</v>
      </c>
      <c r="O10" s="6">
        <v>4</v>
      </c>
      <c r="P10" s="6">
        <v>4</v>
      </c>
      <c r="Q10" s="6">
        <v>4</v>
      </c>
      <c r="R10" s="6">
        <v>4</v>
      </c>
      <c r="S10" s="6">
        <v>4</v>
      </c>
      <c r="T10" s="6">
        <v>45</v>
      </c>
      <c r="U10" s="6"/>
    </row>
    <row r="11" spans="1:21" s="4" customFormat="1" ht="72.75" customHeight="1" x14ac:dyDescent="0.2">
      <c r="A11" s="197">
        <v>2</v>
      </c>
      <c r="B11" s="196" t="s">
        <v>85</v>
      </c>
      <c r="C11" s="197" t="s">
        <v>78</v>
      </c>
      <c r="D11" s="197" t="s">
        <v>56</v>
      </c>
      <c r="E11" s="216">
        <v>163</v>
      </c>
      <c r="F11" s="201" t="s">
        <v>94</v>
      </c>
      <c r="G11" s="9" t="s">
        <v>88</v>
      </c>
      <c r="H11" s="6">
        <v>13</v>
      </c>
      <c r="I11" s="6">
        <v>13</v>
      </c>
      <c r="J11" s="6">
        <v>13</v>
      </c>
      <c r="K11" s="6">
        <v>13</v>
      </c>
      <c r="L11" s="6">
        <v>13</v>
      </c>
      <c r="M11" s="6">
        <v>13</v>
      </c>
      <c r="N11" s="6">
        <v>13</v>
      </c>
      <c r="O11" s="6">
        <v>14</v>
      </c>
      <c r="P11" s="31">
        <v>14</v>
      </c>
      <c r="Q11" s="31">
        <v>14</v>
      </c>
      <c r="R11" s="31">
        <v>14</v>
      </c>
      <c r="S11" s="6">
        <v>16</v>
      </c>
      <c r="T11" s="15">
        <v>163</v>
      </c>
      <c r="U11" s="6"/>
    </row>
    <row r="12" spans="1:21" s="4" customFormat="1" ht="46.5" customHeight="1" x14ac:dyDescent="0.2">
      <c r="A12" s="197"/>
      <c r="B12" s="196"/>
      <c r="C12" s="197"/>
      <c r="D12" s="197"/>
      <c r="E12" s="216"/>
      <c r="F12" s="201"/>
      <c r="G12" s="9" t="s">
        <v>72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s="7" customFormat="1" ht="47.25" customHeight="1" x14ac:dyDescent="0.25">
      <c r="A13" s="197">
        <v>3</v>
      </c>
      <c r="B13" s="196" t="s">
        <v>86</v>
      </c>
      <c r="C13" s="201" t="s">
        <v>92</v>
      </c>
      <c r="D13" s="201" t="s">
        <v>92</v>
      </c>
      <c r="E13" s="197">
        <v>6</v>
      </c>
      <c r="F13" s="197" t="s">
        <v>93</v>
      </c>
      <c r="G13" s="9" t="s">
        <v>89</v>
      </c>
      <c r="H13" s="19">
        <v>2</v>
      </c>
      <c r="I13" s="19"/>
      <c r="J13" s="19"/>
      <c r="K13" s="19">
        <v>2</v>
      </c>
      <c r="L13" s="19"/>
      <c r="M13" s="19"/>
      <c r="N13" s="19">
        <v>2</v>
      </c>
      <c r="O13" s="19"/>
      <c r="P13" s="19"/>
      <c r="Q13" s="19"/>
      <c r="R13" s="19"/>
      <c r="S13" s="19"/>
      <c r="T13" s="19">
        <v>6</v>
      </c>
      <c r="U13" s="19"/>
    </row>
    <row r="14" spans="1:21" ht="38.25" x14ac:dyDescent="0.25">
      <c r="A14" s="197"/>
      <c r="B14" s="196"/>
      <c r="C14" s="201"/>
      <c r="D14" s="201"/>
      <c r="E14" s="197"/>
      <c r="F14" s="197"/>
      <c r="G14" s="32" t="s">
        <v>90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5.5" x14ac:dyDescent="0.25">
      <c r="A15" s="197"/>
      <c r="B15" s="196"/>
      <c r="C15" s="201"/>
      <c r="D15" s="201"/>
      <c r="E15" s="197"/>
      <c r="F15" s="197"/>
      <c r="G15" s="32" t="s">
        <v>91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</sheetData>
  <mergeCells count="31">
    <mergeCell ref="C5:L6"/>
    <mergeCell ref="N8:P8"/>
    <mergeCell ref="Q8:S8"/>
    <mergeCell ref="F11:F12"/>
    <mergeCell ref="A11:A12"/>
    <mergeCell ref="B11:B12"/>
    <mergeCell ref="C11:C12"/>
    <mergeCell ref="D11:D12"/>
    <mergeCell ref="E11:E12"/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  <mergeCell ref="A13:A15"/>
    <mergeCell ref="F13:F15"/>
    <mergeCell ref="E13:E15"/>
    <mergeCell ref="D13:D15"/>
    <mergeCell ref="C13:C15"/>
    <mergeCell ref="B13:B15"/>
  </mergeCells>
  <pageMargins left="0.43" right="0.39" top="0.75" bottom="0.75" header="0.3" footer="0.3"/>
  <pageSetup scale="7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G7" sqref="G7:G9"/>
    </sheetView>
  </sheetViews>
  <sheetFormatPr baseColWidth="10" defaultRowHeight="15" x14ac:dyDescent="0.25"/>
  <cols>
    <col min="1" max="1" width="4.42578125" customWidth="1"/>
    <col min="2" max="2" width="19.5703125" customWidth="1"/>
    <col min="3" max="3" width="11" customWidth="1"/>
    <col min="4" max="4" width="12.42578125" customWidth="1"/>
    <col min="5" max="5" width="11.42578125" customWidth="1"/>
    <col min="6" max="6" width="14.140625" customWidth="1"/>
    <col min="7" max="7" width="21.7109375" customWidth="1"/>
    <col min="8" max="19" width="5.7109375" customWidth="1"/>
    <col min="20" max="20" width="9" customWidth="1"/>
    <col min="21" max="21" width="9.7109375" customWidth="1"/>
  </cols>
  <sheetData>
    <row r="1" spans="1:21" ht="28.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8.75" customHeight="1" x14ac:dyDescent="0.25">
      <c r="A2" s="60" t="s">
        <v>140</v>
      </c>
      <c r="B2" s="60"/>
      <c r="C2" s="60"/>
      <c r="D2" s="60"/>
      <c r="E2" s="60"/>
      <c r="F2" s="220" t="s">
        <v>449</v>
      </c>
      <c r="G2" s="220"/>
      <c r="H2" s="220"/>
      <c r="I2" s="220"/>
      <c r="J2" s="220"/>
      <c r="K2" s="220"/>
      <c r="L2" s="220"/>
    </row>
    <row r="3" spans="1:21" ht="24" customHeight="1" x14ac:dyDescent="0.3">
      <c r="A3" s="198" t="s">
        <v>1018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6.2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33" customHeight="1" x14ac:dyDescent="0.25">
      <c r="A5" s="273" t="s">
        <v>3</v>
      </c>
      <c r="B5" s="273"/>
      <c r="C5" s="273" t="s">
        <v>1261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44"/>
      <c r="U5" s="44"/>
    </row>
    <row r="6" spans="1:21" ht="1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4" customFormat="1" ht="18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64" t="s">
        <v>142</v>
      </c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6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7" customFormat="1" ht="19.5" customHeight="1" x14ac:dyDescent="0.25">
      <c r="A9" s="201"/>
      <c r="B9" s="201"/>
      <c r="C9" s="100" t="s">
        <v>149</v>
      </c>
      <c r="D9" s="100" t="s">
        <v>8</v>
      </c>
      <c r="E9" s="201"/>
      <c r="F9" s="201"/>
      <c r="G9" s="201"/>
      <c r="H9" s="100" t="s">
        <v>13</v>
      </c>
      <c r="I9" s="100" t="s">
        <v>14</v>
      </c>
      <c r="J9" s="100" t="s">
        <v>15</v>
      </c>
      <c r="K9" s="100" t="s">
        <v>17</v>
      </c>
      <c r="L9" s="100" t="s">
        <v>18</v>
      </c>
      <c r="M9" s="100" t="s">
        <v>19</v>
      </c>
      <c r="N9" s="100" t="s">
        <v>21</v>
      </c>
      <c r="O9" s="100" t="s">
        <v>152</v>
      </c>
      <c r="P9" s="100" t="s">
        <v>153</v>
      </c>
      <c r="Q9" s="100" t="s">
        <v>154</v>
      </c>
      <c r="R9" s="100" t="s">
        <v>155</v>
      </c>
      <c r="S9" s="100" t="s">
        <v>156</v>
      </c>
      <c r="T9" s="206"/>
      <c r="U9" s="206"/>
    </row>
    <row r="10" spans="1:21" s="4" customFormat="1" ht="18.75" customHeight="1" x14ac:dyDescent="0.2">
      <c r="A10" s="201">
        <v>1</v>
      </c>
      <c r="B10" s="196" t="s">
        <v>1019</v>
      </c>
      <c r="C10" s="197" t="s">
        <v>78</v>
      </c>
      <c r="D10" s="197" t="s">
        <v>448</v>
      </c>
      <c r="E10" s="201">
        <v>10</v>
      </c>
      <c r="F10" s="201" t="s">
        <v>82</v>
      </c>
      <c r="G10" s="55" t="s">
        <v>1020</v>
      </c>
      <c r="H10" s="100">
        <v>1</v>
      </c>
      <c r="I10" s="100">
        <v>1</v>
      </c>
      <c r="J10" s="100">
        <v>1</v>
      </c>
      <c r="K10" s="100">
        <v>1</v>
      </c>
      <c r="L10" s="100">
        <v>1</v>
      </c>
      <c r="M10" s="100">
        <v>1</v>
      </c>
      <c r="N10" s="100">
        <v>1</v>
      </c>
      <c r="O10" s="100">
        <v>1</v>
      </c>
      <c r="P10" s="100">
        <v>1</v>
      </c>
      <c r="Q10" s="100">
        <v>1</v>
      </c>
      <c r="R10" s="100"/>
      <c r="S10" s="100"/>
      <c r="T10" s="98">
        <v>10</v>
      </c>
      <c r="U10" s="98"/>
    </row>
    <row r="11" spans="1:21" s="4" customFormat="1" ht="15.75" customHeight="1" x14ac:dyDescent="0.2">
      <c r="A11" s="201"/>
      <c r="B11" s="196"/>
      <c r="C11" s="197"/>
      <c r="D11" s="197"/>
      <c r="E11" s="201"/>
      <c r="F11" s="201"/>
      <c r="G11" s="102" t="s">
        <v>1021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98"/>
      <c r="U11" s="98"/>
    </row>
    <row r="12" spans="1:21" s="4" customFormat="1" ht="17.25" customHeight="1" x14ac:dyDescent="0.2">
      <c r="A12" s="201"/>
      <c r="B12" s="196"/>
      <c r="C12" s="197"/>
      <c r="D12" s="197"/>
      <c r="E12" s="201"/>
      <c r="F12" s="201"/>
      <c r="G12" s="110" t="s">
        <v>1022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8"/>
      <c r="U12" s="119"/>
    </row>
    <row r="13" spans="1:21" s="4" customFormat="1" ht="18.75" customHeight="1" x14ac:dyDescent="0.2">
      <c r="A13" s="197">
        <v>2</v>
      </c>
      <c r="B13" s="196" t="s">
        <v>1023</v>
      </c>
      <c r="C13" s="205" t="s">
        <v>1024</v>
      </c>
      <c r="D13" s="205" t="s">
        <v>1025</v>
      </c>
      <c r="E13" s="201">
        <v>4</v>
      </c>
      <c r="F13" s="201" t="s">
        <v>82</v>
      </c>
      <c r="G13" s="55" t="s">
        <v>1026</v>
      </c>
      <c r="H13" s="100"/>
      <c r="I13" s="100"/>
      <c r="J13" s="100">
        <v>1</v>
      </c>
      <c r="K13" s="100"/>
      <c r="L13" s="100"/>
      <c r="M13" s="100">
        <v>1</v>
      </c>
      <c r="N13" s="100"/>
      <c r="O13" s="100"/>
      <c r="P13" s="100">
        <v>1</v>
      </c>
      <c r="Q13" s="100"/>
      <c r="R13" s="100"/>
      <c r="S13" s="100">
        <v>1</v>
      </c>
      <c r="T13" s="98">
        <v>4</v>
      </c>
      <c r="U13" s="119"/>
    </row>
    <row r="14" spans="1:21" s="4" customFormat="1" ht="18" customHeight="1" x14ac:dyDescent="0.2">
      <c r="A14" s="197"/>
      <c r="B14" s="196"/>
      <c r="C14" s="207"/>
      <c r="D14" s="207"/>
      <c r="E14" s="201"/>
      <c r="F14" s="201"/>
      <c r="G14" s="110" t="s">
        <v>1027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98"/>
      <c r="U14" s="119"/>
    </row>
    <row r="15" spans="1:21" s="4" customFormat="1" ht="20.25" customHeight="1" x14ac:dyDescent="0.2">
      <c r="A15" s="197"/>
      <c r="B15" s="196"/>
      <c r="C15" s="206"/>
      <c r="D15" s="206"/>
      <c r="E15" s="201"/>
      <c r="F15" s="201"/>
      <c r="G15" s="110" t="s">
        <v>1028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9"/>
    </row>
    <row r="16" spans="1:21" s="4" customFormat="1" ht="28.5" customHeight="1" x14ac:dyDescent="0.2">
      <c r="A16" s="208">
        <v>3</v>
      </c>
      <c r="B16" s="202" t="s">
        <v>1029</v>
      </c>
      <c r="C16" s="205" t="s">
        <v>1030</v>
      </c>
      <c r="D16" s="205" t="s">
        <v>1031</v>
      </c>
      <c r="E16" s="281">
        <v>7</v>
      </c>
      <c r="F16" s="205" t="s">
        <v>82</v>
      </c>
      <c r="G16" s="70" t="s">
        <v>1032</v>
      </c>
      <c r="H16" s="100"/>
      <c r="I16" s="100">
        <v>1</v>
      </c>
      <c r="J16" s="100">
        <v>1</v>
      </c>
      <c r="K16" s="100">
        <v>1</v>
      </c>
      <c r="L16" s="100"/>
      <c r="M16" s="100">
        <v>1</v>
      </c>
      <c r="N16" s="100"/>
      <c r="O16" s="100"/>
      <c r="P16" s="100">
        <v>1</v>
      </c>
      <c r="Q16" s="100">
        <v>1</v>
      </c>
      <c r="R16" s="100"/>
      <c r="S16" s="100">
        <v>1</v>
      </c>
      <c r="T16" s="80">
        <v>7</v>
      </c>
      <c r="U16" s="109"/>
    </row>
    <row r="17" spans="1:21" s="4" customFormat="1" ht="31.5" customHeight="1" x14ac:dyDescent="0.2">
      <c r="A17" s="209"/>
      <c r="B17" s="203"/>
      <c r="C17" s="207"/>
      <c r="D17" s="207"/>
      <c r="E17" s="282"/>
      <c r="F17" s="207"/>
      <c r="G17" s="110" t="s">
        <v>1033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9"/>
    </row>
    <row r="18" spans="1:21" s="4" customFormat="1" ht="20.25" customHeight="1" x14ac:dyDescent="0.2">
      <c r="A18" s="209"/>
      <c r="B18" s="203"/>
      <c r="C18" s="207"/>
      <c r="D18" s="207"/>
      <c r="E18" s="282"/>
      <c r="F18" s="207"/>
      <c r="G18" s="110" t="s">
        <v>1034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9"/>
    </row>
    <row r="19" spans="1:21" s="4" customFormat="1" ht="21" customHeight="1" x14ac:dyDescent="0.2">
      <c r="A19" s="210"/>
      <c r="B19" s="204"/>
      <c r="C19" s="206"/>
      <c r="D19" s="206"/>
      <c r="E19" s="283"/>
      <c r="F19" s="206"/>
      <c r="G19" s="110" t="s">
        <v>1035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9"/>
    </row>
    <row r="20" spans="1:21" s="4" customFormat="1" ht="33" customHeight="1" x14ac:dyDescent="0.2">
      <c r="A20" s="197">
        <v>4</v>
      </c>
      <c r="B20" s="196" t="s">
        <v>1036</v>
      </c>
      <c r="C20" s="201" t="s">
        <v>1037</v>
      </c>
      <c r="D20" s="201" t="s">
        <v>1038</v>
      </c>
      <c r="E20" s="197">
        <v>8</v>
      </c>
      <c r="F20" s="197" t="s">
        <v>82</v>
      </c>
      <c r="G20" s="32" t="s">
        <v>1039</v>
      </c>
      <c r="H20" s="100"/>
      <c r="I20" s="100"/>
      <c r="J20" s="100">
        <v>1</v>
      </c>
      <c r="K20" s="100">
        <v>1</v>
      </c>
      <c r="L20" s="100">
        <v>1</v>
      </c>
      <c r="M20" s="100">
        <v>1</v>
      </c>
      <c r="N20" s="100">
        <v>1</v>
      </c>
      <c r="O20" s="100">
        <v>1</v>
      </c>
      <c r="P20" s="100">
        <v>1</v>
      </c>
      <c r="Q20" s="100"/>
      <c r="R20" s="100">
        <v>1</v>
      </c>
      <c r="S20" s="100"/>
      <c r="T20" s="100">
        <v>8</v>
      </c>
      <c r="U20" s="100"/>
    </row>
    <row r="21" spans="1:21" s="4" customFormat="1" ht="36.75" customHeight="1" x14ac:dyDescent="0.2">
      <c r="A21" s="197"/>
      <c r="B21" s="196"/>
      <c r="C21" s="201"/>
      <c r="D21" s="201"/>
      <c r="E21" s="197"/>
      <c r="F21" s="197"/>
      <c r="G21" s="32" t="s">
        <v>1040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s="4" customFormat="1" ht="24" customHeight="1" x14ac:dyDescent="0.2">
      <c r="A22" s="197"/>
      <c r="B22" s="196"/>
      <c r="C22" s="201"/>
      <c r="D22" s="201"/>
      <c r="E22" s="197"/>
      <c r="F22" s="197"/>
      <c r="G22" s="32" t="s">
        <v>1041</v>
      </c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s="4" customFormat="1" ht="21.75" customHeight="1" x14ac:dyDescent="0.2">
      <c r="A23" s="197">
        <v>5</v>
      </c>
      <c r="B23" s="196" t="s">
        <v>1042</v>
      </c>
      <c r="C23" s="201" t="s">
        <v>1043</v>
      </c>
      <c r="D23" s="201" t="s">
        <v>1043</v>
      </c>
      <c r="E23" s="197">
        <v>2</v>
      </c>
      <c r="F23" s="197" t="s">
        <v>82</v>
      </c>
      <c r="G23" s="32" t="s">
        <v>1044</v>
      </c>
      <c r="H23" s="100"/>
      <c r="I23" s="100"/>
      <c r="J23" s="100"/>
      <c r="K23" s="100"/>
      <c r="L23" s="100"/>
      <c r="M23" s="100">
        <v>1</v>
      </c>
      <c r="N23" s="100"/>
      <c r="O23" s="100"/>
      <c r="P23" s="100">
        <v>1</v>
      </c>
      <c r="Q23" s="100"/>
      <c r="R23" s="100"/>
      <c r="S23" s="100"/>
      <c r="T23" s="100">
        <v>2</v>
      </c>
      <c r="U23" s="100"/>
    </row>
    <row r="24" spans="1:21" s="4" customFormat="1" ht="19.5" customHeight="1" x14ac:dyDescent="0.2">
      <c r="A24" s="197"/>
      <c r="B24" s="196"/>
      <c r="C24" s="201"/>
      <c r="D24" s="201"/>
      <c r="E24" s="197"/>
      <c r="F24" s="197"/>
      <c r="G24" s="32" t="s">
        <v>1045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s="4" customFormat="1" ht="22.5" customHeight="1" x14ac:dyDescent="0.2">
      <c r="A25" s="197"/>
      <c r="B25" s="196"/>
      <c r="C25" s="201"/>
      <c r="D25" s="201"/>
      <c r="E25" s="197"/>
      <c r="F25" s="197"/>
      <c r="G25" s="32" t="s">
        <v>1046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s="4" customFormat="1" ht="21" customHeight="1" x14ac:dyDescent="0.2">
      <c r="A26" s="197">
        <v>6</v>
      </c>
      <c r="B26" s="196" t="s">
        <v>1262</v>
      </c>
      <c r="C26" s="197" t="s">
        <v>78</v>
      </c>
      <c r="D26" s="197" t="s">
        <v>56</v>
      </c>
      <c r="E26" s="197">
        <v>12</v>
      </c>
      <c r="F26" s="197" t="s">
        <v>82</v>
      </c>
      <c r="G26" s="32" t="s">
        <v>1047</v>
      </c>
      <c r="H26" s="100">
        <v>1</v>
      </c>
      <c r="I26" s="100">
        <v>1</v>
      </c>
      <c r="J26" s="100">
        <v>1</v>
      </c>
      <c r="K26" s="100">
        <v>1</v>
      </c>
      <c r="L26" s="100">
        <v>1</v>
      </c>
      <c r="M26" s="100">
        <v>1</v>
      </c>
      <c r="N26" s="100">
        <v>1</v>
      </c>
      <c r="O26" s="100">
        <v>1</v>
      </c>
      <c r="P26" s="100">
        <v>1</v>
      </c>
      <c r="Q26" s="100">
        <v>1</v>
      </c>
      <c r="R26" s="100">
        <v>1</v>
      </c>
      <c r="S26" s="100">
        <v>1</v>
      </c>
      <c r="T26" s="100">
        <v>12</v>
      </c>
      <c r="U26" s="100"/>
    </row>
    <row r="27" spans="1:21" s="4" customFormat="1" ht="18.75" customHeight="1" x14ac:dyDescent="0.2">
      <c r="A27" s="197"/>
      <c r="B27" s="196"/>
      <c r="C27" s="197"/>
      <c r="D27" s="197"/>
      <c r="E27" s="197"/>
      <c r="F27" s="197"/>
      <c r="G27" s="32" t="s">
        <v>1048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s="4" customFormat="1" ht="21.75" customHeight="1" x14ac:dyDescent="0.2">
      <c r="A28" s="197"/>
      <c r="B28" s="196"/>
      <c r="C28" s="197"/>
      <c r="D28" s="197"/>
      <c r="E28" s="197"/>
      <c r="F28" s="197"/>
      <c r="G28" s="32" t="s">
        <v>1049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s="4" customFormat="1" ht="12.75" x14ac:dyDescent="0.2"/>
  </sheetData>
  <mergeCells count="54">
    <mergeCell ref="B7:B9"/>
    <mergeCell ref="A7:A9"/>
    <mergeCell ref="F26:F28"/>
    <mergeCell ref="A23:A25"/>
    <mergeCell ref="B23:B25"/>
    <mergeCell ref="C23:C25"/>
    <mergeCell ref="D23:D25"/>
    <mergeCell ref="E23:E25"/>
    <mergeCell ref="F23:F25"/>
    <mergeCell ref="A26:A28"/>
    <mergeCell ref="B26:B28"/>
    <mergeCell ref="C26:C28"/>
    <mergeCell ref="D26:D28"/>
    <mergeCell ref="E26:E28"/>
    <mergeCell ref="F20:F22"/>
    <mergeCell ref="A16:A19"/>
    <mergeCell ref="B16:B19"/>
    <mergeCell ref="C16:C19"/>
    <mergeCell ref="D16:D19"/>
    <mergeCell ref="E16:E19"/>
    <mergeCell ref="F16:F19"/>
    <mergeCell ref="A20:A22"/>
    <mergeCell ref="B20:B22"/>
    <mergeCell ref="C20:C22"/>
    <mergeCell ref="D20:D22"/>
    <mergeCell ref="E20:E22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F2:L2"/>
    <mergeCell ref="A5:B5"/>
    <mergeCell ref="C5:S5"/>
    <mergeCell ref="G7:G9"/>
    <mergeCell ref="F7:F9"/>
    <mergeCell ref="E7:E9"/>
    <mergeCell ref="C7:D8"/>
  </mergeCells>
  <pageMargins left="0.52" right="0.36" top="0.75" bottom="0.75" header="0.3" footer="0.3"/>
  <pageSetup scale="7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4" workbookViewId="0">
      <selection activeCell="A42" sqref="A42"/>
    </sheetView>
  </sheetViews>
  <sheetFormatPr baseColWidth="10" defaultRowHeight="15" x14ac:dyDescent="0.25"/>
  <cols>
    <col min="1" max="1" width="4.85546875" customWidth="1"/>
    <col min="2" max="2" width="18.7109375" customWidth="1"/>
    <col min="3" max="3" width="12.28515625" customWidth="1"/>
    <col min="4" max="4" width="12.42578125" customWidth="1"/>
    <col min="5" max="5" width="10.5703125" customWidth="1"/>
    <col min="6" max="6" width="13" customWidth="1"/>
    <col min="7" max="7" width="22" customWidth="1"/>
    <col min="8" max="8" width="6.85546875" customWidth="1"/>
    <col min="9" max="19" width="5.7109375" customWidth="1"/>
    <col min="20" max="20" width="9.28515625" customWidth="1"/>
    <col min="21" max="21" width="10.57031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x14ac:dyDescent="0.25">
      <c r="A2" s="60" t="s">
        <v>140</v>
      </c>
      <c r="B2" s="60"/>
      <c r="C2" s="60"/>
      <c r="D2" s="60"/>
      <c r="E2" s="60"/>
      <c r="F2" s="220" t="s">
        <v>449</v>
      </c>
      <c r="G2" s="220"/>
      <c r="H2" s="220"/>
      <c r="I2" s="220"/>
      <c r="J2" s="220"/>
      <c r="K2" s="220"/>
      <c r="L2" s="220"/>
    </row>
    <row r="3" spans="1:21" ht="18.75" x14ac:dyDescent="0.3">
      <c r="A3" s="198" t="s">
        <v>1050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5.7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29.25" customHeight="1" x14ac:dyDescent="0.25">
      <c r="A5" s="273" t="s">
        <v>3</v>
      </c>
      <c r="B5" s="273"/>
      <c r="C5" s="273" t="s">
        <v>1263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</row>
    <row r="6" spans="1:21" s="44" customFormat="1" ht="17.25" customHeight="1" x14ac:dyDescent="0.25">
      <c r="A6" s="163"/>
      <c r="B6" s="163"/>
      <c r="C6" s="163"/>
      <c r="D6" s="163"/>
      <c r="E6" s="163"/>
      <c r="F6" s="163"/>
      <c r="G6" s="163"/>
    </row>
    <row r="7" spans="1:21" s="4" customFormat="1" ht="17.2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5" customHeight="1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146" customFormat="1" ht="19.5" customHeight="1" x14ac:dyDescent="0.25">
      <c r="A9" s="201"/>
      <c r="B9" s="238"/>
      <c r="C9" s="100" t="s">
        <v>149</v>
      </c>
      <c r="D9" s="100" t="s">
        <v>8</v>
      </c>
      <c r="E9" s="201"/>
      <c r="F9" s="201"/>
      <c r="G9" s="201"/>
      <c r="H9" s="100" t="s">
        <v>13</v>
      </c>
      <c r="I9" s="100" t="s">
        <v>14</v>
      </c>
      <c r="J9" s="100" t="s">
        <v>15</v>
      </c>
      <c r="K9" s="100" t="s">
        <v>17</v>
      </c>
      <c r="L9" s="100" t="s">
        <v>18</v>
      </c>
      <c r="M9" s="100" t="s">
        <v>19</v>
      </c>
      <c r="N9" s="100" t="s">
        <v>21</v>
      </c>
      <c r="O9" s="100" t="s">
        <v>152</v>
      </c>
      <c r="P9" s="100" t="s">
        <v>153</v>
      </c>
      <c r="Q9" s="100" t="s">
        <v>154</v>
      </c>
      <c r="R9" s="100" t="s">
        <v>155</v>
      </c>
      <c r="S9" s="100" t="s">
        <v>156</v>
      </c>
      <c r="T9" s="206"/>
      <c r="U9" s="206"/>
    </row>
    <row r="10" spans="1:21" s="47" customFormat="1" ht="13.5" customHeight="1" x14ac:dyDescent="0.2">
      <c r="A10" s="201">
        <v>1</v>
      </c>
      <c r="B10" s="237" t="s">
        <v>1051</v>
      </c>
      <c r="C10" s="201" t="s">
        <v>1052</v>
      </c>
      <c r="D10" s="201" t="s">
        <v>1052</v>
      </c>
      <c r="E10" s="201">
        <v>2</v>
      </c>
      <c r="F10" s="201" t="s">
        <v>1053</v>
      </c>
      <c r="G10" s="102" t="s">
        <v>1054</v>
      </c>
      <c r="H10" s="100">
        <v>1</v>
      </c>
      <c r="I10" s="100"/>
      <c r="J10" s="100"/>
      <c r="K10" s="100"/>
      <c r="L10" s="100"/>
      <c r="M10" s="100"/>
      <c r="N10" s="100"/>
      <c r="O10" s="100"/>
      <c r="P10" s="100">
        <v>1</v>
      </c>
      <c r="Q10" s="100"/>
      <c r="R10" s="100"/>
      <c r="S10" s="100"/>
      <c r="T10" s="98">
        <v>2</v>
      </c>
      <c r="U10" s="201"/>
    </row>
    <row r="11" spans="1:21" s="47" customFormat="1" ht="18.75" customHeight="1" x14ac:dyDescent="0.2">
      <c r="A11" s="201"/>
      <c r="B11" s="237"/>
      <c r="C11" s="201"/>
      <c r="D11" s="201"/>
      <c r="E11" s="201"/>
      <c r="F11" s="201"/>
      <c r="G11" s="102" t="s">
        <v>1055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201"/>
    </row>
    <row r="12" spans="1:21" s="73" customFormat="1" ht="15.75" customHeight="1" x14ac:dyDescent="0.2">
      <c r="A12" s="201"/>
      <c r="B12" s="237"/>
      <c r="C12" s="201"/>
      <c r="D12" s="201"/>
      <c r="E12" s="201"/>
      <c r="F12" s="201"/>
      <c r="G12" s="102" t="s">
        <v>1056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201"/>
    </row>
    <row r="13" spans="1:21" s="4" customFormat="1" ht="15" customHeight="1" x14ac:dyDescent="0.2">
      <c r="A13" s="197">
        <v>2</v>
      </c>
      <c r="B13" s="237" t="s">
        <v>1057</v>
      </c>
      <c r="C13" s="201" t="s">
        <v>169</v>
      </c>
      <c r="D13" s="201" t="s">
        <v>1058</v>
      </c>
      <c r="E13" s="201">
        <v>7</v>
      </c>
      <c r="F13" s="201" t="s">
        <v>1059</v>
      </c>
      <c r="G13" s="102" t="s">
        <v>1060</v>
      </c>
      <c r="H13" s="100"/>
      <c r="I13" s="100">
        <v>1</v>
      </c>
      <c r="J13" s="100">
        <v>1</v>
      </c>
      <c r="K13" s="100">
        <v>1</v>
      </c>
      <c r="L13" s="100">
        <v>1</v>
      </c>
      <c r="M13" s="100">
        <v>1</v>
      </c>
      <c r="N13" s="100">
        <v>1</v>
      </c>
      <c r="O13" s="100">
        <v>1</v>
      </c>
      <c r="P13" s="100"/>
      <c r="Q13" s="100"/>
      <c r="R13" s="100"/>
      <c r="S13" s="100"/>
      <c r="T13" s="100">
        <v>7</v>
      </c>
      <c r="U13" s="239"/>
    </row>
    <row r="14" spans="1:21" s="4" customFormat="1" ht="13.5" customHeight="1" x14ac:dyDescent="0.2">
      <c r="A14" s="197"/>
      <c r="B14" s="237"/>
      <c r="C14" s="201"/>
      <c r="D14" s="201"/>
      <c r="E14" s="201"/>
      <c r="F14" s="201"/>
      <c r="G14" s="102" t="s">
        <v>1061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239"/>
    </row>
    <row r="15" spans="1:21" s="4" customFormat="1" ht="16.5" customHeight="1" x14ac:dyDescent="0.2">
      <c r="A15" s="208">
        <v>3</v>
      </c>
      <c r="B15" s="286" t="s">
        <v>1062</v>
      </c>
      <c r="C15" s="205" t="s">
        <v>169</v>
      </c>
      <c r="D15" s="205" t="s">
        <v>224</v>
      </c>
      <c r="E15" s="205">
        <v>11</v>
      </c>
      <c r="F15" s="205" t="s">
        <v>1063</v>
      </c>
      <c r="G15" s="102" t="s">
        <v>1064</v>
      </c>
      <c r="H15" s="100"/>
      <c r="I15" s="100">
        <v>1</v>
      </c>
      <c r="J15" s="100">
        <v>1</v>
      </c>
      <c r="K15" s="100">
        <v>1</v>
      </c>
      <c r="L15" s="100">
        <v>1</v>
      </c>
      <c r="M15" s="100">
        <v>1</v>
      </c>
      <c r="N15" s="100">
        <v>1</v>
      </c>
      <c r="O15" s="100">
        <v>1</v>
      </c>
      <c r="P15" s="100">
        <v>1</v>
      </c>
      <c r="Q15" s="100">
        <v>1</v>
      </c>
      <c r="R15" s="100">
        <v>1</v>
      </c>
      <c r="S15" s="100">
        <v>1</v>
      </c>
      <c r="T15" s="100">
        <v>11</v>
      </c>
      <c r="U15" s="239"/>
    </row>
    <row r="16" spans="1:21" s="4" customFormat="1" ht="15" customHeight="1" x14ac:dyDescent="0.2">
      <c r="A16" s="209"/>
      <c r="B16" s="287"/>
      <c r="C16" s="207"/>
      <c r="D16" s="207"/>
      <c r="E16" s="207"/>
      <c r="F16" s="207"/>
      <c r="G16" s="102" t="s">
        <v>1065</v>
      </c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239"/>
    </row>
    <row r="17" spans="1:21" s="4" customFormat="1" ht="15" customHeight="1" x14ac:dyDescent="0.2">
      <c r="A17" s="209"/>
      <c r="B17" s="287"/>
      <c r="C17" s="207"/>
      <c r="D17" s="207"/>
      <c r="E17" s="207"/>
      <c r="F17" s="207"/>
      <c r="G17" s="102" t="s">
        <v>1066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239"/>
    </row>
    <row r="18" spans="1:21" s="4" customFormat="1" ht="14.25" customHeight="1" x14ac:dyDescent="0.2">
      <c r="A18" s="210"/>
      <c r="B18" s="288"/>
      <c r="C18" s="206"/>
      <c r="D18" s="206"/>
      <c r="E18" s="206"/>
      <c r="F18" s="206"/>
      <c r="G18" s="102" t="s">
        <v>1067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9"/>
    </row>
    <row r="19" spans="1:21" s="4" customFormat="1" ht="15.75" customHeight="1" x14ac:dyDescent="0.2">
      <c r="A19" s="284">
        <v>4</v>
      </c>
      <c r="B19" s="237" t="s">
        <v>1068</v>
      </c>
      <c r="C19" s="201" t="s">
        <v>1069</v>
      </c>
      <c r="D19" s="201" t="s">
        <v>1069</v>
      </c>
      <c r="E19" s="197">
        <v>4</v>
      </c>
      <c r="F19" s="201" t="s">
        <v>1070</v>
      </c>
      <c r="G19" s="102" t="s">
        <v>1071</v>
      </c>
      <c r="H19" s="100"/>
      <c r="I19" s="100">
        <v>1</v>
      </c>
      <c r="J19" s="100"/>
      <c r="K19" s="100">
        <v>1</v>
      </c>
      <c r="L19" s="100"/>
      <c r="M19" s="100">
        <v>1</v>
      </c>
      <c r="N19" s="100"/>
      <c r="O19" s="100">
        <v>1</v>
      </c>
      <c r="P19" s="100"/>
      <c r="Q19" s="100"/>
      <c r="R19" s="100"/>
      <c r="S19" s="100"/>
      <c r="T19" s="100">
        <v>4</v>
      </c>
      <c r="U19" s="285"/>
    </row>
    <row r="20" spans="1:21" s="4" customFormat="1" ht="15" customHeight="1" x14ac:dyDescent="0.2">
      <c r="A20" s="284"/>
      <c r="B20" s="237"/>
      <c r="C20" s="201"/>
      <c r="D20" s="201"/>
      <c r="E20" s="197"/>
      <c r="F20" s="201"/>
      <c r="G20" s="102" t="s">
        <v>1072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285"/>
    </row>
    <row r="21" spans="1:21" s="4" customFormat="1" ht="14.25" customHeight="1" x14ac:dyDescent="0.2">
      <c r="A21" s="284"/>
      <c r="B21" s="237"/>
      <c r="C21" s="201"/>
      <c r="D21" s="201"/>
      <c r="E21" s="197"/>
      <c r="F21" s="201"/>
      <c r="G21" s="102" t="s">
        <v>1073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285"/>
    </row>
    <row r="22" spans="1:21" s="4" customFormat="1" ht="15" customHeight="1" x14ac:dyDescent="0.2">
      <c r="A22" s="284">
        <v>5</v>
      </c>
      <c r="B22" s="237" t="s">
        <v>1074</v>
      </c>
      <c r="C22" s="201" t="s">
        <v>1075</v>
      </c>
      <c r="D22" s="201" t="s">
        <v>1075</v>
      </c>
      <c r="E22" s="197">
        <v>4</v>
      </c>
      <c r="F22" s="201" t="s">
        <v>299</v>
      </c>
      <c r="G22" s="102" t="s">
        <v>1076</v>
      </c>
      <c r="H22" s="100"/>
      <c r="I22" s="100">
        <v>1</v>
      </c>
      <c r="J22" s="100"/>
      <c r="K22" s="100"/>
      <c r="L22" s="100">
        <v>1</v>
      </c>
      <c r="M22" s="100"/>
      <c r="N22" s="100"/>
      <c r="O22" s="100">
        <v>1</v>
      </c>
      <c r="P22" s="100"/>
      <c r="Q22" s="100"/>
      <c r="R22" s="100">
        <v>1</v>
      </c>
      <c r="S22" s="100"/>
      <c r="T22" s="100">
        <v>4</v>
      </c>
      <c r="U22" s="285"/>
    </row>
    <row r="23" spans="1:21" s="4" customFormat="1" ht="12.75" customHeight="1" x14ac:dyDescent="0.2">
      <c r="A23" s="284"/>
      <c r="B23" s="237"/>
      <c r="C23" s="201"/>
      <c r="D23" s="201"/>
      <c r="E23" s="197"/>
      <c r="F23" s="201"/>
      <c r="G23" s="102" t="s">
        <v>1077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285"/>
    </row>
    <row r="24" spans="1:21" s="4" customFormat="1" ht="15" customHeight="1" x14ac:dyDescent="0.2">
      <c r="A24" s="284"/>
      <c r="B24" s="237"/>
      <c r="C24" s="201"/>
      <c r="D24" s="201"/>
      <c r="E24" s="197"/>
      <c r="F24" s="201"/>
      <c r="G24" s="102" t="s">
        <v>1078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285"/>
    </row>
    <row r="25" spans="1:21" s="4" customFormat="1" ht="15.75" customHeight="1" x14ac:dyDescent="0.2">
      <c r="A25" s="284">
        <v>6</v>
      </c>
      <c r="B25" s="237" t="s">
        <v>1079</v>
      </c>
      <c r="C25" s="201" t="s">
        <v>397</v>
      </c>
      <c r="D25" s="201" t="s">
        <v>397</v>
      </c>
      <c r="E25" s="197">
        <v>3</v>
      </c>
      <c r="F25" s="201" t="s">
        <v>1080</v>
      </c>
      <c r="G25" s="102" t="s">
        <v>1081</v>
      </c>
      <c r="H25" s="100"/>
      <c r="I25" s="100"/>
      <c r="J25" s="100"/>
      <c r="K25" s="100">
        <v>1</v>
      </c>
      <c r="L25" s="100"/>
      <c r="M25" s="100"/>
      <c r="N25" s="100"/>
      <c r="O25" s="100">
        <v>1</v>
      </c>
      <c r="P25" s="100"/>
      <c r="Q25" s="100"/>
      <c r="R25" s="100"/>
      <c r="S25" s="100">
        <v>1</v>
      </c>
      <c r="T25" s="100">
        <v>3</v>
      </c>
      <c r="U25" s="285"/>
    </row>
    <row r="26" spans="1:21" s="4" customFormat="1" ht="14.25" customHeight="1" x14ac:dyDescent="0.2">
      <c r="A26" s="284"/>
      <c r="B26" s="237"/>
      <c r="C26" s="201"/>
      <c r="D26" s="201"/>
      <c r="E26" s="197"/>
      <c r="F26" s="201"/>
      <c r="G26" s="102" t="s">
        <v>1082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285"/>
    </row>
    <row r="27" spans="1:21" s="4" customFormat="1" ht="14.25" customHeight="1" x14ac:dyDescent="0.2">
      <c r="A27" s="284">
        <v>7</v>
      </c>
      <c r="B27" s="237" t="s">
        <v>1083</v>
      </c>
      <c r="C27" s="201" t="s">
        <v>56</v>
      </c>
      <c r="D27" s="197" t="s">
        <v>224</v>
      </c>
      <c r="E27" s="197">
        <v>1</v>
      </c>
      <c r="F27" s="201" t="s">
        <v>1084</v>
      </c>
      <c r="G27" s="110" t="s">
        <v>1085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>
        <v>1</v>
      </c>
      <c r="T27" s="100">
        <v>1</v>
      </c>
      <c r="U27" s="285"/>
    </row>
    <row r="28" spans="1:21" s="4" customFormat="1" ht="18" customHeight="1" x14ac:dyDescent="0.2">
      <c r="A28" s="284"/>
      <c r="B28" s="237"/>
      <c r="C28" s="201"/>
      <c r="D28" s="197"/>
      <c r="E28" s="197"/>
      <c r="F28" s="201"/>
      <c r="G28" s="110" t="s">
        <v>1086</v>
      </c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285"/>
    </row>
    <row r="29" spans="1:21" s="4" customFormat="1" ht="17.25" customHeight="1" x14ac:dyDescent="0.2">
      <c r="A29" s="284"/>
      <c r="B29" s="237"/>
      <c r="C29" s="201"/>
      <c r="D29" s="197"/>
      <c r="E29" s="197"/>
      <c r="F29" s="201"/>
      <c r="G29" s="102" t="s">
        <v>1087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285"/>
    </row>
    <row r="30" spans="1:21" s="4" customFormat="1" ht="12.75" customHeight="1" x14ac:dyDescent="0.2">
      <c r="A30" s="284">
        <v>8</v>
      </c>
      <c r="B30" s="237" t="s">
        <v>1088</v>
      </c>
      <c r="C30" s="201" t="s">
        <v>1058</v>
      </c>
      <c r="D30" s="201" t="s">
        <v>1058</v>
      </c>
      <c r="E30" s="197">
        <v>1</v>
      </c>
      <c r="F30" s="201" t="s">
        <v>473</v>
      </c>
      <c r="G30" s="110" t="s">
        <v>1089</v>
      </c>
      <c r="H30" s="100"/>
      <c r="I30" s="100"/>
      <c r="J30" s="100"/>
      <c r="K30" s="100"/>
      <c r="L30" s="100"/>
      <c r="M30" s="100"/>
      <c r="N30" s="100"/>
      <c r="O30" s="100">
        <v>1</v>
      </c>
      <c r="P30" s="100"/>
      <c r="Q30" s="100"/>
      <c r="R30" s="100"/>
      <c r="S30" s="100"/>
      <c r="T30" s="100">
        <v>1</v>
      </c>
      <c r="U30" s="285"/>
    </row>
    <row r="31" spans="1:21" s="4" customFormat="1" ht="18" customHeight="1" x14ac:dyDescent="0.2">
      <c r="A31" s="284"/>
      <c r="B31" s="237"/>
      <c r="C31" s="201"/>
      <c r="D31" s="201"/>
      <c r="E31" s="197"/>
      <c r="F31" s="201"/>
      <c r="G31" s="110" t="s">
        <v>1090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285"/>
    </row>
    <row r="32" spans="1:21" s="4" customFormat="1" ht="16.5" customHeight="1" x14ac:dyDescent="0.2">
      <c r="A32" s="284"/>
      <c r="B32" s="237"/>
      <c r="C32" s="201"/>
      <c r="D32" s="201"/>
      <c r="E32" s="197"/>
      <c r="F32" s="201"/>
      <c r="G32" s="102" t="s">
        <v>1091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285"/>
    </row>
    <row r="33" spans="1:21" s="4" customFormat="1" ht="14.25" customHeight="1" x14ac:dyDescent="0.2">
      <c r="A33" s="197">
        <v>9</v>
      </c>
      <c r="B33" s="289" t="s">
        <v>1092</v>
      </c>
      <c r="C33" s="197" t="s">
        <v>448</v>
      </c>
      <c r="D33" s="197" t="s">
        <v>448</v>
      </c>
      <c r="E33" s="197">
        <v>1</v>
      </c>
      <c r="F33" s="197" t="s">
        <v>473</v>
      </c>
      <c r="G33" s="110" t="s">
        <v>1093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>
        <v>1</v>
      </c>
      <c r="R33" s="100"/>
      <c r="S33" s="100"/>
      <c r="T33" s="100">
        <v>1</v>
      </c>
      <c r="U33" s="278"/>
    </row>
    <row r="34" spans="1:21" s="4" customFormat="1" ht="18" customHeight="1" x14ac:dyDescent="0.2">
      <c r="A34" s="197"/>
      <c r="B34" s="289"/>
      <c r="C34" s="197"/>
      <c r="D34" s="197"/>
      <c r="E34" s="197"/>
      <c r="F34" s="197"/>
      <c r="G34" s="110" t="s">
        <v>1094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278"/>
    </row>
    <row r="35" spans="1:21" s="4" customFormat="1" ht="18" customHeight="1" x14ac:dyDescent="0.2">
      <c r="A35" s="197"/>
      <c r="B35" s="289"/>
      <c r="C35" s="197"/>
      <c r="D35" s="197"/>
      <c r="E35" s="197"/>
      <c r="F35" s="197"/>
      <c r="G35" s="102" t="s">
        <v>1095</v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278"/>
    </row>
    <row r="36" spans="1:21" s="4" customFormat="1" ht="13.5" customHeight="1" x14ac:dyDescent="0.2">
      <c r="A36" s="197">
        <v>10</v>
      </c>
      <c r="B36" s="289" t="s">
        <v>1096</v>
      </c>
      <c r="C36" s="197" t="s">
        <v>1097</v>
      </c>
      <c r="D36" s="197" t="s">
        <v>1097</v>
      </c>
      <c r="E36" s="197">
        <v>1</v>
      </c>
      <c r="F36" s="197" t="s">
        <v>1084</v>
      </c>
      <c r="G36" s="111" t="s">
        <v>1098</v>
      </c>
      <c r="H36" s="100"/>
      <c r="I36" s="100"/>
      <c r="J36" s="100"/>
      <c r="K36" s="100"/>
      <c r="L36" s="100"/>
      <c r="M36" s="100"/>
      <c r="N36" s="100">
        <v>1</v>
      </c>
      <c r="O36" s="100"/>
      <c r="P36" s="100"/>
      <c r="Q36" s="100"/>
      <c r="R36" s="100"/>
      <c r="S36" s="100"/>
      <c r="T36" s="100">
        <v>1</v>
      </c>
      <c r="U36" s="197"/>
    </row>
    <row r="37" spans="1:21" s="4" customFormat="1" ht="14.25" customHeight="1" x14ac:dyDescent="0.2">
      <c r="A37" s="197"/>
      <c r="B37" s="289"/>
      <c r="C37" s="197"/>
      <c r="D37" s="197"/>
      <c r="E37" s="197"/>
      <c r="F37" s="197"/>
      <c r="G37" s="111" t="s">
        <v>1099</v>
      </c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97"/>
    </row>
    <row r="38" spans="1:21" s="4" customFormat="1" ht="16.5" customHeight="1" x14ac:dyDescent="0.2">
      <c r="A38" s="197"/>
      <c r="B38" s="289"/>
      <c r="C38" s="197"/>
      <c r="D38" s="197"/>
      <c r="E38" s="197"/>
      <c r="F38" s="197"/>
      <c r="G38" s="111" t="s">
        <v>1100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97"/>
    </row>
    <row r="39" spans="1:21" s="4" customFormat="1" ht="15.75" customHeight="1" x14ac:dyDescent="0.2">
      <c r="A39" s="197">
        <v>11</v>
      </c>
      <c r="B39" s="289" t="s">
        <v>1101</v>
      </c>
      <c r="C39" s="197" t="s">
        <v>1102</v>
      </c>
      <c r="D39" s="197" t="s">
        <v>1097</v>
      </c>
      <c r="E39" s="197">
        <v>4</v>
      </c>
      <c r="F39" s="197"/>
      <c r="G39" s="111" t="s">
        <v>1103</v>
      </c>
      <c r="H39" s="100"/>
      <c r="I39" s="100"/>
      <c r="J39" s="100"/>
      <c r="K39" s="100">
        <v>1</v>
      </c>
      <c r="L39" s="100">
        <v>1</v>
      </c>
      <c r="M39" s="100">
        <v>1</v>
      </c>
      <c r="N39" s="100">
        <v>1</v>
      </c>
      <c r="O39" s="100"/>
      <c r="P39" s="100"/>
      <c r="Q39" s="100"/>
      <c r="R39" s="100"/>
      <c r="S39" s="100"/>
      <c r="T39" s="100">
        <v>4</v>
      </c>
      <c r="U39" s="197"/>
    </row>
    <row r="40" spans="1:21" s="4" customFormat="1" ht="14.25" customHeight="1" x14ac:dyDescent="0.2">
      <c r="A40" s="197"/>
      <c r="B40" s="289"/>
      <c r="C40" s="197"/>
      <c r="D40" s="197"/>
      <c r="E40" s="197"/>
      <c r="F40" s="197"/>
      <c r="G40" s="111" t="s">
        <v>1104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97"/>
    </row>
    <row r="41" spans="1:21" s="4" customFormat="1" ht="12" customHeight="1" x14ac:dyDescent="0.2">
      <c r="A41" s="197"/>
      <c r="B41" s="289"/>
      <c r="C41" s="197"/>
      <c r="D41" s="197"/>
      <c r="E41" s="197"/>
      <c r="F41" s="197"/>
      <c r="G41" s="111" t="s">
        <v>1105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97"/>
    </row>
    <row r="42" spans="1:21" s="4" customFormat="1" ht="12.75" x14ac:dyDescent="0.2"/>
    <row r="43" spans="1:21" s="4" customFormat="1" ht="12.75" x14ac:dyDescent="0.2"/>
  </sheetData>
  <mergeCells count="95">
    <mergeCell ref="F7:F9"/>
    <mergeCell ref="G7:G9"/>
    <mergeCell ref="U36:U38"/>
    <mergeCell ref="A39:A41"/>
    <mergeCell ref="B39:B41"/>
    <mergeCell ref="C39:C41"/>
    <mergeCell ref="D39:D41"/>
    <mergeCell ref="E39:E41"/>
    <mergeCell ref="F39:F41"/>
    <mergeCell ref="U39:U41"/>
    <mergeCell ref="A36:A38"/>
    <mergeCell ref="B36:B38"/>
    <mergeCell ref="C36:C38"/>
    <mergeCell ref="D36:D38"/>
    <mergeCell ref="E36:E38"/>
    <mergeCell ref="F36:F38"/>
    <mergeCell ref="U33:U35"/>
    <mergeCell ref="A33:A35"/>
    <mergeCell ref="B33:B35"/>
    <mergeCell ref="C33:C35"/>
    <mergeCell ref="D33:D35"/>
    <mergeCell ref="E33:E35"/>
    <mergeCell ref="F33:F35"/>
    <mergeCell ref="U27:U29"/>
    <mergeCell ref="A30:A32"/>
    <mergeCell ref="B30:B32"/>
    <mergeCell ref="C30:C32"/>
    <mergeCell ref="D30:D32"/>
    <mergeCell ref="E30:E32"/>
    <mergeCell ref="F30:F32"/>
    <mergeCell ref="U30:U32"/>
    <mergeCell ref="A27:A29"/>
    <mergeCell ref="B27:B29"/>
    <mergeCell ref="C27:C29"/>
    <mergeCell ref="D27:D29"/>
    <mergeCell ref="E27:E29"/>
    <mergeCell ref="F27:F29"/>
    <mergeCell ref="U22:U24"/>
    <mergeCell ref="A25:A26"/>
    <mergeCell ref="B25:B26"/>
    <mergeCell ref="C25:C26"/>
    <mergeCell ref="D25:D26"/>
    <mergeCell ref="E25:E26"/>
    <mergeCell ref="F25:F26"/>
    <mergeCell ref="U25:U26"/>
    <mergeCell ref="A22:A24"/>
    <mergeCell ref="B22:B24"/>
    <mergeCell ref="C22:C24"/>
    <mergeCell ref="D22:D24"/>
    <mergeCell ref="E22:E24"/>
    <mergeCell ref="F22:F24"/>
    <mergeCell ref="U15:U17"/>
    <mergeCell ref="A19:A21"/>
    <mergeCell ref="B19:B21"/>
    <mergeCell ref="C19:C21"/>
    <mergeCell ref="D19:D21"/>
    <mergeCell ref="E19:E21"/>
    <mergeCell ref="F19:F21"/>
    <mergeCell ref="U19:U21"/>
    <mergeCell ref="A15:A18"/>
    <mergeCell ref="B15:B18"/>
    <mergeCell ref="C15:C18"/>
    <mergeCell ref="D15:D18"/>
    <mergeCell ref="E15:E18"/>
    <mergeCell ref="F15:F18"/>
    <mergeCell ref="U10:U12"/>
    <mergeCell ref="A13:A14"/>
    <mergeCell ref="B13:B14"/>
    <mergeCell ref="C13:C14"/>
    <mergeCell ref="D13:D14"/>
    <mergeCell ref="E13:E14"/>
    <mergeCell ref="F13:F14"/>
    <mergeCell ref="U13:U14"/>
    <mergeCell ref="A10:A12"/>
    <mergeCell ref="B10:B12"/>
    <mergeCell ref="C10:C12"/>
    <mergeCell ref="D10:D12"/>
    <mergeCell ref="E10:E12"/>
    <mergeCell ref="F10:F12"/>
    <mergeCell ref="A1:U1"/>
    <mergeCell ref="A3:U3"/>
    <mergeCell ref="H7:S7"/>
    <mergeCell ref="H8:J8"/>
    <mergeCell ref="K8:M8"/>
    <mergeCell ref="N8:P8"/>
    <mergeCell ref="Q8:S8"/>
    <mergeCell ref="U7:U9"/>
    <mergeCell ref="T7:T9"/>
    <mergeCell ref="A5:B5"/>
    <mergeCell ref="C5:S5"/>
    <mergeCell ref="F2:L2"/>
    <mergeCell ref="A7:A9"/>
    <mergeCell ref="B7:B9"/>
    <mergeCell ref="C7:D8"/>
    <mergeCell ref="E7:E9"/>
  </mergeCells>
  <pageMargins left="0.46" right="0.36" top="0.75" bottom="0.75" header="0.3" footer="0.3"/>
  <pageSetup scale="7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>
      <selection activeCell="K13" sqref="K13"/>
    </sheetView>
  </sheetViews>
  <sheetFormatPr baseColWidth="10" defaultRowHeight="15" x14ac:dyDescent="0.25"/>
  <cols>
    <col min="1" max="1" width="3.5703125" customWidth="1"/>
    <col min="2" max="2" width="20.140625" customWidth="1"/>
    <col min="3" max="3" width="11" customWidth="1"/>
    <col min="4" max="4" width="11.5703125" customWidth="1"/>
    <col min="5" max="5" width="12.5703125" customWidth="1"/>
    <col min="6" max="6" width="12.140625" customWidth="1"/>
    <col min="7" max="7" width="21.42578125" customWidth="1"/>
    <col min="8" max="19" width="5.7109375" customWidth="1"/>
    <col min="20" max="20" width="8.85546875" customWidth="1"/>
    <col min="21" max="21" width="10" customWidth="1"/>
  </cols>
  <sheetData>
    <row r="1" spans="1:21" ht="21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4.75" customHeight="1" x14ac:dyDescent="0.25">
      <c r="A2" s="60" t="s">
        <v>140</v>
      </c>
      <c r="B2" s="60"/>
      <c r="C2" s="60"/>
      <c r="D2" s="60"/>
      <c r="E2" s="60"/>
      <c r="F2" s="233" t="s">
        <v>449</v>
      </c>
      <c r="G2" s="233"/>
      <c r="H2" s="233"/>
      <c r="I2" s="233"/>
      <c r="J2" s="233"/>
      <c r="K2" s="233"/>
      <c r="L2" s="233"/>
    </row>
    <row r="3" spans="1:21" ht="18.75" x14ac:dyDescent="0.3">
      <c r="A3" s="198" t="s">
        <v>1265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ht="15" customHeight="1" x14ac:dyDescent="0.25">
      <c r="A5" s="290" t="s">
        <v>3</v>
      </c>
      <c r="B5" s="290"/>
      <c r="C5" s="273" t="s">
        <v>1264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44"/>
      <c r="U5" s="44"/>
    </row>
    <row r="6" spans="1:21" ht="15" customHeigh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4" customFormat="1" ht="19.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2.75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" customFormat="1" ht="19.5" customHeight="1" x14ac:dyDescent="0.2">
      <c r="A9" s="201"/>
      <c r="B9" s="238"/>
      <c r="C9" s="100" t="s">
        <v>149</v>
      </c>
      <c r="D9" s="100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06"/>
    </row>
    <row r="10" spans="1:21" s="4" customFormat="1" ht="21.75" customHeight="1" x14ac:dyDescent="0.2">
      <c r="A10" s="201">
        <v>1</v>
      </c>
      <c r="B10" s="237" t="s">
        <v>1106</v>
      </c>
      <c r="C10" s="201" t="s">
        <v>113</v>
      </c>
      <c r="D10" s="201" t="s">
        <v>224</v>
      </c>
      <c r="E10" s="201">
        <v>12</v>
      </c>
      <c r="F10" s="201" t="s">
        <v>1107</v>
      </c>
      <c r="G10" s="55" t="s">
        <v>1108</v>
      </c>
      <c r="H10" s="100">
        <v>1</v>
      </c>
      <c r="I10" s="100">
        <v>1</v>
      </c>
      <c r="J10" s="100">
        <v>1</v>
      </c>
      <c r="K10" s="100">
        <v>1</v>
      </c>
      <c r="L10" s="100">
        <v>1</v>
      </c>
      <c r="M10" s="100">
        <v>1</v>
      </c>
      <c r="N10" s="100">
        <v>1</v>
      </c>
      <c r="O10" s="100">
        <v>1</v>
      </c>
      <c r="P10" s="100">
        <v>1</v>
      </c>
      <c r="Q10" s="100">
        <v>1</v>
      </c>
      <c r="R10" s="100">
        <v>1</v>
      </c>
      <c r="S10" s="100">
        <v>1</v>
      </c>
      <c r="T10" s="98">
        <v>12</v>
      </c>
      <c r="U10" s="201"/>
    </row>
    <row r="11" spans="1:21" s="4" customFormat="1" ht="18" customHeight="1" x14ac:dyDescent="0.2">
      <c r="A11" s="201"/>
      <c r="B11" s="237"/>
      <c r="C11" s="201"/>
      <c r="D11" s="201"/>
      <c r="E11" s="201"/>
      <c r="F11" s="201"/>
      <c r="G11" s="55" t="s">
        <v>1109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201"/>
    </row>
    <row r="12" spans="1:21" s="4" customFormat="1" ht="15" customHeight="1" x14ac:dyDescent="0.2">
      <c r="A12" s="201"/>
      <c r="B12" s="237"/>
      <c r="C12" s="201"/>
      <c r="D12" s="201"/>
      <c r="E12" s="201"/>
      <c r="F12" s="201"/>
      <c r="G12" s="55" t="s">
        <v>1056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201"/>
    </row>
    <row r="13" spans="1:21" s="4" customFormat="1" ht="23.25" customHeight="1" x14ac:dyDescent="0.2">
      <c r="A13" s="197">
        <v>2</v>
      </c>
      <c r="B13" s="237" t="s">
        <v>1110</v>
      </c>
      <c r="C13" s="201" t="s">
        <v>1058</v>
      </c>
      <c r="D13" s="201" t="s">
        <v>307</v>
      </c>
      <c r="E13" s="201">
        <v>1</v>
      </c>
      <c r="F13" s="201" t="s">
        <v>1111</v>
      </c>
      <c r="G13" s="55" t="s">
        <v>1112</v>
      </c>
      <c r="H13" s="100"/>
      <c r="I13" s="100"/>
      <c r="J13" s="100"/>
      <c r="K13" s="100"/>
      <c r="L13" s="100"/>
      <c r="M13" s="100"/>
      <c r="N13" s="100"/>
      <c r="O13" s="100">
        <v>1</v>
      </c>
      <c r="P13" s="100"/>
      <c r="Q13" s="100"/>
      <c r="R13" s="100"/>
      <c r="S13" s="100"/>
      <c r="T13" s="100">
        <v>1</v>
      </c>
      <c r="U13" s="239"/>
    </row>
    <row r="14" spans="1:21" s="4" customFormat="1" ht="25.5" customHeight="1" x14ac:dyDescent="0.2">
      <c r="A14" s="197"/>
      <c r="B14" s="237"/>
      <c r="C14" s="201"/>
      <c r="D14" s="201"/>
      <c r="E14" s="201"/>
      <c r="F14" s="201"/>
      <c r="G14" s="102" t="s">
        <v>1113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239"/>
    </row>
    <row r="15" spans="1:21" s="4" customFormat="1" ht="17.25" customHeight="1" x14ac:dyDescent="0.2">
      <c r="A15" s="197"/>
      <c r="B15" s="237"/>
      <c r="C15" s="201"/>
      <c r="D15" s="201"/>
      <c r="E15" s="201"/>
      <c r="F15" s="201"/>
      <c r="G15" s="102" t="s">
        <v>1114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39"/>
    </row>
    <row r="16" spans="1:21" s="4" customFormat="1" ht="24.75" customHeight="1" x14ac:dyDescent="0.2">
      <c r="A16" s="197">
        <v>3</v>
      </c>
      <c r="B16" s="237" t="s">
        <v>1115</v>
      </c>
      <c r="C16" s="201" t="s">
        <v>113</v>
      </c>
      <c r="D16" s="201" t="s">
        <v>224</v>
      </c>
      <c r="E16" s="201">
        <v>12</v>
      </c>
      <c r="F16" s="201" t="s">
        <v>1116</v>
      </c>
      <c r="G16" s="55" t="s">
        <v>1117</v>
      </c>
      <c r="H16" s="100">
        <v>1</v>
      </c>
      <c r="I16" s="100">
        <v>1</v>
      </c>
      <c r="J16" s="100">
        <v>1</v>
      </c>
      <c r="K16" s="100">
        <v>1</v>
      </c>
      <c r="L16" s="100">
        <v>1</v>
      </c>
      <c r="M16" s="100">
        <v>1</v>
      </c>
      <c r="N16" s="100">
        <v>1</v>
      </c>
      <c r="O16" s="100">
        <v>1</v>
      </c>
      <c r="P16" s="100">
        <v>1</v>
      </c>
      <c r="Q16" s="100">
        <v>1</v>
      </c>
      <c r="R16" s="100">
        <v>1</v>
      </c>
      <c r="S16" s="100">
        <v>1</v>
      </c>
      <c r="T16" s="100">
        <v>12</v>
      </c>
      <c r="U16" s="239"/>
    </row>
    <row r="17" spans="1:21" s="4" customFormat="1" ht="24.75" customHeight="1" x14ac:dyDescent="0.2">
      <c r="A17" s="197"/>
      <c r="B17" s="237"/>
      <c r="C17" s="201"/>
      <c r="D17" s="201"/>
      <c r="E17" s="201"/>
      <c r="F17" s="201"/>
      <c r="G17" s="55" t="s">
        <v>1065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239"/>
    </row>
    <row r="18" spans="1:21" s="4" customFormat="1" ht="24" customHeight="1" x14ac:dyDescent="0.2">
      <c r="A18" s="197"/>
      <c r="B18" s="237"/>
      <c r="C18" s="201"/>
      <c r="D18" s="201"/>
      <c r="E18" s="201"/>
      <c r="F18" s="201"/>
      <c r="G18" s="102" t="s">
        <v>1118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239"/>
    </row>
    <row r="19" spans="1:21" s="4" customFormat="1" ht="25.5" customHeight="1" x14ac:dyDescent="0.2">
      <c r="A19" s="284">
        <v>4</v>
      </c>
      <c r="B19" s="237" t="s">
        <v>1119</v>
      </c>
      <c r="C19" s="201" t="s">
        <v>575</v>
      </c>
      <c r="D19" s="201" t="s">
        <v>575</v>
      </c>
      <c r="E19" s="197">
        <v>1</v>
      </c>
      <c r="F19" s="201" t="s">
        <v>1120</v>
      </c>
      <c r="G19" s="55" t="s">
        <v>1121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>
        <v>1</v>
      </c>
      <c r="S19" s="100"/>
      <c r="T19" s="100">
        <v>1</v>
      </c>
      <c r="U19" s="285"/>
    </row>
    <row r="20" spans="1:21" s="4" customFormat="1" ht="24.75" customHeight="1" x14ac:dyDescent="0.2">
      <c r="A20" s="284"/>
      <c r="B20" s="237"/>
      <c r="C20" s="201"/>
      <c r="D20" s="201"/>
      <c r="E20" s="197"/>
      <c r="F20" s="201"/>
      <c r="G20" s="55" t="s">
        <v>1122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285"/>
    </row>
    <row r="21" spans="1:21" s="4" customFormat="1" ht="21.75" customHeight="1" x14ac:dyDescent="0.2">
      <c r="A21" s="284"/>
      <c r="B21" s="237"/>
      <c r="C21" s="201"/>
      <c r="D21" s="201"/>
      <c r="E21" s="197"/>
      <c r="F21" s="201"/>
      <c r="G21" s="102" t="s">
        <v>1123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285"/>
    </row>
    <row r="22" spans="1:21" s="4" customFormat="1" ht="19.5" customHeight="1" x14ac:dyDescent="0.2">
      <c r="A22" s="284">
        <v>5</v>
      </c>
      <c r="B22" s="237" t="s">
        <v>1124</v>
      </c>
      <c r="C22" s="201" t="s">
        <v>113</v>
      </c>
      <c r="D22" s="201" t="s">
        <v>224</v>
      </c>
      <c r="E22" s="197">
        <v>12</v>
      </c>
      <c r="F22" s="201" t="s">
        <v>59</v>
      </c>
      <c r="G22" s="55" t="s">
        <v>1125</v>
      </c>
      <c r="H22" s="100">
        <v>1</v>
      </c>
      <c r="I22" s="100">
        <v>1</v>
      </c>
      <c r="J22" s="100">
        <v>1</v>
      </c>
      <c r="K22" s="100">
        <v>1</v>
      </c>
      <c r="L22" s="100">
        <v>1</v>
      </c>
      <c r="M22" s="100">
        <v>1</v>
      </c>
      <c r="N22" s="100">
        <v>1</v>
      </c>
      <c r="O22" s="100">
        <v>1</v>
      </c>
      <c r="P22" s="100">
        <v>1</v>
      </c>
      <c r="Q22" s="100">
        <v>1</v>
      </c>
      <c r="R22" s="100">
        <v>1</v>
      </c>
      <c r="S22" s="100">
        <v>1</v>
      </c>
      <c r="T22" s="100">
        <v>12</v>
      </c>
      <c r="U22" s="285"/>
    </row>
    <row r="23" spans="1:21" s="4" customFormat="1" ht="22.5" customHeight="1" x14ac:dyDescent="0.2">
      <c r="A23" s="284"/>
      <c r="B23" s="237"/>
      <c r="C23" s="201"/>
      <c r="D23" s="201"/>
      <c r="E23" s="197"/>
      <c r="F23" s="201"/>
      <c r="G23" s="55" t="s">
        <v>1126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285"/>
    </row>
    <row r="24" spans="1:21" s="4" customFormat="1" ht="22.5" customHeight="1" x14ac:dyDescent="0.2">
      <c r="A24" s="284"/>
      <c r="B24" s="237"/>
      <c r="C24" s="201"/>
      <c r="D24" s="201"/>
      <c r="E24" s="197"/>
      <c r="F24" s="201"/>
      <c r="G24" s="102" t="s">
        <v>1127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285"/>
    </row>
    <row r="25" spans="1:21" s="4" customFormat="1" ht="12.75" x14ac:dyDescent="0.2"/>
    <row r="26" spans="1:21" s="4" customFormat="1" ht="12.75" x14ac:dyDescent="0.2"/>
    <row r="27" spans="1:21" s="4" customFormat="1" ht="12.75" x14ac:dyDescent="0.2"/>
    <row r="28" spans="1:21" s="4" customFormat="1" ht="12.75" x14ac:dyDescent="0.2"/>
    <row r="29" spans="1:21" s="4" customFormat="1" ht="12.75" x14ac:dyDescent="0.2"/>
    <row r="30" spans="1:21" s="4" customFormat="1" ht="12.75" x14ac:dyDescent="0.2"/>
    <row r="31" spans="1:21" s="4" customFormat="1" ht="12.75" x14ac:dyDescent="0.2"/>
    <row r="32" spans="1:21" s="4" customFormat="1" ht="12.75" x14ac:dyDescent="0.2"/>
    <row r="33" s="4" customFormat="1" ht="12.75" x14ac:dyDescent="0.2"/>
    <row r="34" s="4" customFormat="1" ht="12.75" x14ac:dyDescent="0.2"/>
  </sheetData>
  <mergeCells count="53">
    <mergeCell ref="U22:U24"/>
    <mergeCell ref="A5:B5"/>
    <mergeCell ref="C5:S5"/>
    <mergeCell ref="G7:G9"/>
    <mergeCell ref="F7:F9"/>
    <mergeCell ref="E7:E9"/>
    <mergeCell ref="C7:D8"/>
    <mergeCell ref="B7:B9"/>
    <mergeCell ref="A7:A9"/>
    <mergeCell ref="T7:T9"/>
    <mergeCell ref="A22:A24"/>
    <mergeCell ref="B22:B24"/>
    <mergeCell ref="C22:C24"/>
    <mergeCell ref="D22:D24"/>
    <mergeCell ref="E22:E24"/>
    <mergeCell ref="F22:F24"/>
    <mergeCell ref="U16:U18"/>
    <mergeCell ref="A19:A21"/>
    <mergeCell ref="B19:B21"/>
    <mergeCell ref="C19:C21"/>
    <mergeCell ref="D19:D21"/>
    <mergeCell ref="E19:E21"/>
    <mergeCell ref="F19:F21"/>
    <mergeCell ref="U19:U21"/>
    <mergeCell ref="A16:A18"/>
    <mergeCell ref="B16:B18"/>
    <mergeCell ref="C16:C18"/>
    <mergeCell ref="D16:D18"/>
    <mergeCell ref="E16:E18"/>
    <mergeCell ref="F16:F18"/>
    <mergeCell ref="U10:U12"/>
    <mergeCell ref="A13:A15"/>
    <mergeCell ref="B13:B15"/>
    <mergeCell ref="C13:C15"/>
    <mergeCell ref="D13:D15"/>
    <mergeCell ref="E13:E15"/>
    <mergeCell ref="F13:F15"/>
    <mergeCell ref="U13:U15"/>
    <mergeCell ref="A10:A12"/>
    <mergeCell ref="B10:B12"/>
    <mergeCell ref="C10:C12"/>
    <mergeCell ref="D10:D12"/>
    <mergeCell ref="E10:E12"/>
    <mergeCell ref="F10:F12"/>
    <mergeCell ref="A1:U1"/>
    <mergeCell ref="A3:U3"/>
    <mergeCell ref="H7:S7"/>
    <mergeCell ref="H8:J8"/>
    <mergeCell ref="K8:M8"/>
    <mergeCell ref="N8:P8"/>
    <mergeCell ref="Q8:S8"/>
    <mergeCell ref="U7:U9"/>
    <mergeCell ref="F2:L2"/>
  </mergeCells>
  <pageMargins left="0.56999999999999995" right="0.46" top="0.75" bottom="0.75" header="0.3" footer="0.3"/>
  <pageSetup scale="7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workbookViewId="0">
      <selection activeCell="Q4" sqref="Q4"/>
    </sheetView>
  </sheetViews>
  <sheetFormatPr baseColWidth="10" defaultRowHeight="15" x14ac:dyDescent="0.25"/>
  <cols>
    <col min="1" max="1" width="3.7109375" customWidth="1"/>
    <col min="2" max="2" width="21.5703125" customWidth="1"/>
    <col min="3" max="3" width="10" customWidth="1"/>
    <col min="4" max="4" width="12.42578125" customWidth="1"/>
    <col min="5" max="5" width="11.140625" customWidth="1"/>
    <col min="6" max="6" width="10" customWidth="1"/>
    <col min="7" max="7" width="22.85546875" customWidth="1"/>
    <col min="8" max="19" width="5.7109375" customWidth="1"/>
    <col min="20" max="20" width="7.7109375" customWidth="1"/>
    <col min="21" max="21" width="9.140625" customWidth="1"/>
  </cols>
  <sheetData>
    <row r="1" spans="1:21" ht="27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3.25" customHeight="1" x14ac:dyDescent="0.25">
      <c r="A2" s="60" t="s">
        <v>140</v>
      </c>
      <c r="B2" s="60"/>
      <c r="C2" s="60"/>
      <c r="D2" s="60"/>
      <c r="E2" s="60"/>
      <c r="F2" s="199" t="s">
        <v>449</v>
      </c>
      <c r="G2" s="199"/>
      <c r="H2" s="199"/>
      <c r="I2" s="199"/>
      <c r="J2" s="199"/>
      <c r="K2" s="199"/>
      <c r="L2" s="199"/>
    </row>
    <row r="3" spans="1:21" ht="18.75" x14ac:dyDescent="0.3">
      <c r="A3" s="198" t="s">
        <v>1128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7.75" customHeight="1" x14ac:dyDescent="0.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</row>
    <row r="5" spans="1:21" s="75" customFormat="1" ht="38.25" customHeight="1" x14ac:dyDescent="0.25">
      <c r="A5" s="226" t="s">
        <v>3</v>
      </c>
      <c r="B5" s="226"/>
      <c r="C5" s="226" t="s">
        <v>1266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44" customFormat="1" ht="21" customHeight="1" x14ac:dyDescent="0.25">
      <c r="A6" s="85"/>
      <c r="B6" s="85"/>
      <c r="C6" s="85"/>
      <c r="D6" s="85"/>
      <c r="E6" s="85"/>
      <c r="F6" s="85"/>
      <c r="G6" s="85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44" t="s">
        <v>29</v>
      </c>
    </row>
    <row r="8" spans="1:21" s="4" customFormat="1" ht="16.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45"/>
    </row>
    <row r="9" spans="1:21" s="47" customFormat="1" ht="15.75" customHeight="1" x14ac:dyDescent="0.2">
      <c r="A9" s="201"/>
      <c r="B9" s="201"/>
      <c r="C9" s="76" t="s">
        <v>149</v>
      </c>
      <c r="D9" s="76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46"/>
    </row>
    <row r="10" spans="1:21" s="47" customFormat="1" ht="25.5" customHeight="1" x14ac:dyDescent="0.2">
      <c r="A10" s="201">
        <v>1</v>
      </c>
      <c r="B10" s="196" t="s">
        <v>1129</v>
      </c>
      <c r="C10" s="197" t="s">
        <v>78</v>
      </c>
      <c r="D10" s="197" t="s">
        <v>1130</v>
      </c>
      <c r="E10" s="201">
        <v>12</v>
      </c>
      <c r="F10" s="201" t="s">
        <v>1059</v>
      </c>
      <c r="G10" s="110" t="s">
        <v>1131</v>
      </c>
      <c r="H10" s="100">
        <v>1</v>
      </c>
      <c r="I10" s="100">
        <v>1</v>
      </c>
      <c r="J10" s="100">
        <v>1</v>
      </c>
      <c r="K10" s="100">
        <v>1</v>
      </c>
      <c r="L10" s="100">
        <v>1</v>
      </c>
      <c r="M10" s="100">
        <v>1</v>
      </c>
      <c r="N10" s="100">
        <v>1</v>
      </c>
      <c r="O10" s="100">
        <v>1</v>
      </c>
      <c r="P10" s="100">
        <v>1</v>
      </c>
      <c r="Q10" s="100">
        <v>1</v>
      </c>
      <c r="R10" s="100">
        <v>1</v>
      </c>
      <c r="S10" s="100">
        <v>1</v>
      </c>
      <c r="T10" s="100">
        <v>12</v>
      </c>
      <c r="U10" s="197"/>
    </row>
    <row r="11" spans="1:21" s="47" customFormat="1" ht="22.5" customHeight="1" x14ac:dyDescent="0.2">
      <c r="A11" s="201"/>
      <c r="B11" s="196"/>
      <c r="C11" s="197"/>
      <c r="D11" s="197"/>
      <c r="E11" s="201"/>
      <c r="F11" s="201"/>
      <c r="G11" s="110" t="s">
        <v>1132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97"/>
    </row>
    <row r="12" spans="1:21" s="47" customFormat="1" ht="20.25" customHeight="1" x14ac:dyDescent="0.2">
      <c r="A12" s="201"/>
      <c r="B12" s="196"/>
      <c r="C12" s="197"/>
      <c r="D12" s="197"/>
      <c r="E12" s="201"/>
      <c r="F12" s="201"/>
      <c r="G12" s="102" t="s">
        <v>1133</v>
      </c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</row>
    <row r="13" spans="1:21" s="47" customFormat="1" ht="39.75" customHeight="1" x14ac:dyDescent="0.2">
      <c r="A13" s="201"/>
      <c r="B13" s="196"/>
      <c r="C13" s="197"/>
      <c r="D13" s="197"/>
      <c r="E13" s="201"/>
      <c r="F13" s="201"/>
      <c r="G13" s="102" t="s">
        <v>1134</v>
      </c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</row>
    <row r="14" spans="1:21" s="73" customFormat="1" ht="27.75" customHeight="1" x14ac:dyDescent="0.2">
      <c r="A14" s="197">
        <v>2</v>
      </c>
      <c r="B14" s="196" t="s">
        <v>1135</v>
      </c>
      <c r="C14" s="205" t="s">
        <v>1136</v>
      </c>
      <c r="D14" s="205" t="s">
        <v>1136</v>
      </c>
      <c r="E14" s="201">
        <v>2</v>
      </c>
      <c r="F14" s="201"/>
      <c r="G14" s="102" t="s">
        <v>1137</v>
      </c>
      <c r="H14" s="100"/>
      <c r="I14" s="100"/>
      <c r="J14" s="100"/>
      <c r="K14" s="100"/>
      <c r="L14" s="100">
        <v>1</v>
      </c>
      <c r="M14" s="100"/>
      <c r="N14" s="100"/>
      <c r="O14" s="100"/>
      <c r="P14" s="100"/>
      <c r="Q14" s="100"/>
      <c r="R14" s="100">
        <v>1</v>
      </c>
      <c r="S14" s="100"/>
      <c r="T14" s="100">
        <v>2</v>
      </c>
      <c r="U14" s="126"/>
    </row>
    <row r="15" spans="1:21" s="73" customFormat="1" ht="27" customHeight="1" x14ac:dyDescent="0.2">
      <c r="A15" s="197"/>
      <c r="B15" s="196"/>
      <c r="C15" s="207"/>
      <c r="D15" s="207"/>
      <c r="E15" s="201"/>
      <c r="F15" s="201"/>
      <c r="G15" s="102" t="s">
        <v>1138</v>
      </c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</row>
    <row r="16" spans="1:21" s="73" customFormat="1" ht="36" customHeight="1" x14ac:dyDescent="0.2">
      <c r="A16" s="197"/>
      <c r="B16" s="196"/>
      <c r="C16" s="206"/>
      <c r="D16" s="206"/>
      <c r="E16" s="201"/>
      <c r="F16" s="201"/>
      <c r="G16" s="101" t="s">
        <v>1139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</row>
    <row r="17" spans="1:21" s="4" customFormat="1" ht="42.75" customHeight="1" x14ac:dyDescent="0.2">
      <c r="A17" s="208">
        <v>3</v>
      </c>
      <c r="B17" s="202" t="s">
        <v>1140</v>
      </c>
      <c r="C17" s="205" t="s">
        <v>370</v>
      </c>
      <c r="D17" s="205" t="s">
        <v>370</v>
      </c>
      <c r="E17" s="208">
        <v>3</v>
      </c>
      <c r="F17" s="205" t="s">
        <v>1141</v>
      </c>
      <c r="G17" s="102" t="s">
        <v>1142</v>
      </c>
      <c r="H17" s="100"/>
      <c r="I17" s="100"/>
      <c r="J17" s="100"/>
      <c r="K17" s="100">
        <v>1</v>
      </c>
      <c r="L17" s="100"/>
      <c r="M17" s="100"/>
      <c r="N17" s="100"/>
      <c r="O17" s="100">
        <v>1</v>
      </c>
      <c r="P17" s="100"/>
      <c r="Q17" s="100"/>
      <c r="R17" s="100">
        <v>1</v>
      </c>
      <c r="S17" s="100"/>
      <c r="T17" s="100">
        <v>3</v>
      </c>
      <c r="U17" s="126"/>
    </row>
    <row r="18" spans="1:21" s="4" customFormat="1" ht="26.25" customHeight="1" x14ac:dyDescent="0.2">
      <c r="A18" s="210"/>
      <c r="B18" s="204"/>
      <c r="C18" s="206"/>
      <c r="D18" s="206"/>
      <c r="E18" s="210"/>
      <c r="F18" s="206"/>
      <c r="G18" s="102" t="s">
        <v>1143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26"/>
    </row>
    <row r="19" spans="1:21" s="4" customFormat="1" ht="33" customHeight="1" x14ac:dyDescent="0.2">
      <c r="A19" s="197">
        <v>4</v>
      </c>
      <c r="B19" s="196" t="s">
        <v>1144</v>
      </c>
      <c r="C19" s="197" t="s">
        <v>169</v>
      </c>
      <c r="D19" s="197" t="s">
        <v>1130</v>
      </c>
      <c r="E19" s="197">
        <v>11</v>
      </c>
      <c r="F19" s="201" t="s">
        <v>1145</v>
      </c>
      <c r="G19" s="102" t="s">
        <v>1146</v>
      </c>
      <c r="H19" s="100"/>
      <c r="I19" s="100">
        <v>1</v>
      </c>
      <c r="J19" s="100">
        <v>1</v>
      </c>
      <c r="K19" s="100">
        <v>1</v>
      </c>
      <c r="L19" s="100">
        <v>1</v>
      </c>
      <c r="M19" s="100">
        <v>1</v>
      </c>
      <c r="N19" s="100">
        <v>1</v>
      </c>
      <c r="O19" s="100">
        <v>1</v>
      </c>
      <c r="P19" s="100">
        <v>1</v>
      </c>
      <c r="Q19" s="100">
        <v>1</v>
      </c>
      <c r="R19" s="100">
        <v>1</v>
      </c>
      <c r="S19" s="100">
        <v>1</v>
      </c>
      <c r="T19" s="100">
        <v>11</v>
      </c>
      <c r="U19" s="126"/>
    </row>
    <row r="20" spans="1:21" s="4" customFormat="1" ht="42" customHeight="1" x14ac:dyDescent="0.2">
      <c r="A20" s="197"/>
      <c r="B20" s="196"/>
      <c r="C20" s="197"/>
      <c r="D20" s="197"/>
      <c r="E20" s="197"/>
      <c r="F20" s="201"/>
      <c r="G20" s="102" t="s">
        <v>1147</v>
      </c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</row>
    <row r="21" spans="1:21" s="4" customFormat="1" ht="37.5" customHeight="1" x14ac:dyDescent="0.2">
      <c r="A21" s="197"/>
      <c r="B21" s="196"/>
      <c r="C21" s="197"/>
      <c r="D21" s="197"/>
      <c r="E21" s="197"/>
      <c r="F21" s="201"/>
      <c r="G21" s="102" t="s">
        <v>1148</v>
      </c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</row>
    <row r="22" spans="1:21" s="4" customFormat="1" ht="22.5" customHeight="1" x14ac:dyDescent="0.2">
      <c r="A22" s="197">
        <v>5</v>
      </c>
      <c r="B22" s="196" t="s">
        <v>1267</v>
      </c>
      <c r="C22" s="197" t="s">
        <v>169</v>
      </c>
      <c r="D22" s="197" t="s">
        <v>1130</v>
      </c>
      <c r="E22" s="197">
        <v>11</v>
      </c>
      <c r="F22" s="201" t="s">
        <v>1059</v>
      </c>
      <c r="G22" s="102" t="s">
        <v>1149</v>
      </c>
      <c r="H22" s="100"/>
      <c r="I22" s="100">
        <v>1</v>
      </c>
      <c r="J22" s="100">
        <v>1</v>
      </c>
      <c r="K22" s="100">
        <v>1</v>
      </c>
      <c r="L22" s="100">
        <v>1</v>
      </c>
      <c r="M22" s="100">
        <v>1</v>
      </c>
      <c r="N22" s="100">
        <v>1</v>
      </c>
      <c r="O22" s="100">
        <v>1</v>
      </c>
      <c r="P22" s="100">
        <v>1</v>
      </c>
      <c r="Q22" s="100">
        <v>1</v>
      </c>
      <c r="R22" s="100">
        <v>1</v>
      </c>
      <c r="S22" s="100">
        <v>1</v>
      </c>
      <c r="T22" s="100">
        <v>11</v>
      </c>
      <c r="U22" s="126"/>
    </row>
    <row r="23" spans="1:21" s="4" customFormat="1" ht="29.25" customHeight="1" x14ac:dyDescent="0.2">
      <c r="A23" s="197"/>
      <c r="B23" s="196"/>
      <c r="C23" s="197"/>
      <c r="D23" s="197"/>
      <c r="E23" s="197"/>
      <c r="F23" s="201"/>
      <c r="G23" s="102" t="s">
        <v>1150</v>
      </c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</row>
    <row r="24" spans="1:21" s="4" customFormat="1" ht="22.5" customHeight="1" x14ac:dyDescent="0.2">
      <c r="A24" s="197"/>
      <c r="B24" s="196"/>
      <c r="C24" s="197"/>
      <c r="D24" s="197"/>
      <c r="E24" s="197"/>
      <c r="F24" s="201"/>
      <c r="G24" s="102" t="s">
        <v>1151</v>
      </c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</row>
  </sheetData>
  <mergeCells count="49">
    <mergeCell ref="F7:F9"/>
    <mergeCell ref="G7:G9"/>
    <mergeCell ref="C17:C18"/>
    <mergeCell ref="D17:D18"/>
    <mergeCell ref="E17:E18"/>
    <mergeCell ref="F17:F18"/>
    <mergeCell ref="C7:D8"/>
    <mergeCell ref="E7:E9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D22:D24"/>
    <mergeCell ref="E22:E24"/>
    <mergeCell ref="U10:U11"/>
    <mergeCell ref="A14:A16"/>
    <mergeCell ref="B14:B16"/>
    <mergeCell ref="C14:C16"/>
    <mergeCell ref="D14:D16"/>
    <mergeCell ref="E14:E16"/>
    <mergeCell ref="F14:F16"/>
    <mergeCell ref="A10:A13"/>
    <mergeCell ref="B10:B13"/>
    <mergeCell ref="C10:C13"/>
    <mergeCell ref="D10:D13"/>
    <mergeCell ref="E10:E13"/>
    <mergeCell ref="F10:F13"/>
    <mergeCell ref="A17:A18"/>
    <mergeCell ref="B17:B18"/>
    <mergeCell ref="A1:U1"/>
    <mergeCell ref="A3:U3"/>
    <mergeCell ref="H7:S7"/>
    <mergeCell ref="H8:J8"/>
    <mergeCell ref="K8:M8"/>
    <mergeCell ref="N8:P8"/>
    <mergeCell ref="Q8:S8"/>
    <mergeCell ref="C5:U5"/>
    <mergeCell ref="A5:B5"/>
    <mergeCell ref="T7:T9"/>
    <mergeCell ref="U7:U9"/>
    <mergeCell ref="F2:L2"/>
    <mergeCell ref="A7:A9"/>
    <mergeCell ref="B7:B9"/>
  </mergeCells>
  <pageMargins left="0.7" right="0.46" top="0.75" bottom="0.75" header="0.3" footer="0.3"/>
  <pageSetup scale="7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topLeftCell="A25" workbookViewId="0">
      <selection activeCell="B29" sqref="B29:B31"/>
    </sheetView>
  </sheetViews>
  <sheetFormatPr baseColWidth="10" defaultRowHeight="15" x14ac:dyDescent="0.25"/>
  <cols>
    <col min="1" max="1" width="3.85546875" customWidth="1"/>
    <col min="2" max="2" width="19.140625" customWidth="1"/>
    <col min="3" max="3" width="10.42578125" customWidth="1"/>
    <col min="4" max="4" width="11.28515625" customWidth="1"/>
    <col min="5" max="5" width="9" customWidth="1"/>
    <col min="6" max="6" width="11.140625" customWidth="1"/>
    <col min="7" max="7" width="30.42578125" customWidth="1"/>
    <col min="8" max="19" width="5.7109375" customWidth="1"/>
    <col min="20" max="20" width="8.7109375" customWidth="1"/>
    <col min="21" max="21" width="10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x14ac:dyDescent="0.25">
      <c r="A2" s="60" t="s">
        <v>140</v>
      </c>
      <c r="B2" s="60"/>
      <c r="C2" s="60"/>
      <c r="D2" s="60"/>
      <c r="E2" s="60"/>
      <c r="F2" s="199" t="s">
        <v>449</v>
      </c>
      <c r="G2" s="199"/>
      <c r="H2" s="199"/>
      <c r="I2" s="199"/>
      <c r="J2" s="199"/>
      <c r="K2" s="199"/>
      <c r="L2" s="199"/>
      <c r="M2" s="148"/>
    </row>
    <row r="3" spans="1:21" ht="18.75" x14ac:dyDescent="0.3">
      <c r="A3" s="198" t="s">
        <v>1152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1.7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75" customFormat="1" ht="32.25" customHeight="1" x14ac:dyDescent="0.25">
      <c r="A5" s="226" t="s">
        <v>3</v>
      </c>
      <c r="B5" s="226"/>
      <c r="C5" s="226" t="s">
        <v>1268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</row>
    <row r="6" spans="1:21" s="44" customFormat="1" ht="15.75" customHeight="1" x14ac:dyDescent="0.3">
      <c r="A6" s="68"/>
      <c r="B6" s="68"/>
      <c r="C6" s="68"/>
      <c r="D6" s="68"/>
      <c r="E6" s="68"/>
      <c r="F6" s="68"/>
      <c r="G6" s="68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91" t="s">
        <v>142</v>
      </c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52" t="s">
        <v>28</v>
      </c>
      <c r="U7" s="201" t="s">
        <v>29</v>
      </c>
    </row>
    <row r="8" spans="1:21" s="4" customFormat="1" ht="16.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53"/>
      <c r="U8" s="201"/>
    </row>
    <row r="9" spans="1:21" s="47" customFormat="1" ht="18" customHeight="1" x14ac:dyDescent="0.2">
      <c r="A9" s="201"/>
      <c r="B9" s="201"/>
      <c r="C9" s="100" t="s">
        <v>149</v>
      </c>
      <c r="D9" s="100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54"/>
      <c r="U9" s="201"/>
    </row>
    <row r="10" spans="1:21" s="47" customFormat="1" ht="21" customHeight="1" x14ac:dyDescent="0.2">
      <c r="A10" s="201">
        <v>1</v>
      </c>
      <c r="B10" s="196" t="s">
        <v>1153</v>
      </c>
      <c r="C10" s="197" t="s">
        <v>113</v>
      </c>
      <c r="D10" s="197" t="s">
        <v>311</v>
      </c>
      <c r="E10" s="201">
        <v>6</v>
      </c>
      <c r="F10" s="201" t="s">
        <v>1154</v>
      </c>
      <c r="G10" s="102" t="s">
        <v>1155</v>
      </c>
      <c r="H10" s="98">
        <v>1</v>
      </c>
      <c r="I10" s="98">
        <v>1</v>
      </c>
      <c r="J10" s="98">
        <v>1</v>
      </c>
      <c r="K10" s="98">
        <v>1</v>
      </c>
      <c r="L10" s="98">
        <v>1</v>
      </c>
      <c r="M10" s="98">
        <v>1</v>
      </c>
      <c r="N10" s="98"/>
      <c r="O10" s="98"/>
      <c r="P10" s="98"/>
      <c r="Q10" s="98"/>
      <c r="R10" s="98"/>
      <c r="S10" s="98"/>
      <c r="T10" s="98">
        <v>6</v>
      </c>
      <c r="U10" s="98"/>
    </row>
    <row r="11" spans="1:21" s="47" customFormat="1" ht="20.25" customHeight="1" x14ac:dyDescent="0.2">
      <c r="A11" s="201"/>
      <c r="B11" s="196"/>
      <c r="C11" s="197"/>
      <c r="D11" s="197"/>
      <c r="E11" s="201"/>
      <c r="F11" s="201"/>
      <c r="G11" s="102" t="s">
        <v>1156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98"/>
      <c r="U11" s="98"/>
    </row>
    <row r="12" spans="1:21" s="47" customFormat="1" ht="19.5" customHeight="1" x14ac:dyDescent="0.2">
      <c r="A12" s="201"/>
      <c r="B12" s="196"/>
      <c r="C12" s="197"/>
      <c r="D12" s="197"/>
      <c r="E12" s="201"/>
      <c r="F12" s="201"/>
      <c r="G12" s="110" t="s">
        <v>1157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98"/>
      <c r="U12" s="98"/>
    </row>
    <row r="13" spans="1:21" s="73" customFormat="1" ht="25.5" customHeight="1" x14ac:dyDescent="0.2">
      <c r="A13" s="197">
        <v>2</v>
      </c>
      <c r="B13" s="196" t="s">
        <v>1158</v>
      </c>
      <c r="C13" s="201" t="s">
        <v>188</v>
      </c>
      <c r="D13" s="201" t="s">
        <v>224</v>
      </c>
      <c r="E13" s="201">
        <v>6</v>
      </c>
      <c r="F13" s="201" t="s">
        <v>1159</v>
      </c>
      <c r="G13" s="55" t="s">
        <v>1160</v>
      </c>
      <c r="H13" s="100"/>
      <c r="I13" s="100"/>
      <c r="J13" s="100"/>
      <c r="K13" s="100"/>
      <c r="L13" s="100"/>
      <c r="M13" s="100"/>
      <c r="N13" s="100">
        <v>1</v>
      </c>
      <c r="O13" s="100">
        <v>1</v>
      </c>
      <c r="P13" s="100">
        <v>1</v>
      </c>
      <c r="Q13" s="100">
        <v>1</v>
      </c>
      <c r="R13" s="100">
        <v>1</v>
      </c>
      <c r="S13" s="100">
        <v>1</v>
      </c>
      <c r="T13" s="98">
        <v>6</v>
      </c>
      <c r="U13" s="119"/>
    </row>
    <row r="14" spans="1:21" s="73" customFormat="1" ht="27.75" customHeight="1" x14ac:dyDescent="0.2">
      <c r="A14" s="197"/>
      <c r="B14" s="196"/>
      <c r="C14" s="201"/>
      <c r="D14" s="201"/>
      <c r="E14" s="201"/>
      <c r="F14" s="201"/>
      <c r="G14" s="102" t="s">
        <v>1161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1" s="73" customFormat="1" ht="30" customHeight="1" x14ac:dyDescent="0.2">
      <c r="A15" s="197"/>
      <c r="B15" s="196"/>
      <c r="C15" s="201"/>
      <c r="D15" s="201"/>
      <c r="E15" s="201"/>
      <c r="F15" s="201"/>
      <c r="G15" s="102" t="s">
        <v>1162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1" s="4" customFormat="1" ht="28.5" customHeight="1" x14ac:dyDescent="0.2">
      <c r="A16" s="197">
        <v>3</v>
      </c>
      <c r="B16" s="196" t="s">
        <v>1163</v>
      </c>
      <c r="C16" s="201" t="s">
        <v>113</v>
      </c>
      <c r="D16" s="201" t="s">
        <v>311</v>
      </c>
      <c r="E16" s="201">
        <v>6</v>
      </c>
      <c r="F16" s="201" t="s">
        <v>303</v>
      </c>
      <c r="G16" s="102" t="s">
        <v>1164</v>
      </c>
      <c r="H16" s="100">
        <v>1</v>
      </c>
      <c r="I16" s="100">
        <v>1</v>
      </c>
      <c r="J16" s="100">
        <v>1</v>
      </c>
      <c r="K16" s="100">
        <v>1</v>
      </c>
      <c r="L16" s="100">
        <v>1</v>
      </c>
      <c r="M16" s="100">
        <v>1</v>
      </c>
      <c r="N16" s="100"/>
      <c r="O16" s="100"/>
      <c r="P16" s="100"/>
      <c r="Q16" s="100"/>
      <c r="R16" s="100"/>
      <c r="S16" s="100"/>
      <c r="T16" s="100">
        <v>6</v>
      </c>
      <c r="U16" s="100"/>
    </row>
    <row r="17" spans="1:21" s="4" customFormat="1" ht="27" customHeight="1" x14ac:dyDescent="0.2">
      <c r="A17" s="197"/>
      <c r="B17" s="196"/>
      <c r="C17" s="201"/>
      <c r="D17" s="201"/>
      <c r="E17" s="201"/>
      <c r="F17" s="201"/>
      <c r="G17" s="55" t="s">
        <v>1165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1:21" s="4" customFormat="1" ht="22.5" customHeight="1" x14ac:dyDescent="0.2">
      <c r="A18" s="197"/>
      <c r="B18" s="196"/>
      <c r="C18" s="201"/>
      <c r="D18" s="201"/>
      <c r="E18" s="201"/>
      <c r="F18" s="201"/>
      <c r="G18" s="102" t="s">
        <v>1166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s="4" customFormat="1" ht="23.25" customHeight="1" x14ac:dyDescent="0.2">
      <c r="A19" s="197">
        <v>4</v>
      </c>
      <c r="B19" s="196" t="s">
        <v>1167</v>
      </c>
      <c r="C19" s="201" t="s">
        <v>188</v>
      </c>
      <c r="D19" s="201" t="s">
        <v>224</v>
      </c>
      <c r="E19" s="201">
        <v>6</v>
      </c>
      <c r="F19" s="201" t="s">
        <v>1168</v>
      </c>
      <c r="G19" s="102" t="s">
        <v>1169</v>
      </c>
      <c r="H19" s="100"/>
      <c r="I19" s="100"/>
      <c r="J19" s="100"/>
      <c r="K19" s="100"/>
      <c r="L19" s="100"/>
      <c r="M19" s="100"/>
      <c r="N19" s="100">
        <v>1</v>
      </c>
      <c r="O19" s="100">
        <v>1</v>
      </c>
      <c r="P19" s="100">
        <v>1</v>
      </c>
      <c r="Q19" s="100">
        <v>1</v>
      </c>
      <c r="R19" s="100">
        <v>1</v>
      </c>
      <c r="S19" s="100">
        <v>1</v>
      </c>
      <c r="T19" s="100">
        <v>6</v>
      </c>
      <c r="U19" s="100"/>
    </row>
    <row r="20" spans="1:21" s="4" customFormat="1" ht="23.25" customHeight="1" x14ac:dyDescent="0.2">
      <c r="A20" s="197"/>
      <c r="B20" s="196"/>
      <c r="C20" s="201"/>
      <c r="D20" s="201"/>
      <c r="E20" s="201"/>
      <c r="F20" s="201"/>
      <c r="G20" s="102" t="s">
        <v>1170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s="4" customFormat="1" ht="22.5" customHeight="1" x14ac:dyDescent="0.2">
      <c r="A21" s="197"/>
      <c r="B21" s="196"/>
      <c r="C21" s="201"/>
      <c r="D21" s="201"/>
      <c r="E21" s="201"/>
      <c r="F21" s="201"/>
      <c r="G21" s="101" t="s">
        <v>1171</v>
      </c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</row>
    <row r="22" spans="1:21" s="4" customFormat="1" ht="40.5" customHeight="1" x14ac:dyDescent="0.2">
      <c r="A22" s="197">
        <v>5</v>
      </c>
      <c r="B22" s="196" t="s">
        <v>1172</v>
      </c>
      <c r="C22" s="201" t="s">
        <v>113</v>
      </c>
      <c r="D22" s="201" t="s">
        <v>224</v>
      </c>
      <c r="E22" s="201">
        <v>12</v>
      </c>
      <c r="F22" s="201" t="s">
        <v>1173</v>
      </c>
      <c r="G22" s="102" t="s">
        <v>1174</v>
      </c>
      <c r="H22" s="100">
        <v>1</v>
      </c>
      <c r="I22" s="100">
        <v>1</v>
      </c>
      <c r="J22" s="100">
        <v>1</v>
      </c>
      <c r="K22" s="100">
        <v>1</v>
      </c>
      <c r="L22" s="100">
        <v>1</v>
      </c>
      <c r="M22" s="100">
        <v>1</v>
      </c>
      <c r="N22" s="100">
        <v>1</v>
      </c>
      <c r="O22" s="100">
        <v>1</v>
      </c>
      <c r="P22" s="100">
        <v>1</v>
      </c>
      <c r="Q22" s="100">
        <v>1</v>
      </c>
      <c r="R22" s="100">
        <v>1</v>
      </c>
      <c r="S22" s="100">
        <v>1</v>
      </c>
      <c r="T22" s="100">
        <v>12</v>
      </c>
      <c r="U22" s="109"/>
    </row>
    <row r="23" spans="1:21" s="4" customFormat="1" ht="39.75" customHeight="1" x14ac:dyDescent="0.2">
      <c r="A23" s="197"/>
      <c r="B23" s="196"/>
      <c r="C23" s="201"/>
      <c r="D23" s="201"/>
      <c r="E23" s="201"/>
      <c r="F23" s="201"/>
      <c r="G23" s="102" t="s">
        <v>1175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9"/>
    </row>
    <row r="24" spans="1:21" s="4" customFormat="1" ht="37.5" customHeight="1" x14ac:dyDescent="0.2">
      <c r="A24" s="197"/>
      <c r="B24" s="196"/>
      <c r="C24" s="201"/>
      <c r="D24" s="201"/>
      <c r="E24" s="201"/>
      <c r="F24" s="201"/>
      <c r="G24" s="102" t="s">
        <v>1176</v>
      </c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s="4" customFormat="1" ht="24" customHeight="1" x14ac:dyDescent="0.2">
      <c r="A25" s="197">
        <v>6</v>
      </c>
      <c r="B25" s="196" t="s">
        <v>1177</v>
      </c>
      <c r="C25" s="201" t="s">
        <v>1178</v>
      </c>
      <c r="D25" s="201" t="s">
        <v>1178</v>
      </c>
      <c r="E25" s="197">
        <v>5</v>
      </c>
      <c r="F25" s="197" t="s">
        <v>180</v>
      </c>
      <c r="G25" s="110" t="s">
        <v>1179</v>
      </c>
      <c r="H25" s="100"/>
      <c r="I25" s="100"/>
      <c r="J25" s="100">
        <v>1</v>
      </c>
      <c r="K25" s="100"/>
      <c r="L25" s="100">
        <v>1</v>
      </c>
      <c r="M25" s="100"/>
      <c r="N25" s="100">
        <v>1</v>
      </c>
      <c r="O25" s="100"/>
      <c r="P25" s="100">
        <v>1</v>
      </c>
      <c r="Q25" s="100"/>
      <c r="R25" s="100">
        <v>1</v>
      </c>
      <c r="S25" s="100"/>
      <c r="T25" s="100">
        <v>5</v>
      </c>
      <c r="U25" s="109"/>
    </row>
    <row r="26" spans="1:21" s="4" customFormat="1" ht="37.5" customHeight="1" x14ac:dyDescent="0.2">
      <c r="A26" s="197"/>
      <c r="B26" s="196"/>
      <c r="C26" s="201"/>
      <c r="D26" s="201"/>
      <c r="E26" s="197"/>
      <c r="F26" s="197"/>
      <c r="G26" s="74" t="s">
        <v>1180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1:21" s="4" customFormat="1" ht="18.75" customHeight="1" x14ac:dyDescent="0.2">
      <c r="A27" s="197">
        <v>7</v>
      </c>
      <c r="B27" s="202" t="s">
        <v>1181</v>
      </c>
      <c r="C27" s="197" t="s">
        <v>169</v>
      </c>
      <c r="D27" s="197" t="s">
        <v>56</v>
      </c>
      <c r="E27" s="197">
        <v>22</v>
      </c>
      <c r="F27" s="197" t="s">
        <v>180</v>
      </c>
      <c r="G27" s="74" t="s">
        <v>1182</v>
      </c>
      <c r="H27" s="100"/>
      <c r="I27" s="100">
        <v>2</v>
      </c>
      <c r="J27" s="100">
        <v>2</v>
      </c>
      <c r="K27" s="100">
        <v>2</v>
      </c>
      <c r="L27" s="100">
        <v>2</v>
      </c>
      <c r="M27" s="100">
        <v>2</v>
      </c>
      <c r="N27" s="100">
        <v>2</v>
      </c>
      <c r="O27" s="100">
        <v>2</v>
      </c>
      <c r="P27" s="100">
        <v>2</v>
      </c>
      <c r="Q27" s="100">
        <v>2</v>
      </c>
      <c r="R27" s="100">
        <v>2</v>
      </c>
      <c r="S27" s="100">
        <v>2</v>
      </c>
      <c r="T27" s="100">
        <v>22</v>
      </c>
      <c r="U27" s="76"/>
    </row>
    <row r="28" spans="1:21" s="4" customFormat="1" ht="39" customHeight="1" x14ac:dyDescent="0.2">
      <c r="A28" s="197"/>
      <c r="B28" s="204"/>
      <c r="C28" s="197"/>
      <c r="D28" s="197"/>
      <c r="E28" s="197"/>
      <c r="F28" s="197"/>
      <c r="G28" s="74" t="s">
        <v>1183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1:21" s="4" customFormat="1" ht="15.75" customHeight="1" x14ac:dyDescent="0.2">
      <c r="A29" s="197">
        <v>8</v>
      </c>
      <c r="B29" s="196" t="s">
        <v>1269</v>
      </c>
      <c r="C29" s="197" t="s">
        <v>78</v>
      </c>
      <c r="D29" s="197" t="s">
        <v>56</v>
      </c>
      <c r="E29" s="197">
        <v>120</v>
      </c>
      <c r="F29" s="197" t="s">
        <v>180</v>
      </c>
      <c r="G29" s="87" t="s">
        <v>1270</v>
      </c>
      <c r="H29" s="100">
        <v>10</v>
      </c>
      <c r="I29" s="100">
        <v>10</v>
      </c>
      <c r="J29" s="100">
        <v>10</v>
      </c>
      <c r="K29" s="100">
        <v>10</v>
      </c>
      <c r="L29" s="100">
        <v>10</v>
      </c>
      <c r="M29" s="100">
        <v>10</v>
      </c>
      <c r="N29" s="100">
        <v>10</v>
      </c>
      <c r="O29" s="100">
        <v>10</v>
      </c>
      <c r="P29" s="100">
        <v>10</v>
      </c>
      <c r="Q29" s="100">
        <v>10</v>
      </c>
      <c r="R29" s="100">
        <v>10</v>
      </c>
      <c r="S29" s="100">
        <v>10</v>
      </c>
      <c r="T29" s="100">
        <v>120</v>
      </c>
      <c r="U29" s="76"/>
    </row>
    <row r="30" spans="1:21" s="4" customFormat="1" ht="25.5" x14ac:dyDescent="0.2">
      <c r="A30" s="197"/>
      <c r="B30" s="196"/>
      <c r="C30" s="197"/>
      <c r="D30" s="197"/>
      <c r="E30" s="197"/>
      <c r="F30" s="197"/>
      <c r="G30" s="110" t="s">
        <v>1271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1:21" s="4" customFormat="1" ht="27.75" customHeight="1" x14ac:dyDescent="0.2">
      <c r="A31" s="197"/>
      <c r="B31" s="196"/>
      <c r="C31" s="197"/>
      <c r="D31" s="197"/>
      <c r="E31" s="197"/>
      <c r="F31" s="197"/>
      <c r="G31" s="87" t="s">
        <v>1272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1:21" s="4" customFormat="1" ht="12.75" x14ac:dyDescent="0.2">
      <c r="A32" s="7"/>
      <c r="B32" s="7"/>
      <c r="C32" s="7"/>
      <c r="D32" s="7"/>
      <c r="E32" s="7"/>
      <c r="F32" s="7"/>
      <c r="G32" s="7"/>
    </row>
    <row r="33" s="4" customFormat="1" ht="12.75" x14ac:dyDescent="0.2"/>
    <row r="34" s="4" customFormat="1" ht="12.75" x14ac:dyDescent="0.2"/>
    <row r="35" s="4" customFormat="1" ht="12.75" x14ac:dyDescent="0.2"/>
    <row r="36" s="4" customFormat="1" ht="12.75" x14ac:dyDescent="0.2"/>
    <row r="37" s="4" customFormat="1" ht="12.75" x14ac:dyDescent="0.2"/>
  </sheetData>
  <mergeCells count="66">
    <mergeCell ref="F2:L2"/>
    <mergeCell ref="B29:B31"/>
    <mergeCell ref="A29:A31"/>
    <mergeCell ref="C29:C31"/>
    <mergeCell ref="D29:D31"/>
    <mergeCell ref="E29:E31"/>
    <mergeCell ref="F29:F31"/>
    <mergeCell ref="A5:B5"/>
    <mergeCell ref="C5:S5"/>
    <mergeCell ref="A7:A9"/>
    <mergeCell ref="B7:B9"/>
    <mergeCell ref="C7:D8"/>
    <mergeCell ref="E7:E9"/>
    <mergeCell ref="F7:F9"/>
    <mergeCell ref="F27:F28"/>
    <mergeCell ref="A25:A26"/>
    <mergeCell ref="B25:B26"/>
    <mergeCell ref="C25:C26"/>
    <mergeCell ref="D25:D26"/>
    <mergeCell ref="E25:E26"/>
    <mergeCell ref="F25:F26"/>
    <mergeCell ref="A27:A28"/>
    <mergeCell ref="B27:B28"/>
    <mergeCell ref="C27:C28"/>
    <mergeCell ref="D27:D28"/>
    <mergeCell ref="E27:E28"/>
    <mergeCell ref="D22:D24"/>
    <mergeCell ref="E22:E24"/>
    <mergeCell ref="F22:F24"/>
    <mergeCell ref="A19:A21"/>
    <mergeCell ref="B19:B21"/>
    <mergeCell ref="C19:C21"/>
    <mergeCell ref="D19:D21"/>
    <mergeCell ref="E19:E21"/>
    <mergeCell ref="F19:F21"/>
    <mergeCell ref="A22:A24"/>
    <mergeCell ref="B22:B24"/>
    <mergeCell ref="C22:C24"/>
    <mergeCell ref="F16:F18"/>
    <mergeCell ref="A13:A15"/>
    <mergeCell ref="B13:B15"/>
    <mergeCell ref="C13:C15"/>
    <mergeCell ref="D13:D15"/>
    <mergeCell ref="E13:E15"/>
    <mergeCell ref="F13:F15"/>
    <mergeCell ref="A16:A18"/>
    <mergeCell ref="B16:B18"/>
    <mergeCell ref="C16:C18"/>
    <mergeCell ref="D16:D18"/>
    <mergeCell ref="E16:E18"/>
    <mergeCell ref="F10:F12"/>
    <mergeCell ref="A1:U1"/>
    <mergeCell ref="A3:U3"/>
    <mergeCell ref="H7:S7"/>
    <mergeCell ref="H8:J8"/>
    <mergeCell ref="K8:M8"/>
    <mergeCell ref="N8:P8"/>
    <mergeCell ref="Q8:S8"/>
    <mergeCell ref="A10:A12"/>
    <mergeCell ref="B10:B12"/>
    <mergeCell ref="C10:C12"/>
    <mergeCell ref="D10:D12"/>
    <mergeCell ref="E10:E12"/>
    <mergeCell ref="G7:G9"/>
    <mergeCell ref="T7:T9"/>
    <mergeCell ref="U7:U9"/>
  </mergeCells>
  <pageMargins left="0.38" right="0.41" top="0.75" bottom="0.46" header="0.3" footer="0.3"/>
  <pageSetup scale="7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H7" sqref="H7:S7"/>
    </sheetView>
  </sheetViews>
  <sheetFormatPr baseColWidth="10" defaultRowHeight="15" x14ac:dyDescent="0.25"/>
  <cols>
    <col min="1" max="1" width="3.7109375" customWidth="1"/>
    <col min="2" max="2" width="19" customWidth="1"/>
    <col min="3" max="3" width="11.7109375" customWidth="1"/>
    <col min="4" max="4" width="11" customWidth="1"/>
    <col min="5" max="5" width="9.7109375" customWidth="1"/>
    <col min="6" max="6" width="10.42578125" customWidth="1"/>
    <col min="7" max="7" width="26.7109375" customWidth="1"/>
    <col min="8" max="8" width="6.85546875" customWidth="1"/>
    <col min="9" max="19" width="5.7109375" customWidth="1"/>
    <col min="20" max="20" width="10.5703125" customWidth="1"/>
    <col min="21" max="21" width="9.7109375" customWidth="1"/>
  </cols>
  <sheetData>
    <row r="1" spans="1:21" ht="23.25" customHeight="1" x14ac:dyDescent="0.25">
      <c r="A1" s="292" t="s">
        <v>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</row>
    <row r="2" spans="1:21" ht="22.5" customHeight="1" x14ac:dyDescent="0.25">
      <c r="A2" s="7" t="s">
        <v>140</v>
      </c>
      <c r="B2" s="7"/>
      <c r="C2" s="7"/>
      <c r="D2" s="7"/>
      <c r="E2" s="7"/>
      <c r="F2" s="247" t="s">
        <v>449</v>
      </c>
      <c r="G2" s="247"/>
      <c r="H2" s="247"/>
      <c r="I2" s="247"/>
      <c r="J2" s="247"/>
      <c r="K2" s="247"/>
      <c r="L2" s="247"/>
      <c r="M2" s="247"/>
    </row>
    <row r="3" spans="1:21" ht="21.75" customHeight="1" x14ac:dyDescent="0.3">
      <c r="A3" s="198" t="s">
        <v>1236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1.7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31.5" customHeight="1" x14ac:dyDescent="0.25">
      <c r="A5" s="273" t="s">
        <v>3</v>
      </c>
      <c r="B5" s="273"/>
      <c r="C5" s="273" t="s">
        <v>1273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</row>
    <row r="6" spans="1:21" s="44" customFormat="1" ht="18.75" customHeight="1" x14ac:dyDescent="0.25">
      <c r="A6" s="163"/>
      <c r="B6" s="163"/>
      <c r="C6" s="163"/>
      <c r="D6" s="163"/>
      <c r="E6" s="163"/>
      <c r="F6" s="163"/>
      <c r="G6" s="163"/>
    </row>
    <row r="7" spans="1:21" s="4" customFormat="1" ht="15" customHeight="1" x14ac:dyDescent="0.2">
      <c r="A7" s="201" t="s">
        <v>147</v>
      </c>
      <c r="B7" s="238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38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7.25" customHeight="1" x14ac:dyDescent="0.2">
      <c r="A9" s="201"/>
      <c r="B9" s="238"/>
      <c r="C9" s="100" t="s">
        <v>149</v>
      </c>
      <c r="D9" s="100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06"/>
    </row>
    <row r="10" spans="1:21" s="47" customFormat="1" ht="27.75" customHeight="1" x14ac:dyDescent="0.2">
      <c r="A10" s="201">
        <v>1</v>
      </c>
      <c r="B10" s="237" t="s">
        <v>1237</v>
      </c>
      <c r="C10" s="201" t="s">
        <v>113</v>
      </c>
      <c r="D10" s="201" t="s">
        <v>448</v>
      </c>
      <c r="E10" s="201">
        <v>16</v>
      </c>
      <c r="F10" s="201" t="s">
        <v>205</v>
      </c>
      <c r="G10" s="55" t="s">
        <v>1238</v>
      </c>
      <c r="H10" s="100">
        <v>1</v>
      </c>
      <c r="I10" s="100">
        <v>1</v>
      </c>
      <c r="J10" s="100">
        <v>3</v>
      </c>
      <c r="K10" s="100">
        <v>1</v>
      </c>
      <c r="L10" s="100">
        <v>3</v>
      </c>
      <c r="M10" s="100">
        <v>1</v>
      </c>
      <c r="N10" s="100">
        <v>1</v>
      </c>
      <c r="O10" s="100">
        <v>1</v>
      </c>
      <c r="P10" s="100">
        <v>3</v>
      </c>
      <c r="Q10" s="100">
        <v>1</v>
      </c>
      <c r="R10" s="100"/>
      <c r="S10" s="100"/>
      <c r="T10" s="98">
        <f>SUM(H10:S10)</f>
        <v>16</v>
      </c>
      <c r="U10" s="201"/>
    </row>
    <row r="11" spans="1:21" s="73" customFormat="1" ht="53.25" customHeight="1" x14ac:dyDescent="0.2">
      <c r="A11" s="201"/>
      <c r="B11" s="237"/>
      <c r="C11" s="201"/>
      <c r="D11" s="201"/>
      <c r="E11" s="201"/>
      <c r="F11" s="201"/>
      <c r="G11" s="8" t="s">
        <v>1239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201"/>
    </row>
    <row r="12" spans="1:21" s="73" customFormat="1" ht="27" customHeight="1" x14ac:dyDescent="0.2">
      <c r="A12" s="201"/>
      <c r="B12" s="237"/>
      <c r="C12" s="201"/>
      <c r="D12" s="201"/>
      <c r="E12" s="201"/>
      <c r="F12" s="201"/>
      <c r="G12" s="8" t="s">
        <v>1240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201"/>
    </row>
    <row r="13" spans="1:21" s="4" customFormat="1" ht="30.75" customHeight="1" x14ac:dyDescent="0.2">
      <c r="A13" s="197">
        <v>2</v>
      </c>
      <c r="B13" s="237" t="s">
        <v>1241</v>
      </c>
      <c r="C13" s="201" t="s">
        <v>113</v>
      </c>
      <c r="D13" s="201" t="s">
        <v>224</v>
      </c>
      <c r="E13" s="201">
        <v>24</v>
      </c>
      <c r="F13" s="201" t="s">
        <v>205</v>
      </c>
      <c r="G13" s="8" t="s">
        <v>1242</v>
      </c>
      <c r="H13" s="100">
        <v>2</v>
      </c>
      <c r="I13" s="100">
        <v>2</v>
      </c>
      <c r="J13" s="100">
        <v>2</v>
      </c>
      <c r="K13" s="100">
        <v>2</v>
      </c>
      <c r="L13" s="100">
        <v>2</v>
      </c>
      <c r="M13" s="100">
        <v>2</v>
      </c>
      <c r="N13" s="100">
        <v>2</v>
      </c>
      <c r="O13" s="100">
        <v>2</v>
      </c>
      <c r="P13" s="100">
        <v>2</v>
      </c>
      <c r="Q13" s="100">
        <v>2</v>
      </c>
      <c r="R13" s="100">
        <v>2</v>
      </c>
      <c r="S13" s="100">
        <v>2</v>
      </c>
      <c r="T13" s="100">
        <v>24</v>
      </c>
      <c r="U13" s="239"/>
    </row>
    <row r="14" spans="1:21" s="4" customFormat="1" ht="29.25" customHeight="1" x14ac:dyDescent="0.2">
      <c r="A14" s="197"/>
      <c r="B14" s="237"/>
      <c r="C14" s="201"/>
      <c r="D14" s="201"/>
      <c r="E14" s="201"/>
      <c r="F14" s="201"/>
      <c r="G14" s="8" t="s">
        <v>1243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239"/>
    </row>
    <row r="15" spans="1:21" s="4" customFormat="1" ht="28.5" customHeight="1" x14ac:dyDescent="0.2">
      <c r="A15" s="197"/>
      <c r="B15" s="237"/>
      <c r="C15" s="201"/>
      <c r="D15" s="201"/>
      <c r="E15" s="201"/>
      <c r="F15" s="201"/>
      <c r="G15" s="102" t="s">
        <v>1244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239"/>
    </row>
    <row r="16" spans="1:21" s="4" customFormat="1" ht="28.5" customHeight="1" x14ac:dyDescent="0.2">
      <c r="A16" s="197">
        <v>3</v>
      </c>
      <c r="B16" s="237" t="s">
        <v>1245</v>
      </c>
      <c r="C16" s="201" t="s">
        <v>1246</v>
      </c>
      <c r="D16" s="201" t="s">
        <v>1247</v>
      </c>
      <c r="E16" s="201">
        <v>9</v>
      </c>
      <c r="F16" s="201" t="s">
        <v>205</v>
      </c>
      <c r="G16" s="70" t="s">
        <v>1248</v>
      </c>
      <c r="H16" s="100"/>
      <c r="I16" s="100"/>
      <c r="J16" s="100">
        <v>2</v>
      </c>
      <c r="K16" s="100"/>
      <c r="L16" s="100"/>
      <c r="M16" s="100">
        <v>2</v>
      </c>
      <c r="N16" s="100"/>
      <c r="O16" s="100"/>
      <c r="P16" s="100">
        <v>2</v>
      </c>
      <c r="Q16" s="100">
        <v>3</v>
      </c>
      <c r="R16" s="100"/>
      <c r="S16" s="100"/>
      <c r="T16" s="100">
        <v>9</v>
      </c>
      <c r="U16" s="239"/>
    </row>
    <row r="17" spans="1:21" s="4" customFormat="1" ht="30" customHeight="1" x14ac:dyDescent="0.2">
      <c r="A17" s="197"/>
      <c r="B17" s="237"/>
      <c r="C17" s="201"/>
      <c r="D17" s="201"/>
      <c r="E17" s="201"/>
      <c r="F17" s="201"/>
      <c r="G17" s="102" t="s">
        <v>1249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239"/>
    </row>
    <row r="18" spans="1:21" s="4" customFormat="1" ht="38.25" customHeight="1" x14ac:dyDescent="0.2">
      <c r="A18" s="197"/>
      <c r="B18" s="237"/>
      <c r="C18" s="201"/>
      <c r="D18" s="201"/>
      <c r="E18" s="201"/>
      <c r="F18" s="201"/>
      <c r="G18" s="102" t="s">
        <v>1250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239"/>
    </row>
    <row r="19" spans="1:21" s="4" customFormat="1" ht="42.75" customHeight="1" x14ac:dyDescent="0.2">
      <c r="A19" s="197">
        <v>4</v>
      </c>
      <c r="B19" s="237" t="s">
        <v>1251</v>
      </c>
      <c r="C19" s="201" t="s">
        <v>1252</v>
      </c>
      <c r="D19" s="201" t="s">
        <v>1252</v>
      </c>
      <c r="E19" s="201">
        <v>6</v>
      </c>
      <c r="F19" s="201" t="s">
        <v>205</v>
      </c>
      <c r="G19" s="102" t="s">
        <v>1253</v>
      </c>
      <c r="H19" s="100"/>
      <c r="I19" s="100">
        <v>1</v>
      </c>
      <c r="J19" s="100"/>
      <c r="K19" s="100"/>
      <c r="L19" s="100">
        <v>2</v>
      </c>
      <c r="M19" s="100"/>
      <c r="N19" s="100"/>
      <c r="O19" s="100"/>
      <c r="P19" s="100">
        <v>1</v>
      </c>
      <c r="Q19" s="100"/>
      <c r="R19" s="100"/>
      <c r="S19" s="100">
        <v>2</v>
      </c>
      <c r="T19" s="100">
        <v>6</v>
      </c>
      <c r="U19" s="239"/>
    </row>
    <row r="20" spans="1:21" s="4" customFormat="1" ht="37.5" customHeight="1" x14ac:dyDescent="0.2">
      <c r="A20" s="197"/>
      <c r="B20" s="237"/>
      <c r="C20" s="201"/>
      <c r="D20" s="201"/>
      <c r="E20" s="201"/>
      <c r="F20" s="201"/>
      <c r="G20" s="102" t="s">
        <v>1254</v>
      </c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239"/>
    </row>
  </sheetData>
  <mergeCells count="45">
    <mergeCell ref="B7:B9"/>
    <mergeCell ref="A7:A9"/>
    <mergeCell ref="U16:U20"/>
    <mergeCell ref="A19:A20"/>
    <mergeCell ref="B19:B20"/>
    <mergeCell ref="C19:C20"/>
    <mergeCell ref="D19:D20"/>
    <mergeCell ref="E19:E20"/>
    <mergeCell ref="F19:F20"/>
    <mergeCell ref="A16:A18"/>
    <mergeCell ref="B16:B18"/>
    <mergeCell ref="C16:C18"/>
    <mergeCell ref="D16:D18"/>
    <mergeCell ref="E16:E18"/>
    <mergeCell ref="F16:F18"/>
    <mergeCell ref="U10:U12"/>
    <mergeCell ref="F13:F15"/>
    <mergeCell ref="U13:U15"/>
    <mergeCell ref="F10:F12"/>
    <mergeCell ref="A10:A12"/>
    <mergeCell ref="B10:B12"/>
    <mergeCell ref="C10:C12"/>
    <mergeCell ref="D10:D12"/>
    <mergeCell ref="E10:E12"/>
    <mergeCell ref="A13:A15"/>
    <mergeCell ref="B13:B15"/>
    <mergeCell ref="C13:C15"/>
    <mergeCell ref="D13:D15"/>
    <mergeCell ref="E13:E15"/>
    <mergeCell ref="A1:U1"/>
    <mergeCell ref="A3:U3"/>
    <mergeCell ref="H7:S7"/>
    <mergeCell ref="A5:B5"/>
    <mergeCell ref="C5:S5"/>
    <mergeCell ref="G7:G9"/>
    <mergeCell ref="F2:M2"/>
    <mergeCell ref="H8:J8"/>
    <mergeCell ref="K8:M8"/>
    <mergeCell ref="N8:P8"/>
    <mergeCell ref="Q8:S8"/>
    <mergeCell ref="U7:U9"/>
    <mergeCell ref="T7:T9"/>
    <mergeCell ref="F7:F9"/>
    <mergeCell ref="E7:E9"/>
    <mergeCell ref="C7:D8"/>
  </mergeCells>
  <pageMargins left="0.49" right="0.45" top="0.75" bottom="0.75" header="0.3" footer="0.3"/>
  <pageSetup scale="7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activeCell="P10" sqref="P10"/>
    </sheetView>
  </sheetViews>
  <sheetFormatPr baseColWidth="10" defaultRowHeight="15" x14ac:dyDescent="0.25"/>
  <cols>
    <col min="1" max="1" width="4.42578125" customWidth="1"/>
    <col min="2" max="2" width="19.28515625" customWidth="1"/>
    <col min="3" max="3" width="11.140625" customWidth="1"/>
    <col min="4" max="4" width="12.42578125" customWidth="1"/>
    <col min="5" max="5" width="10.7109375" customWidth="1"/>
    <col min="6" max="6" width="15.28515625" customWidth="1"/>
    <col min="7" max="7" width="22.85546875" customWidth="1"/>
    <col min="8" max="19" width="5.7109375" customWidth="1"/>
    <col min="20" max="20" width="9.42578125" customWidth="1"/>
    <col min="21" max="21" width="11.5703125" customWidth="1"/>
  </cols>
  <sheetData>
    <row r="1" spans="1:21" ht="25.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4" customHeight="1" x14ac:dyDescent="0.25">
      <c r="A2" s="60" t="s">
        <v>140</v>
      </c>
      <c r="B2" s="60"/>
      <c r="C2" s="60"/>
      <c r="D2" s="60"/>
      <c r="E2" s="60"/>
      <c r="F2" s="199" t="s">
        <v>449</v>
      </c>
      <c r="G2" s="199"/>
      <c r="H2" s="199"/>
      <c r="I2" s="199"/>
      <c r="J2" s="199"/>
      <c r="K2" s="199"/>
      <c r="L2" s="199"/>
      <c r="M2" s="199"/>
    </row>
    <row r="3" spans="1:21" ht="22.5" customHeight="1" x14ac:dyDescent="0.3">
      <c r="A3" s="198" t="s">
        <v>1184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2.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30.75" customHeight="1" x14ac:dyDescent="0.25">
      <c r="A5" s="273" t="s">
        <v>3</v>
      </c>
      <c r="B5" s="273"/>
      <c r="C5" s="273" t="s">
        <v>1274</v>
      </c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</row>
    <row r="6" spans="1:21" s="44" customFormat="1" ht="21" customHeight="1" x14ac:dyDescent="0.25">
      <c r="A6" s="163"/>
      <c r="B6" s="163"/>
      <c r="C6" s="163"/>
      <c r="D6" s="163"/>
      <c r="E6" s="163"/>
      <c r="F6" s="163"/>
      <c r="G6" s="163"/>
    </row>
    <row r="7" spans="1:21" ht="18.75" customHeight="1" x14ac:dyDescent="0.25">
      <c r="A7" s="201" t="s">
        <v>147</v>
      </c>
      <c r="B7" s="201" t="s">
        <v>148</v>
      </c>
      <c r="C7" s="299" t="s">
        <v>6</v>
      </c>
      <c r="D7" s="299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96" t="s">
        <v>28</v>
      </c>
      <c r="U7" s="296" t="s">
        <v>29</v>
      </c>
    </row>
    <row r="8" spans="1:21" ht="16.5" customHeight="1" x14ac:dyDescent="0.25">
      <c r="A8" s="201"/>
      <c r="B8" s="201"/>
      <c r="C8" s="299"/>
      <c r="D8" s="299"/>
      <c r="E8" s="201"/>
      <c r="F8" s="201"/>
      <c r="G8" s="201"/>
      <c r="H8" s="249" t="s">
        <v>1185</v>
      </c>
      <c r="I8" s="250"/>
      <c r="J8" s="251"/>
      <c r="K8" s="249" t="s">
        <v>144</v>
      </c>
      <c r="L8" s="250"/>
      <c r="M8" s="251"/>
      <c r="N8" s="249" t="s">
        <v>145</v>
      </c>
      <c r="O8" s="250"/>
      <c r="P8" s="251"/>
      <c r="Q8" s="249" t="s">
        <v>146</v>
      </c>
      <c r="R8" s="250"/>
      <c r="S8" s="251"/>
      <c r="T8" s="297"/>
      <c r="U8" s="297"/>
    </row>
    <row r="9" spans="1:21" s="47" customFormat="1" ht="16.5" customHeight="1" x14ac:dyDescent="0.25">
      <c r="A9" s="201"/>
      <c r="B9" s="201"/>
      <c r="C9" s="56" t="s">
        <v>149</v>
      </c>
      <c r="D9" s="57" t="s">
        <v>8</v>
      </c>
      <c r="E9" s="201"/>
      <c r="F9" s="201"/>
      <c r="G9" s="201"/>
      <c r="H9" s="46" t="s">
        <v>13</v>
      </c>
      <c r="I9" s="46" t="s">
        <v>14</v>
      </c>
      <c r="J9" s="46" t="s">
        <v>15</v>
      </c>
      <c r="K9" s="46" t="s">
        <v>17</v>
      </c>
      <c r="L9" s="46" t="s">
        <v>18</v>
      </c>
      <c r="M9" s="46" t="s">
        <v>19</v>
      </c>
      <c r="N9" s="46" t="s">
        <v>21</v>
      </c>
      <c r="O9" s="46" t="s">
        <v>152</v>
      </c>
      <c r="P9" s="46" t="s">
        <v>153</v>
      </c>
      <c r="Q9" s="46" t="s">
        <v>154</v>
      </c>
      <c r="R9" s="46" t="s">
        <v>155</v>
      </c>
      <c r="S9" s="46" t="s">
        <v>156</v>
      </c>
      <c r="T9" s="298"/>
      <c r="U9" s="298"/>
    </row>
    <row r="10" spans="1:21" s="151" customFormat="1" ht="35.1" customHeight="1" x14ac:dyDescent="0.25">
      <c r="A10" s="293">
        <v>1</v>
      </c>
      <c r="B10" s="294" t="s">
        <v>1186</v>
      </c>
      <c r="C10" s="293" t="s">
        <v>1187</v>
      </c>
      <c r="D10" s="293" t="s">
        <v>1188</v>
      </c>
      <c r="E10" s="293">
        <v>4</v>
      </c>
      <c r="F10" s="293" t="s">
        <v>1189</v>
      </c>
      <c r="G10" s="149" t="s">
        <v>1190</v>
      </c>
      <c r="H10" s="107"/>
      <c r="I10" s="107"/>
      <c r="J10" s="107">
        <v>1</v>
      </c>
      <c r="K10" s="107">
        <v>1</v>
      </c>
      <c r="L10" s="107"/>
      <c r="M10" s="107"/>
      <c r="N10" s="107">
        <v>1</v>
      </c>
      <c r="O10" s="107"/>
      <c r="P10" s="107">
        <v>1</v>
      </c>
      <c r="Q10" s="107"/>
      <c r="R10" s="107"/>
      <c r="S10" s="107"/>
      <c r="T10" s="108">
        <f>SUM(H10:S10)</f>
        <v>4</v>
      </c>
      <c r="U10" s="150"/>
    </row>
    <row r="11" spans="1:21" s="151" customFormat="1" ht="35.1" customHeight="1" x14ac:dyDescent="0.25">
      <c r="A11" s="293"/>
      <c r="B11" s="294"/>
      <c r="C11" s="293"/>
      <c r="D11" s="293"/>
      <c r="E11" s="293"/>
      <c r="F11" s="293"/>
      <c r="G11" s="149" t="s">
        <v>1191</v>
      </c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</row>
    <row r="12" spans="1:21" s="75" customFormat="1" ht="35.1" customHeight="1" x14ac:dyDescent="0.25">
      <c r="A12" s="295">
        <v>2</v>
      </c>
      <c r="B12" s="294" t="s">
        <v>1192</v>
      </c>
      <c r="C12" s="293" t="s">
        <v>1193</v>
      </c>
      <c r="D12" s="293" t="s">
        <v>1194</v>
      </c>
      <c r="E12" s="295">
        <v>7</v>
      </c>
      <c r="F12" s="293" t="s">
        <v>1189</v>
      </c>
      <c r="G12" s="149" t="s">
        <v>1195</v>
      </c>
      <c r="H12" s="107"/>
      <c r="I12" s="107"/>
      <c r="J12" s="107"/>
      <c r="K12" s="107">
        <v>2</v>
      </c>
      <c r="L12" s="107">
        <v>3</v>
      </c>
      <c r="M12" s="107">
        <v>1</v>
      </c>
      <c r="N12" s="107"/>
      <c r="O12" s="107">
        <v>1</v>
      </c>
      <c r="P12" s="107"/>
      <c r="Q12" s="107"/>
      <c r="R12" s="107"/>
      <c r="S12" s="107"/>
      <c r="T12" s="107">
        <f>SUM(H12:S12)</f>
        <v>7</v>
      </c>
      <c r="U12" s="50"/>
    </row>
    <row r="13" spans="1:21" s="75" customFormat="1" ht="35.1" customHeight="1" x14ac:dyDescent="0.25">
      <c r="A13" s="295"/>
      <c r="B13" s="294"/>
      <c r="C13" s="293"/>
      <c r="D13" s="293"/>
      <c r="E13" s="295"/>
      <c r="F13" s="293"/>
      <c r="G13" s="149" t="s">
        <v>1196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</row>
    <row r="14" spans="1:21" s="75" customFormat="1" ht="35.1" customHeight="1" x14ac:dyDescent="0.25">
      <c r="A14" s="295">
        <v>3</v>
      </c>
      <c r="B14" s="294" t="s">
        <v>1197</v>
      </c>
      <c r="C14" s="293" t="s">
        <v>1198</v>
      </c>
      <c r="D14" s="293" t="s">
        <v>1058</v>
      </c>
      <c r="E14" s="295">
        <v>4</v>
      </c>
      <c r="F14" s="293" t="s">
        <v>1189</v>
      </c>
      <c r="G14" s="149" t="s">
        <v>1199</v>
      </c>
      <c r="H14" s="107"/>
      <c r="I14" s="107"/>
      <c r="J14" s="107"/>
      <c r="K14" s="107"/>
      <c r="L14" s="107"/>
      <c r="M14" s="107">
        <v>1</v>
      </c>
      <c r="N14" s="107">
        <v>2</v>
      </c>
      <c r="O14" s="107">
        <v>1</v>
      </c>
      <c r="P14" s="107"/>
      <c r="Q14" s="107"/>
      <c r="R14" s="107"/>
      <c r="S14" s="107"/>
      <c r="T14" s="107">
        <f>SUM(H14:S14)</f>
        <v>4</v>
      </c>
      <c r="U14" s="50"/>
    </row>
    <row r="15" spans="1:21" s="75" customFormat="1" ht="35.1" customHeight="1" x14ac:dyDescent="0.25">
      <c r="A15" s="295"/>
      <c r="B15" s="294"/>
      <c r="C15" s="293"/>
      <c r="D15" s="293"/>
      <c r="E15" s="295"/>
      <c r="F15" s="293"/>
      <c r="G15" s="142" t="s">
        <v>1200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s="75" customFormat="1" ht="35.1" customHeight="1" x14ac:dyDescent="0.25">
      <c r="A16" s="295">
        <v>4</v>
      </c>
      <c r="B16" s="294" t="s">
        <v>1201</v>
      </c>
      <c r="C16" s="293" t="s">
        <v>1202</v>
      </c>
      <c r="D16" s="293" t="s">
        <v>1202</v>
      </c>
      <c r="E16" s="295">
        <v>3</v>
      </c>
      <c r="F16" s="293" t="s">
        <v>1189</v>
      </c>
      <c r="G16" s="142" t="s">
        <v>1203</v>
      </c>
      <c r="H16" s="107"/>
      <c r="I16" s="107"/>
      <c r="J16" s="107"/>
      <c r="K16" s="107"/>
      <c r="L16" s="107">
        <v>1</v>
      </c>
      <c r="M16" s="107"/>
      <c r="N16" s="107"/>
      <c r="O16" s="107">
        <v>1</v>
      </c>
      <c r="P16" s="107"/>
      <c r="Q16" s="107">
        <v>1</v>
      </c>
      <c r="R16" s="107"/>
      <c r="S16" s="107"/>
      <c r="T16" s="107">
        <f>SUM(H16:S16)</f>
        <v>3</v>
      </c>
      <c r="U16" s="50"/>
    </row>
    <row r="17" spans="1:21" s="75" customFormat="1" ht="35.1" customHeight="1" x14ac:dyDescent="0.25">
      <c r="A17" s="295"/>
      <c r="B17" s="294"/>
      <c r="C17" s="293"/>
      <c r="D17" s="293"/>
      <c r="E17" s="295"/>
      <c r="F17" s="293"/>
      <c r="G17" s="142" t="s">
        <v>1204</v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s="117" customFormat="1" ht="35.1" customHeight="1" x14ac:dyDescent="0.25">
      <c r="A18" s="295">
        <v>5</v>
      </c>
      <c r="B18" s="294" t="s">
        <v>1205</v>
      </c>
      <c r="C18" s="293" t="s">
        <v>251</v>
      </c>
      <c r="D18" s="293" t="s">
        <v>448</v>
      </c>
      <c r="E18" s="295">
        <v>128</v>
      </c>
      <c r="F18" s="293" t="s">
        <v>1206</v>
      </c>
      <c r="G18" s="142" t="s">
        <v>1207</v>
      </c>
      <c r="H18" s="107"/>
      <c r="I18" s="107"/>
      <c r="J18" s="107">
        <v>16</v>
      </c>
      <c r="K18" s="107">
        <v>16</v>
      </c>
      <c r="L18" s="107">
        <v>16</v>
      </c>
      <c r="M18" s="107">
        <v>16</v>
      </c>
      <c r="N18" s="107">
        <v>16</v>
      </c>
      <c r="O18" s="107">
        <v>16</v>
      </c>
      <c r="P18" s="107">
        <v>16</v>
      </c>
      <c r="Q18" s="107">
        <v>16</v>
      </c>
      <c r="R18" s="107"/>
      <c r="S18" s="107"/>
      <c r="T18" s="107">
        <f>SUM(H18:S18)</f>
        <v>128</v>
      </c>
      <c r="U18" s="153"/>
    </row>
    <row r="19" spans="1:21" s="117" customFormat="1" ht="35.1" customHeight="1" x14ac:dyDescent="0.25">
      <c r="A19" s="295"/>
      <c r="B19" s="294"/>
      <c r="C19" s="293"/>
      <c r="D19" s="293"/>
      <c r="E19" s="295"/>
      <c r="F19" s="293"/>
      <c r="G19" s="142" t="s">
        <v>1208</v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107"/>
      <c r="U19" s="50"/>
    </row>
    <row r="20" spans="1:21" s="117" customFormat="1" ht="54.75" customHeight="1" x14ac:dyDescent="0.25">
      <c r="A20" s="107">
        <v>6</v>
      </c>
      <c r="B20" s="147" t="s">
        <v>1209</v>
      </c>
      <c r="C20" s="48" t="s">
        <v>1058</v>
      </c>
      <c r="D20" s="48" t="s">
        <v>448</v>
      </c>
      <c r="E20" s="48">
        <v>48</v>
      </c>
      <c r="F20" s="49" t="s">
        <v>1210</v>
      </c>
      <c r="G20" s="149" t="s">
        <v>1211</v>
      </c>
      <c r="H20" s="154"/>
      <c r="I20" s="154"/>
      <c r="J20" s="155"/>
      <c r="K20" s="156"/>
      <c r="L20" s="154"/>
      <c r="M20" s="157"/>
      <c r="N20" s="48"/>
      <c r="O20" s="48">
        <v>16</v>
      </c>
      <c r="P20" s="48">
        <v>16</v>
      </c>
      <c r="Q20" s="48">
        <v>16</v>
      </c>
      <c r="R20" s="48"/>
      <c r="S20" s="154"/>
      <c r="T20" s="48">
        <f t="shared" ref="T20:T21" si="0">SUM(H20:S20)</f>
        <v>48</v>
      </c>
      <c r="U20" s="157"/>
    </row>
    <row r="21" spans="1:21" s="117" customFormat="1" ht="46.5" customHeight="1" x14ac:dyDescent="0.25">
      <c r="A21" s="158">
        <v>7</v>
      </c>
      <c r="B21" s="159" t="s">
        <v>1212</v>
      </c>
      <c r="C21" s="107" t="s">
        <v>54</v>
      </c>
      <c r="D21" s="107" t="s">
        <v>56</v>
      </c>
      <c r="E21" s="107">
        <v>37</v>
      </c>
      <c r="F21" s="107" t="s">
        <v>1213</v>
      </c>
      <c r="G21" s="142" t="s">
        <v>1214</v>
      </c>
      <c r="H21" s="107"/>
      <c r="I21" s="107"/>
      <c r="J21" s="160"/>
      <c r="K21" s="107"/>
      <c r="L21" s="107"/>
      <c r="M21" s="161"/>
      <c r="N21" s="107"/>
      <c r="O21" s="107"/>
      <c r="P21" s="107"/>
      <c r="Q21" s="107"/>
      <c r="R21" s="107">
        <v>15</v>
      </c>
      <c r="S21" s="107">
        <v>22</v>
      </c>
      <c r="T21" s="107">
        <f t="shared" si="0"/>
        <v>37</v>
      </c>
      <c r="U21" s="161"/>
    </row>
  </sheetData>
  <mergeCells count="48">
    <mergeCell ref="U7:U9"/>
    <mergeCell ref="A5:B5"/>
    <mergeCell ref="C5:S5"/>
    <mergeCell ref="E7:E9"/>
    <mergeCell ref="C7:D8"/>
    <mergeCell ref="B7:B9"/>
    <mergeCell ref="A7:A9"/>
    <mergeCell ref="T7:T9"/>
    <mergeCell ref="F18:F19"/>
    <mergeCell ref="A16:A17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E18:E19"/>
    <mergeCell ref="F14:F15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0:F11"/>
    <mergeCell ref="A1:U1"/>
    <mergeCell ref="A3:U3"/>
    <mergeCell ref="H7:S7"/>
    <mergeCell ref="H8:J8"/>
    <mergeCell ref="K8:M8"/>
    <mergeCell ref="N8:P8"/>
    <mergeCell ref="Q8:S8"/>
    <mergeCell ref="F2:M2"/>
    <mergeCell ref="A10:A11"/>
    <mergeCell ref="B10:B11"/>
    <mergeCell ref="C10:C11"/>
    <mergeCell ref="D10:D11"/>
    <mergeCell ref="E10:E11"/>
    <mergeCell ref="G7:G9"/>
    <mergeCell ref="F7:F9"/>
  </mergeCells>
  <pageMargins left="0.45" right="0.32" top="0.75" bottom="0.75" header="0.3" footer="0.3"/>
  <pageSetup scale="7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1"/>
  <sheetViews>
    <sheetView workbookViewId="0">
      <selection activeCell="U5" sqref="U5"/>
    </sheetView>
  </sheetViews>
  <sheetFormatPr baseColWidth="10" defaultRowHeight="15" x14ac:dyDescent="0.25"/>
  <cols>
    <col min="1" max="1" width="4.7109375" customWidth="1"/>
    <col min="2" max="2" width="19" customWidth="1"/>
    <col min="3" max="3" width="11.7109375" customWidth="1"/>
    <col min="4" max="4" width="11.85546875" customWidth="1"/>
    <col min="5" max="5" width="10.5703125" customWidth="1"/>
    <col min="6" max="6" width="12" customWidth="1"/>
    <col min="7" max="7" width="26.85546875" customWidth="1"/>
    <col min="8" max="19" width="5.7109375" customWidth="1"/>
    <col min="20" max="20" width="9.42578125" customWidth="1"/>
    <col min="21" max="21" width="10.28515625" customWidth="1"/>
  </cols>
  <sheetData>
    <row r="1" spans="1:21" ht="27.7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27" customHeight="1" x14ac:dyDescent="0.25">
      <c r="A2" s="60" t="s">
        <v>140</v>
      </c>
      <c r="B2" s="60"/>
      <c r="C2" s="60"/>
      <c r="D2" s="60"/>
      <c r="E2" s="199" t="s">
        <v>449</v>
      </c>
      <c r="F2" s="199"/>
      <c r="G2" s="199"/>
      <c r="H2" s="199"/>
      <c r="I2" s="199"/>
      <c r="J2" s="199"/>
      <c r="K2" s="199"/>
      <c r="L2" s="199"/>
      <c r="M2" s="199"/>
      <c r="N2" s="199"/>
    </row>
    <row r="3" spans="1:21" ht="22.5" customHeight="1" x14ac:dyDescent="0.3">
      <c r="A3" s="198" t="s">
        <v>1215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4.25" customHeight="1" x14ac:dyDescent="0.3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</row>
    <row r="5" spans="1:21" s="44" customFormat="1" ht="28.5" customHeight="1" x14ac:dyDescent="0.25">
      <c r="A5" s="273" t="s">
        <v>3</v>
      </c>
      <c r="B5" s="273"/>
      <c r="C5" s="163"/>
      <c r="D5" s="163"/>
      <c r="E5" s="163"/>
      <c r="F5" s="163"/>
      <c r="G5" s="163"/>
    </row>
    <row r="6" spans="1:21" s="44" customFormat="1" ht="16.5" customHeight="1" x14ac:dyDescent="0.25">
      <c r="A6" s="135"/>
      <c r="B6" s="135"/>
      <c r="C6" s="163"/>
      <c r="D6" s="163"/>
      <c r="E6" s="163"/>
      <c r="F6" s="163"/>
      <c r="G6" s="163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7" customFormat="1" ht="17.2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7.25" customHeight="1" x14ac:dyDescent="0.2">
      <c r="A9" s="201"/>
      <c r="B9" s="201"/>
      <c r="C9" s="126" t="s">
        <v>149</v>
      </c>
      <c r="D9" s="76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06"/>
    </row>
    <row r="10" spans="1:21" s="47" customFormat="1" ht="39.950000000000003" customHeight="1" x14ac:dyDescent="0.2">
      <c r="A10" s="201">
        <v>1</v>
      </c>
      <c r="B10" s="196" t="s">
        <v>1216</v>
      </c>
      <c r="C10" s="300" t="s">
        <v>1193</v>
      </c>
      <c r="D10" s="300" t="s">
        <v>1193</v>
      </c>
      <c r="E10" s="197">
        <v>2</v>
      </c>
      <c r="F10" s="201" t="s">
        <v>1217</v>
      </c>
      <c r="G10" s="102" t="s">
        <v>1218</v>
      </c>
      <c r="H10" s="98"/>
      <c r="I10" s="98"/>
      <c r="J10" s="98"/>
      <c r="K10" s="98">
        <v>1</v>
      </c>
      <c r="L10" s="98"/>
      <c r="M10" s="98"/>
      <c r="N10" s="98"/>
      <c r="O10" s="98">
        <v>1</v>
      </c>
      <c r="P10" s="98"/>
      <c r="Q10" s="98"/>
      <c r="R10" s="98"/>
      <c r="S10" s="98"/>
      <c r="T10" s="98">
        <f>SUM(H10:S10)</f>
        <v>2</v>
      </c>
      <c r="U10" s="168"/>
    </row>
    <row r="11" spans="1:21" s="47" customFormat="1" ht="39.950000000000003" customHeight="1" x14ac:dyDescent="0.2">
      <c r="A11" s="201"/>
      <c r="B11" s="196"/>
      <c r="C11" s="300"/>
      <c r="D11" s="300"/>
      <c r="E11" s="197"/>
      <c r="F11" s="201"/>
      <c r="G11" s="102" t="s">
        <v>1219</v>
      </c>
      <c r="H11" s="100"/>
      <c r="I11" s="100"/>
      <c r="J11" s="98"/>
      <c r="K11" s="100"/>
      <c r="L11" s="100"/>
      <c r="M11" s="98"/>
      <c r="N11" s="100"/>
      <c r="O11" s="100"/>
      <c r="P11" s="98"/>
      <c r="Q11" s="100"/>
      <c r="R11" s="100"/>
      <c r="S11" s="100"/>
      <c r="T11" s="98"/>
      <c r="U11" s="168"/>
    </row>
    <row r="12" spans="1:21" s="47" customFormat="1" ht="39.950000000000003" customHeight="1" x14ac:dyDescent="0.2">
      <c r="A12" s="201"/>
      <c r="B12" s="196"/>
      <c r="C12" s="300"/>
      <c r="D12" s="300"/>
      <c r="E12" s="197"/>
      <c r="F12" s="201"/>
      <c r="G12" s="102" t="s">
        <v>1220</v>
      </c>
      <c r="H12" s="100"/>
      <c r="I12" s="100"/>
      <c r="J12" s="98"/>
      <c r="K12" s="100"/>
      <c r="L12" s="100"/>
      <c r="M12" s="98"/>
      <c r="N12" s="100"/>
      <c r="O12" s="100"/>
      <c r="P12" s="98"/>
      <c r="Q12" s="100"/>
      <c r="R12" s="100"/>
      <c r="S12" s="100"/>
      <c r="T12" s="98"/>
      <c r="U12" s="168"/>
    </row>
    <row r="13" spans="1:21" s="47" customFormat="1" ht="39.950000000000003" customHeight="1" x14ac:dyDescent="0.2">
      <c r="A13" s="197">
        <v>2</v>
      </c>
      <c r="B13" s="196" t="s">
        <v>1221</v>
      </c>
      <c r="C13" s="201" t="s">
        <v>78</v>
      </c>
      <c r="D13" s="201" t="s">
        <v>56</v>
      </c>
      <c r="E13" s="201">
        <v>50</v>
      </c>
      <c r="F13" s="201" t="s">
        <v>1222</v>
      </c>
      <c r="G13" s="110" t="s">
        <v>1223</v>
      </c>
      <c r="H13" s="100">
        <v>4</v>
      </c>
      <c r="I13" s="100">
        <v>4</v>
      </c>
      <c r="J13" s="98">
        <v>4</v>
      </c>
      <c r="K13" s="100">
        <v>4</v>
      </c>
      <c r="L13" s="100">
        <v>4</v>
      </c>
      <c r="M13" s="98">
        <v>4</v>
      </c>
      <c r="N13" s="100">
        <v>4</v>
      </c>
      <c r="O13" s="100">
        <v>4</v>
      </c>
      <c r="P13" s="98">
        <v>4</v>
      </c>
      <c r="Q13" s="100">
        <v>4</v>
      </c>
      <c r="R13" s="100">
        <v>4</v>
      </c>
      <c r="S13" s="100">
        <v>6</v>
      </c>
      <c r="T13" s="98">
        <f t="shared" ref="T13:T19" si="0">SUM(H13:S13)</f>
        <v>50</v>
      </c>
      <c r="U13" s="168"/>
    </row>
    <row r="14" spans="1:21" s="47" customFormat="1" ht="39.950000000000003" customHeight="1" x14ac:dyDescent="0.2">
      <c r="A14" s="197"/>
      <c r="B14" s="196"/>
      <c r="C14" s="201"/>
      <c r="D14" s="201"/>
      <c r="E14" s="201"/>
      <c r="F14" s="201"/>
      <c r="G14" s="110" t="s">
        <v>1224</v>
      </c>
      <c r="H14" s="100"/>
      <c r="I14" s="100"/>
      <c r="J14" s="98"/>
      <c r="K14" s="100"/>
      <c r="L14" s="100"/>
      <c r="M14" s="98"/>
      <c r="N14" s="100"/>
      <c r="O14" s="100"/>
      <c r="P14" s="98"/>
      <c r="Q14" s="100"/>
      <c r="R14" s="100"/>
      <c r="S14" s="100"/>
      <c r="T14" s="98"/>
      <c r="U14" s="168"/>
    </row>
    <row r="15" spans="1:21" s="47" customFormat="1" ht="39.950000000000003" customHeight="1" x14ac:dyDescent="0.2">
      <c r="A15" s="197"/>
      <c r="B15" s="196"/>
      <c r="C15" s="201"/>
      <c r="D15" s="201"/>
      <c r="E15" s="201"/>
      <c r="F15" s="201"/>
      <c r="G15" s="110" t="s">
        <v>1225</v>
      </c>
      <c r="H15" s="100"/>
      <c r="I15" s="100"/>
      <c r="J15" s="98"/>
      <c r="K15" s="100"/>
      <c r="L15" s="100"/>
      <c r="M15" s="98"/>
      <c r="N15" s="100"/>
      <c r="O15" s="100"/>
      <c r="P15" s="98"/>
      <c r="Q15" s="100"/>
      <c r="R15" s="100"/>
      <c r="S15" s="100"/>
      <c r="T15" s="98"/>
      <c r="U15" s="98"/>
    </row>
    <row r="16" spans="1:21" s="4" customFormat="1" ht="39.950000000000003" customHeight="1" x14ac:dyDescent="0.2">
      <c r="A16" s="197">
        <v>3</v>
      </c>
      <c r="B16" s="196" t="s">
        <v>1226</v>
      </c>
      <c r="C16" s="201" t="s">
        <v>78</v>
      </c>
      <c r="D16" s="201" t="s">
        <v>56</v>
      </c>
      <c r="E16" s="201">
        <v>100</v>
      </c>
      <c r="F16" s="201" t="s">
        <v>1227</v>
      </c>
      <c r="G16" s="102" t="s">
        <v>1228</v>
      </c>
      <c r="H16" s="100">
        <v>8</v>
      </c>
      <c r="I16" s="100">
        <v>8</v>
      </c>
      <c r="J16" s="100">
        <v>8</v>
      </c>
      <c r="K16" s="100">
        <v>8</v>
      </c>
      <c r="L16" s="100">
        <v>8</v>
      </c>
      <c r="M16" s="100">
        <v>8</v>
      </c>
      <c r="N16" s="100">
        <v>8</v>
      </c>
      <c r="O16" s="100">
        <v>9</v>
      </c>
      <c r="P16" s="100">
        <v>9</v>
      </c>
      <c r="Q16" s="100">
        <v>9</v>
      </c>
      <c r="R16" s="100">
        <v>9</v>
      </c>
      <c r="S16" s="100">
        <v>8</v>
      </c>
      <c r="T16" s="98">
        <f t="shared" si="0"/>
        <v>100</v>
      </c>
      <c r="U16" s="169"/>
    </row>
    <row r="17" spans="1:21" s="4" customFormat="1" ht="39.950000000000003" customHeight="1" x14ac:dyDescent="0.2">
      <c r="A17" s="197"/>
      <c r="B17" s="196"/>
      <c r="C17" s="201"/>
      <c r="D17" s="201"/>
      <c r="E17" s="201"/>
      <c r="F17" s="201"/>
      <c r="G17" s="110" t="s">
        <v>1229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98"/>
      <c r="U17" s="87"/>
    </row>
    <row r="18" spans="1:21" s="4" customFormat="1" ht="39.950000000000003" customHeight="1" x14ac:dyDescent="0.2">
      <c r="A18" s="197"/>
      <c r="B18" s="196"/>
      <c r="C18" s="201"/>
      <c r="D18" s="201"/>
      <c r="E18" s="201"/>
      <c r="F18" s="201"/>
      <c r="G18" s="110" t="s">
        <v>1230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98"/>
      <c r="U18" s="87"/>
    </row>
    <row r="19" spans="1:21" s="4" customFormat="1" ht="39.950000000000003" customHeight="1" x14ac:dyDescent="0.2">
      <c r="A19" s="197">
        <v>4</v>
      </c>
      <c r="B19" s="196" t="s">
        <v>1231</v>
      </c>
      <c r="C19" s="201" t="s">
        <v>1232</v>
      </c>
      <c r="D19" s="201" t="s">
        <v>1232</v>
      </c>
      <c r="E19" s="301">
        <v>270</v>
      </c>
      <c r="F19" s="201" t="s">
        <v>1233</v>
      </c>
      <c r="G19" s="102" t="s">
        <v>1234</v>
      </c>
      <c r="H19" s="100"/>
      <c r="I19" s="100"/>
      <c r="J19" s="100"/>
      <c r="K19" s="100"/>
      <c r="L19" s="100">
        <v>90</v>
      </c>
      <c r="M19" s="100"/>
      <c r="N19" s="100"/>
      <c r="O19" s="100">
        <v>90</v>
      </c>
      <c r="P19" s="100"/>
      <c r="Q19" s="100">
        <v>90</v>
      </c>
      <c r="R19" s="100"/>
      <c r="S19" s="100"/>
      <c r="T19" s="98">
        <f t="shared" si="0"/>
        <v>270</v>
      </c>
      <c r="U19" s="87"/>
    </row>
    <row r="20" spans="1:21" s="4" customFormat="1" ht="39.950000000000003" customHeight="1" x14ac:dyDescent="0.2">
      <c r="A20" s="197"/>
      <c r="B20" s="196"/>
      <c r="C20" s="201"/>
      <c r="D20" s="201"/>
      <c r="E20" s="301"/>
      <c r="F20" s="201"/>
      <c r="G20" s="110" t="s">
        <v>1235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98"/>
      <c r="U20" s="87"/>
    </row>
    <row r="21" spans="1:21" s="4" customFormat="1" ht="12.75" x14ac:dyDescent="0.2"/>
  </sheetData>
  <mergeCells count="41">
    <mergeCell ref="A5:B5"/>
    <mergeCell ref="G7:G9"/>
    <mergeCell ref="F7:F9"/>
    <mergeCell ref="E7:E9"/>
    <mergeCell ref="C7:D8"/>
    <mergeCell ref="B7:B9"/>
    <mergeCell ref="A7:A9"/>
    <mergeCell ref="F13:F15"/>
    <mergeCell ref="F10:F12"/>
    <mergeCell ref="U7:U9"/>
    <mergeCell ref="T7:T9"/>
    <mergeCell ref="E2:N2"/>
    <mergeCell ref="Q8:S8"/>
    <mergeCell ref="F19:F20"/>
    <mergeCell ref="A16:A18"/>
    <mergeCell ref="B16:B18"/>
    <mergeCell ref="C16:C18"/>
    <mergeCell ref="D16:D18"/>
    <mergeCell ref="A19:A20"/>
    <mergeCell ref="B19:B20"/>
    <mergeCell ref="C19:C20"/>
    <mergeCell ref="D19:D20"/>
    <mergeCell ref="E19:E20"/>
    <mergeCell ref="E16:E18"/>
    <mergeCell ref="F16:F18"/>
    <mergeCell ref="A1:U1"/>
    <mergeCell ref="A3:U3"/>
    <mergeCell ref="H7:S7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H8:J8"/>
    <mergeCell ref="K8:M8"/>
    <mergeCell ref="N8:P8"/>
  </mergeCells>
  <pageMargins left="0.42" right="0.33" top="0.75" bottom="0.75" header="0.3" footer="0.3"/>
  <pageSetup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sqref="A1:U1"/>
    </sheetView>
  </sheetViews>
  <sheetFormatPr baseColWidth="10" defaultColWidth="9.140625" defaultRowHeight="15" x14ac:dyDescent="0.25"/>
  <cols>
    <col min="1" max="1" width="4.140625" customWidth="1"/>
    <col min="2" max="2" width="18.7109375" customWidth="1"/>
    <col min="3" max="3" width="10" customWidth="1"/>
    <col min="4" max="4" width="11.7109375" customWidth="1"/>
    <col min="5" max="5" width="9" customWidth="1"/>
    <col min="6" max="6" width="10.7109375" customWidth="1"/>
    <col min="7" max="7" width="27.140625" customWidth="1"/>
    <col min="8" max="15" width="5.7109375" customWidth="1"/>
    <col min="16" max="16" width="9" customWidth="1"/>
    <col min="17" max="17" width="5.7109375" customWidth="1"/>
    <col min="18" max="18" width="9" customWidth="1"/>
    <col min="19" max="19" width="5.7109375" customWidth="1"/>
    <col min="21" max="21" width="10.28515625" customWidth="1"/>
  </cols>
  <sheetData>
    <row r="1" spans="1:21" s="2" customFormat="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s="2" customFormat="1" ht="15.75" x14ac:dyDescent="0.25">
      <c r="A2" s="10" t="s">
        <v>1</v>
      </c>
      <c r="C2" s="1"/>
      <c r="D2" s="199" t="s">
        <v>63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s="2" customFormat="1" ht="18.75" x14ac:dyDescent="0.3">
      <c r="A3" s="198" t="s">
        <v>122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x14ac:dyDescent="0.25">
      <c r="A4" s="1"/>
      <c r="C4" s="1"/>
      <c r="D4" s="1"/>
    </row>
    <row r="5" spans="1:21" s="13" customFormat="1" ht="20.25" customHeight="1" x14ac:dyDescent="0.25">
      <c r="A5" s="11" t="s">
        <v>3</v>
      </c>
      <c r="B5" s="11"/>
      <c r="C5" s="214" t="s">
        <v>443</v>
      </c>
      <c r="D5" s="214"/>
      <c r="E5" s="214"/>
      <c r="F5" s="214"/>
      <c r="G5" s="214"/>
      <c r="H5" s="214"/>
      <c r="I5" s="214"/>
      <c r="J5" s="214"/>
      <c r="K5" s="214"/>
      <c r="L5" s="214"/>
    </row>
    <row r="6" spans="1:21" s="13" customFormat="1" ht="20.25" customHeight="1" x14ac:dyDescent="0.25">
      <c r="A6" s="11"/>
      <c r="B6" s="11"/>
      <c r="C6" s="215"/>
      <c r="D6" s="215"/>
      <c r="E6" s="215"/>
      <c r="F6" s="215"/>
      <c r="G6" s="215"/>
      <c r="H6" s="215"/>
      <c r="I6" s="215"/>
      <c r="J6" s="215"/>
      <c r="K6" s="215"/>
      <c r="L6" s="215"/>
    </row>
    <row r="7" spans="1:21" s="7" customFormat="1" ht="18" customHeight="1" x14ac:dyDescent="0.25">
      <c r="A7" s="201" t="s">
        <v>5</v>
      </c>
      <c r="B7" s="201" t="s">
        <v>31</v>
      </c>
      <c r="C7" s="201" t="s">
        <v>6</v>
      </c>
      <c r="D7" s="201"/>
      <c r="E7" s="201" t="s">
        <v>9</v>
      </c>
      <c r="F7" s="201" t="s">
        <v>10</v>
      </c>
      <c r="G7" s="201" t="s">
        <v>30</v>
      </c>
      <c r="H7" s="197" t="s">
        <v>11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201" t="s">
        <v>28</v>
      </c>
      <c r="U7" s="201" t="s">
        <v>29</v>
      </c>
    </row>
    <row r="8" spans="1:21" s="7" customFormat="1" ht="18" customHeight="1" x14ac:dyDescent="0.25">
      <c r="A8" s="201"/>
      <c r="B8" s="201"/>
      <c r="C8" s="201" t="s">
        <v>7</v>
      </c>
      <c r="D8" s="205" t="s">
        <v>8</v>
      </c>
      <c r="E8" s="201"/>
      <c r="F8" s="201"/>
      <c r="G8" s="201"/>
      <c r="H8" s="197" t="s">
        <v>12</v>
      </c>
      <c r="I8" s="197"/>
      <c r="J8" s="197"/>
      <c r="K8" s="197" t="s">
        <v>16</v>
      </c>
      <c r="L8" s="197"/>
      <c r="M8" s="197"/>
      <c r="N8" s="197" t="s">
        <v>20</v>
      </c>
      <c r="O8" s="197"/>
      <c r="P8" s="197"/>
      <c r="Q8" s="197" t="s">
        <v>24</v>
      </c>
      <c r="R8" s="197"/>
      <c r="S8" s="197"/>
      <c r="T8" s="201"/>
      <c r="U8" s="201"/>
    </row>
    <row r="9" spans="1:21" s="7" customFormat="1" ht="18" customHeight="1" x14ac:dyDescent="0.25">
      <c r="A9" s="201"/>
      <c r="B9" s="201"/>
      <c r="C9" s="201"/>
      <c r="D9" s="206"/>
      <c r="E9" s="201"/>
      <c r="F9" s="201"/>
      <c r="G9" s="201"/>
      <c r="H9" s="6" t="s">
        <v>13</v>
      </c>
      <c r="I9" s="6" t="s">
        <v>14</v>
      </c>
      <c r="J9" s="6" t="s">
        <v>15</v>
      </c>
      <c r="K9" s="6" t="s">
        <v>17</v>
      </c>
      <c r="L9" s="6" t="s">
        <v>18</v>
      </c>
      <c r="M9" s="6" t="s">
        <v>19</v>
      </c>
      <c r="N9" s="6" t="s">
        <v>21</v>
      </c>
      <c r="O9" s="6" t="s">
        <v>22</v>
      </c>
      <c r="P9" s="6" t="s">
        <v>23</v>
      </c>
      <c r="Q9" s="6" t="s">
        <v>25</v>
      </c>
      <c r="R9" s="6" t="s">
        <v>26</v>
      </c>
      <c r="S9" s="6" t="s">
        <v>27</v>
      </c>
      <c r="T9" s="201"/>
      <c r="U9" s="201"/>
    </row>
    <row r="10" spans="1:21" s="4" customFormat="1" ht="118.5" customHeight="1" x14ac:dyDescent="0.2">
      <c r="A10" s="19">
        <v>1</v>
      </c>
      <c r="B10" s="22" t="s">
        <v>96</v>
      </c>
      <c r="C10" s="19" t="s">
        <v>78</v>
      </c>
      <c r="D10" s="19" t="s">
        <v>56</v>
      </c>
      <c r="E10" s="19">
        <v>1440</v>
      </c>
      <c r="F10" s="21" t="s">
        <v>115</v>
      </c>
      <c r="G10" s="9" t="s">
        <v>104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1440</v>
      </c>
      <c r="U10" s="6"/>
    </row>
    <row r="11" spans="1:21" s="4" customFormat="1" ht="43.5" customHeight="1" x14ac:dyDescent="0.2">
      <c r="A11" s="19">
        <v>2</v>
      </c>
      <c r="B11" s="18" t="s">
        <v>97</v>
      </c>
      <c r="C11" s="21" t="s">
        <v>112</v>
      </c>
      <c r="D11" s="21" t="s">
        <v>112</v>
      </c>
      <c r="E11" s="31">
        <v>60</v>
      </c>
      <c r="F11" s="21" t="s">
        <v>116</v>
      </c>
      <c r="G11" s="9" t="s">
        <v>105</v>
      </c>
      <c r="H11" s="6">
        <v>15</v>
      </c>
      <c r="I11" s="6"/>
      <c r="J11" s="6"/>
      <c r="K11" s="6"/>
      <c r="L11" s="6"/>
      <c r="M11" s="6"/>
      <c r="N11" s="6">
        <v>15</v>
      </c>
      <c r="O11" s="6"/>
      <c r="P11" s="15"/>
      <c r="Q11" s="15"/>
      <c r="R11" s="31">
        <v>30</v>
      </c>
      <c r="S11" s="31"/>
      <c r="T11" s="31">
        <v>60</v>
      </c>
      <c r="U11" s="31"/>
    </row>
    <row r="12" spans="1:21" s="7" customFormat="1" ht="90" customHeight="1" x14ac:dyDescent="0.25">
      <c r="A12" s="6">
        <v>3</v>
      </c>
      <c r="B12" s="9" t="s">
        <v>98</v>
      </c>
      <c r="C12" s="6" t="s">
        <v>78</v>
      </c>
      <c r="D12" s="6" t="s">
        <v>56</v>
      </c>
      <c r="E12" s="6">
        <v>300</v>
      </c>
      <c r="F12" s="21" t="s">
        <v>117</v>
      </c>
      <c r="G12" s="9" t="s">
        <v>106</v>
      </c>
      <c r="H12" s="6">
        <v>25</v>
      </c>
      <c r="I12" s="6">
        <v>25</v>
      </c>
      <c r="J12" s="6">
        <v>25</v>
      </c>
      <c r="K12" s="6">
        <v>25</v>
      </c>
      <c r="L12" s="6">
        <v>25</v>
      </c>
      <c r="M12" s="6">
        <v>25</v>
      </c>
      <c r="N12" s="6">
        <v>25</v>
      </c>
      <c r="O12" s="6">
        <v>25</v>
      </c>
      <c r="P12" s="6">
        <v>25</v>
      </c>
      <c r="Q12" s="6">
        <v>25</v>
      </c>
      <c r="R12" s="6">
        <v>25</v>
      </c>
      <c r="S12" s="6">
        <v>25</v>
      </c>
      <c r="T12" s="6">
        <v>300</v>
      </c>
      <c r="U12" s="6"/>
    </row>
    <row r="13" spans="1:21" s="7" customFormat="1" ht="80.25" customHeight="1" x14ac:dyDescent="0.25">
      <c r="A13" s="19">
        <v>4</v>
      </c>
      <c r="B13" s="18" t="s">
        <v>99</v>
      </c>
      <c r="C13" s="19" t="s">
        <v>78</v>
      </c>
      <c r="D13" s="19" t="s">
        <v>56</v>
      </c>
      <c r="E13" s="19">
        <v>45</v>
      </c>
      <c r="F13" s="21" t="s">
        <v>117</v>
      </c>
      <c r="G13" s="9" t="s">
        <v>107</v>
      </c>
      <c r="H13" s="6">
        <v>9</v>
      </c>
      <c r="I13" s="6">
        <v>3</v>
      </c>
      <c r="J13" s="6">
        <v>4</v>
      </c>
      <c r="K13" s="6">
        <v>3</v>
      </c>
      <c r="L13" s="6">
        <v>3</v>
      </c>
      <c r="M13" s="6">
        <v>4</v>
      </c>
      <c r="N13" s="6">
        <v>4</v>
      </c>
      <c r="O13" s="6">
        <v>3</v>
      </c>
      <c r="P13" s="6">
        <v>3</v>
      </c>
      <c r="Q13" s="6">
        <v>3</v>
      </c>
      <c r="R13" s="6">
        <v>3</v>
      </c>
      <c r="S13" s="6">
        <v>3</v>
      </c>
      <c r="T13" s="6">
        <v>45</v>
      </c>
      <c r="U13" s="6"/>
    </row>
    <row r="14" spans="1:21" s="4" customFormat="1" ht="30" customHeight="1" x14ac:dyDescent="0.2">
      <c r="A14" s="19">
        <v>5</v>
      </c>
      <c r="B14" s="18" t="s">
        <v>100</v>
      </c>
      <c r="C14" s="19" t="s">
        <v>113</v>
      </c>
      <c r="D14" s="19" t="s">
        <v>56</v>
      </c>
      <c r="E14" s="19">
        <v>400</v>
      </c>
      <c r="F14" s="19" t="s">
        <v>118</v>
      </c>
      <c r="G14" s="9" t="s">
        <v>108</v>
      </c>
      <c r="H14" s="6">
        <v>37</v>
      </c>
      <c r="I14" s="6">
        <v>33</v>
      </c>
      <c r="J14" s="6">
        <v>33</v>
      </c>
      <c r="K14" s="6">
        <v>33</v>
      </c>
      <c r="L14" s="6">
        <v>33</v>
      </c>
      <c r="M14" s="6">
        <v>33</v>
      </c>
      <c r="N14" s="6">
        <v>33</v>
      </c>
      <c r="O14" s="6">
        <v>33</v>
      </c>
      <c r="P14" s="6">
        <v>33</v>
      </c>
      <c r="Q14" s="6">
        <v>33</v>
      </c>
      <c r="R14" s="6">
        <v>33</v>
      </c>
      <c r="S14" s="6">
        <v>33</v>
      </c>
      <c r="T14" s="6">
        <v>400</v>
      </c>
      <c r="U14" s="6"/>
    </row>
    <row r="15" spans="1:21" s="4" customFormat="1" ht="40.5" customHeight="1" x14ac:dyDescent="0.2">
      <c r="A15" s="6">
        <v>6</v>
      </c>
      <c r="B15" s="8" t="s">
        <v>101</v>
      </c>
      <c r="C15" s="19" t="s">
        <v>113</v>
      </c>
      <c r="D15" s="6" t="s">
        <v>56</v>
      </c>
      <c r="E15" s="6">
        <v>200</v>
      </c>
      <c r="F15" s="6" t="s">
        <v>119</v>
      </c>
      <c r="G15" s="9" t="s">
        <v>109</v>
      </c>
      <c r="H15" s="6">
        <v>16</v>
      </c>
      <c r="I15" s="6">
        <v>16</v>
      </c>
      <c r="J15" s="6">
        <v>24</v>
      </c>
      <c r="K15" s="6">
        <v>16</v>
      </c>
      <c r="L15" s="6">
        <v>16</v>
      </c>
      <c r="M15" s="6">
        <v>16</v>
      </c>
      <c r="N15" s="6">
        <v>16</v>
      </c>
      <c r="O15" s="6">
        <v>16</v>
      </c>
      <c r="P15" s="6">
        <v>16</v>
      </c>
      <c r="Q15" s="6">
        <v>16</v>
      </c>
      <c r="R15" s="6">
        <v>16</v>
      </c>
      <c r="S15" s="6">
        <v>16</v>
      </c>
      <c r="T15" s="6">
        <v>200</v>
      </c>
      <c r="U15" s="6"/>
    </row>
    <row r="16" spans="1:21" s="4" customFormat="1" ht="40.5" customHeight="1" x14ac:dyDescent="0.2">
      <c r="A16" s="6">
        <v>7</v>
      </c>
      <c r="B16" s="8" t="s">
        <v>102</v>
      </c>
      <c r="C16" s="19" t="s">
        <v>113</v>
      </c>
      <c r="D16" s="6" t="s">
        <v>56</v>
      </c>
      <c r="E16" s="6">
        <v>150</v>
      </c>
      <c r="F16" s="14" t="s">
        <v>120</v>
      </c>
      <c r="G16" s="9" t="s">
        <v>110</v>
      </c>
      <c r="H16" s="6">
        <v>12</v>
      </c>
      <c r="I16" s="6">
        <v>18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12</v>
      </c>
      <c r="Q16" s="6">
        <v>12</v>
      </c>
      <c r="R16" s="6">
        <v>12</v>
      </c>
      <c r="S16" s="6">
        <v>12</v>
      </c>
      <c r="T16" s="6">
        <v>150</v>
      </c>
      <c r="U16" s="6"/>
    </row>
    <row r="17" spans="1:21" s="4" customFormat="1" ht="76.5" x14ac:dyDescent="0.2">
      <c r="A17" s="34">
        <v>8</v>
      </c>
      <c r="B17" s="8" t="s">
        <v>103</v>
      </c>
      <c r="C17" s="21" t="s">
        <v>114</v>
      </c>
      <c r="D17" s="21" t="s">
        <v>114</v>
      </c>
      <c r="E17" s="19">
        <v>50</v>
      </c>
      <c r="F17" s="21" t="s">
        <v>121</v>
      </c>
      <c r="G17" s="32" t="s">
        <v>111</v>
      </c>
      <c r="H17" s="19">
        <v>4</v>
      </c>
      <c r="I17" s="19">
        <v>4</v>
      </c>
      <c r="J17" s="19">
        <v>4</v>
      </c>
      <c r="K17" s="19">
        <v>4</v>
      </c>
      <c r="L17" s="19">
        <v>4</v>
      </c>
      <c r="M17" s="19">
        <v>4</v>
      </c>
      <c r="N17" s="19">
        <v>6</v>
      </c>
      <c r="O17" s="19">
        <v>4</v>
      </c>
      <c r="P17" s="19">
        <v>4</v>
      </c>
      <c r="Q17" s="19">
        <v>4</v>
      </c>
      <c r="R17" s="19">
        <v>4</v>
      </c>
      <c r="S17" s="19">
        <v>4</v>
      </c>
      <c r="T17" s="19">
        <v>50</v>
      </c>
      <c r="U17" s="19"/>
    </row>
  </sheetData>
  <mergeCells count="19">
    <mergeCell ref="H8:J8"/>
    <mergeCell ref="K8:M8"/>
    <mergeCell ref="N8:P8"/>
    <mergeCell ref="Q8:S8"/>
    <mergeCell ref="C5:L6"/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</mergeCells>
  <pageMargins left="0.38" right="0.34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workbookViewId="0">
      <selection activeCell="D10" sqref="D10:D22"/>
    </sheetView>
  </sheetViews>
  <sheetFormatPr baseColWidth="10" defaultColWidth="9.140625" defaultRowHeight="15" x14ac:dyDescent="0.25"/>
  <cols>
    <col min="1" max="1" width="3.28515625" customWidth="1"/>
    <col min="2" max="2" width="12.140625" customWidth="1"/>
    <col min="3" max="3" width="8.7109375" customWidth="1"/>
    <col min="4" max="4" width="11" customWidth="1"/>
    <col min="5" max="5" width="9" customWidth="1"/>
    <col min="6" max="6" width="8" customWidth="1"/>
    <col min="7" max="7" width="48.5703125" customWidth="1"/>
    <col min="8" max="9" width="5.28515625" customWidth="1"/>
    <col min="10" max="10" width="5.7109375" customWidth="1"/>
    <col min="11" max="12" width="5.28515625" customWidth="1"/>
    <col min="13" max="13" width="5.7109375" customWidth="1"/>
    <col min="14" max="15" width="5.28515625" customWidth="1"/>
    <col min="16" max="16" width="5.7109375" customWidth="1"/>
    <col min="17" max="18" width="5.28515625" customWidth="1"/>
    <col min="19" max="19" width="5.7109375" customWidth="1"/>
    <col min="20" max="20" width="7.42578125" customWidth="1"/>
    <col min="21" max="21" width="9.5703125" customWidth="1"/>
  </cols>
  <sheetData>
    <row r="1" spans="1:21" s="2" customFormat="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s="2" customFormat="1" ht="15.75" x14ac:dyDescent="0.25">
      <c r="A2" s="10" t="s">
        <v>1</v>
      </c>
      <c r="C2" s="1"/>
      <c r="D2" s="199" t="s">
        <v>63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s="2" customFormat="1" ht="18.75" x14ac:dyDescent="0.3">
      <c r="A3" s="198" t="s">
        <v>1287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8.5" customHeight="1" x14ac:dyDescent="0.25">
      <c r="A4" s="1"/>
      <c r="C4" s="1"/>
      <c r="D4" s="1"/>
    </row>
    <row r="5" spans="1:21" s="13" customFormat="1" ht="36" customHeight="1" x14ac:dyDescent="0.25">
      <c r="A5" s="11" t="s">
        <v>3</v>
      </c>
      <c r="B5" s="11"/>
      <c r="C5" s="214" t="s">
        <v>444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1:21" s="13" customFormat="1" ht="15" customHeight="1" x14ac:dyDescent="0.25">
      <c r="A6" s="11"/>
      <c r="B6" s="11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21" s="7" customFormat="1" ht="18" customHeight="1" x14ac:dyDescent="0.25">
      <c r="A7" s="201" t="s">
        <v>5</v>
      </c>
      <c r="B7" s="201" t="s">
        <v>31</v>
      </c>
      <c r="C7" s="201" t="s">
        <v>6</v>
      </c>
      <c r="D7" s="201"/>
      <c r="E7" s="201" t="s">
        <v>9</v>
      </c>
      <c r="F7" s="201" t="s">
        <v>10</v>
      </c>
      <c r="G7" s="201" t="s">
        <v>30</v>
      </c>
      <c r="H7" s="197" t="s">
        <v>11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201" t="s">
        <v>28</v>
      </c>
      <c r="U7" s="201" t="s">
        <v>29</v>
      </c>
    </row>
    <row r="8" spans="1:21" s="7" customFormat="1" ht="18" customHeight="1" x14ac:dyDescent="0.25">
      <c r="A8" s="201"/>
      <c r="B8" s="201"/>
      <c r="C8" s="201" t="s">
        <v>7</v>
      </c>
      <c r="D8" s="205" t="s">
        <v>8</v>
      </c>
      <c r="E8" s="201"/>
      <c r="F8" s="201"/>
      <c r="G8" s="201"/>
      <c r="H8" s="197" t="s">
        <v>12</v>
      </c>
      <c r="I8" s="197"/>
      <c r="J8" s="197"/>
      <c r="K8" s="197" t="s">
        <v>16</v>
      </c>
      <c r="L8" s="197"/>
      <c r="M8" s="197"/>
      <c r="N8" s="197" t="s">
        <v>20</v>
      </c>
      <c r="O8" s="197"/>
      <c r="P8" s="197"/>
      <c r="Q8" s="197" t="s">
        <v>24</v>
      </c>
      <c r="R8" s="197"/>
      <c r="S8" s="197"/>
      <c r="T8" s="201"/>
      <c r="U8" s="201"/>
    </row>
    <row r="9" spans="1:21" s="7" customFormat="1" ht="18" customHeight="1" x14ac:dyDescent="0.25">
      <c r="A9" s="201"/>
      <c r="B9" s="201"/>
      <c r="C9" s="201"/>
      <c r="D9" s="206"/>
      <c r="E9" s="201"/>
      <c r="F9" s="201"/>
      <c r="G9" s="201"/>
      <c r="H9" s="6" t="s">
        <v>13</v>
      </c>
      <c r="I9" s="6" t="s">
        <v>14</v>
      </c>
      <c r="J9" s="6" t="s">
        <v>15</v>
      </c>
      <c r="K9" s="6" t="s">
        <v>17</v>
      </c>
      <c r="L9" s="6" t="s">
        <v>18</v>
      </c>
      <c r="M9" s="6" t="s">
        <v>19</v>
      </c>
      <c r="N9" s="6" t="s">
        <v>21</v>
      </c>
      <c r="O9" s="6" t="s">
        <v>22</v>
      </c>
      <c r="P9" s="6" t="s">
        <v>23</v>
      </c>
      <c r="Q9" s="6" t="s">
        <v>25</v>
      </c>
      <c r="R9" s="6" t="s">
        <v>26</v>
      </c>
      <c r="S9" s="6" t="s">
        <v>27</v>
      </c>
      <c r="T9" s="201"/>
      <c r="U9" s="201"/>
    </row>
    <row r="10" spans="1:21" s="4" customFormat="1" ht="15" customHeight="1" x14ac:dyDescent="0.2">
      <c r="A10" s="208">
        <v>1</v>
      </c>
      <c r="B10" s="202" t="s">
        <v>124</v>
      </c>
      <c r="C10" s="205" t="s">
        <v>723</v>
      </c>
      <c r="D10" s="205" t="s">
        <v>723</v>
      </c>
      <c r="E10" s="208">
        <v>100</v>
      </c>
      <c r="F10" s="208" t="s">
        <v>205</v>
      </c>
      <c r="G10" s="35" t="s">
        <v>127</v>
      </c>
      <c r="H10" s="6"/>
      <c r="I10" s="6"/>
      <c r="J10" s="6">
        <v>25</v>
      </c>
      <c r="K10" s="6"/>
      <c r="L10" s="6"/>
      <c r="M10" s="6">
        <v>25</v>
      </c>
      <c r="N10" s="6"/>
      <c r="O10" s="6"/>
      <c r="P10" s="6">
        <v>25</v>
      </c>
      <c r="Q10" s="6"/>
      <c r="R10" s="6"/>
      <c r="S10" s="6">
        <v>25</v>
      </c>
      <c r="T10" s="6">
        <v>100</v>
      </c>
      <c r="U10" s="6"/>
    </row>
    <row r="11" spans="1:21" s="4" customFormat="1" ht="25.5" customHeight="1" x14ac:dyDescent="0.2">
      <c r="A11" s="209"/>
      <c r="B11" s="203"/>
      <c r="C11" s="207"/>
      <c r="D11" s="207"/>
      <c r="E11" s="209"/>
      <c r="F11" s="209"/>
      <c r="G11" s="35" t="s">
        <v>128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s="4" customFormat="1" ht="13.5" customHeight="1" x14ac:dyDescent="0.2">
      <c r="A12" s="209"/>
      <c r="B12" s="203"/>
      <c r="C12" s="207"/>
      <c r="D12" s="207"/>
      <c r="E12" s="209"/>
      <c r="F12" s="209"/>
      <c r="G12" s="35" t="s">
        <v>129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21" s="4" customFormat="1" ht="15" customHeight="1" x14ac:dyDescent="0.2">
      <c r="A13" s="209"/>
      <c r="B13" s="203"/>
      <c r="C13" s="207"/>
      <c r="D13" s="207"/>
      <c r="E13" s="209"/>
      <c r="F13" s="209"/>
      <c r="G13" s="35" t="s">
        <v>130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s="4" customFormat="1" ht="15" customHeight="1" x14ac:dyDescent="0.2">
      <c r="A14" s="209"/>
      <c r="B14" s="203"/>
      <c r="C14" s="207"/>
      <c r="D14" s="207"/>
      <c r="E14" s="209"/>
      <c r="F14" s="209"/>
      <c r="G14" s="35" t="s">
        <v>131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spans="1:21" s="4" customFormat="1" ht="24.75" customHeight="1" x14ac:dyDescent="0.2">
      <c r="A15" s="209"/>
      <c r="B15" s="203"/>
      <c r="C15" s="207"/>
      <c r="D15" s="207"/>
      <c r="E15" s="209"/>
      <c r="F15" s="209"/>
      <c r="G15" s="35" t="s">
        <v>132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spans="1:21" s="4" customFormat="1" ht="21" customHeight="1" x14ac:dyDescent="0.2">
      <c r="A16" s="209"/>
      <c r="B16" s="203"/>
      <c r="C16" s="207"/>
      <c r="D16" s="207"/>
      <c r="E16" s="209"/>
      <c r="F16" s="209"/>
      <c r="G16" s="35" t="s">
        <v>133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</row>
    <row r="17" spans="1:21" s="4" customFormat="1" ht="14.25" customHeight="1" x14ac:dyDescent="0.2">
      <c r="A17" s="209"/>
      <c r="B17" s="203"/>
      <c r="C17" s="207"/>
      <c r="D17" s="207"/>
      <c r="E17" s="209"/>
      <c r="F17" s="209"/>
      <c r="G17" s="35" t="s">
        <v>134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s="4" customFormat="1" ht="15" customHeight="1" x14ac:dyDescent="0.2">
      <c r="A18" s="209"/>
      <c r="B18" s="203"/>
      <c r="C18" s="207"/>
      <c r="D18" s="207"/>
      <c r="E18" s="209"/>
      <c r="F18" s="209"/>
      <c r="G18" s="35" t="s">
        <v>135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s="4" customFormat="1" ht="13.5" customHeight="1" x14ac:dyDescent="0.2">
      <c r="A19" s="209"/>
      <c r="B19" s="203"/>
      <c r="C19" s="207"/>
      <c r="D19" s="207"/>
      <c r="E19" s="209"/>
      <c r="F19" s="209"/>
      <c r="G19" s="35" t="s">
        <v>35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s="4" customFormat="1" ht="23.25" customHeight="1" x14ac:dyDescent="0.2">
      <c r="A20" s="209"/>
      <c r="B20" s="203"/>
      <c r="C20" s="207"/>
      <c r="D20" s="207"/>
      <c r="E20" s="209"/>
      <c r="F20" s="209"/>
      <c r="G20" s="35" t="s">
        <v>136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s="4" customFormat="1" ht="21.75" customHeight="1" x14ac:dyDescent="0.2">
      <c r="A21" s="209"/>
      <c r="B21" s="203"/>
      <c r="C21" s="207"/>
      <c r="D21" s="207"/>
      <c r="E21" s="209"/>
      <c r="F21" s="209"/>
      <c r="G21" s="35" t="s">
        <v>137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</row>
    <row r="22" spans="1:21" s="4" customFormat="1" ht="23.25" customHeight="1" x14ac:dyDescent="0.2">
      <c r="A22" s="210"/>
      <c r="B22" s="204"/>
      <c r="C22" s="206"/>
      <c r="D22" s="206"/>
      <c r="E22" s="210"/>
      <c r="F22" s="210"/>
      <c r="G22" s="35" t="s">
        <v>138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</row>
    <row r="23" spans="1:21" s="4" customFormat="1" ht="14.25" customHeight="1" x14ac:dyDescent="0.2">
      <c r="A23" s="208">
        <v>2</v>
      </c>
      <c r="B23" s="202" t="s">
        <v>125</v>
      </c>
      <c r="C23" s="205" t="s">
        <v>1293</v>
      </c>
      <c r="D23" s="205" t="s">
        <v>1293</v>
      </c>
      <c r="E23" s="217">
        <v>100</v>
      </c>
      <c r="F23" s="205" t="s">
        <v>205</v>
      </c>
      <c r="G23" s="35" t="s">
        <v>1279</v>
      </c>
      <c r="H23" s="6"/>
      <c r="I23" s="6"/>
      <c r="J23" s="6"/>
      <c r="K23" s="6">
        <v>25</v>
      </c>
      <c r="L23" s="6"/>
      <c r="M23" s="6"/>
      <c r="N23" s="6">
        <v>25</v>
      </c>
      <c r="O23" s="6"/>
      <c r="P23" s="15"/>
      <c r="Q23" s="106">
        <v>25</v>
      </c>
      <c r="R23" s="15"/>
      <c r="S23" s="6">
        <v>25</v>
      </c>
      <c r="T23" s="106">
        <v>100</v>
      </c>
      <c r="U23" s="6"/>
    </row>
    <row r="24" spans="1:21" s="4" customFormat="1" ht="21.75" customHeight="1" x14ac:dyDescent="0.2">
      <c r="A24" s="209"/>
      <c r="B24" s="203"/>
      <c r="C24" s="207"/>
      <c r="D24" s="207"/>
      <c r="E24" s="218"/>
      <c r="F24" s="207"/>
      <c r="G24" s="35" t="s">
        <v>139</v>
      </c>
      <c r="H24" s="19"/>
      <c r="I24" s="19"/>
      <c r="J24" s="19"/>
      <c r="K24" s="19"/>
      <c r="L24" s="19"/>
      <c r="M24" s="19"/>
      <c r="N24" s="19"/>
      <c r="O24" s="19"/>
      <c r="P24" s="20"/>
      <c r="Q24" s="20"/>
      <c r="R24" s="20"/>
      <c r="S24" s="19"/>
      <c r="T24" s="20"/>
      <c r="U24" s="19"/>
    </row>
    <row r="25" spans="1:21" s="4" customFormat="1" ht="12.75" customHeight="1" x14ac:dyDescent="0.2">
      <c r="A25" s="209"/>
      <c r="B25" s="203"/>
      <c r="C25" s="207"/>
      <c r="D25" s="207"/>
      <c r="E25" s="218"/>
      <c r="F25" s="207"/>
      <c r="G25" s="35" t="s">
        <v>1277</v>
      </c>
      <c r="H25" s="19"/>
      <c r="I25" s="19"/>
      <c r="J25" s="19"/>
      <c r="K25" s="19"/>
      <c r="L25" s="19"/>
      <c r="M25" s="19"/>
      <c r="N25" s="19"/>
      <c r="O25" s="19"/>
      <c r="P25" s="20"/>
      <c r="Q25" s="20"/>
      <c r="R25" s="20"/>
      <c r="S25" s="19"/>
      <c r="T25" s="20"/>
      <c r="U25" s="19"/>
    </row>
    <row r="26" spans="1:21" s="4" customFormat="1" ht="13.5" customHeight="1" x14ac:dyDescent="0.2">
      <c r="A26" s="209"/>
      <c r="B26" s="203"/>
      <c r="C26" s="207"/>
      <c r="D26" s="207"/>
      <c r="E26" s="218"/>
      <c r="F26" s="207"/>
      <c r="G26" s="35" t="s">
        <v>1278</v>
      </c>
      <c r="H26" s="19"/>
      <c r="I26" s="19"/>
      <c r="J26" s="19"/>
      <c r="K26" s="19"/>
      <c r="L26" s="19"/>
      <c r="M26" s="19"/>
      <c r="N26" s="19"/>
      <c r="O26" s="19"/>
      <c r="P26" s="20"/>
      <c r="Q26" s="20"/>
      <c r="R26" s="20"/>
      <c r="S26" s="19"/>
      <c r="T26" s="20"/>
      <c r="U26" s="19"/>
    </row>
    <row r="27" spans="1:21" s="4" customFormat="1" ht="12" customHeight="1" x14ac:dyDescent="0.2">
      <c r="A27" s="209"/>
      <c r="B27" s="203"/>
      <c r="C27" s="207"/>
      <c r="D27" s="207"/>
      <c r="E27" s="218"/>
      <c r="F27" s="207"/>
      <c r="G27" s="35" t="s">
        <v>1280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s="4" customFormat="1" ht="23.25" customHeight="1" x14ac:dyDescent="0.2">
      <c r="A28" s="209"/>
      <c r="B28" s="203"/>
      <c r="C28" s="207"/>
      <c r="D28" s="207"/>
      <c r="E28" s="218"/>
      <c r="F28" s="207"/>
      <c r="G28" s="35" t="s">
        <v>1281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s="4" customFormat="1" ht="15" customHeight="1" x14ac:dyDescent="0.2">
      <c r="A29" s="209"/>
      <c r="B29" s="203"/>
      <c r="C29" s="207"/>
      <c r="D29" s="207"/>
      <c r="E29" s="218"/>
      <c r="F29" s="207"/>
      <c r="G29" s="35" t="s">
        <v>1282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s="4" customFormat="1" ht="35.25" customHeight="1" x14ac:dyDescent="0.2">
      <c r="A30" s="209"/>
      <c r="B30" s="203"/>
      <c r="C30" s="207"/>
      <c r="D30" s="207"/>
      <c r="E30" s="218"/>
      <c r="F30" s="207"/>
      <c r="G30" s="35" t="s">
        <v>1283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s="4" customFormat="1" ht="21.75" customHeight="1" x14ac:dyDescent="0.2">
      <c r="A31" s="209"/>
      <c r="B31" s="203"/>
      <c r="C31" s="207"/>
      <c r="D31" s="207"/>
      <c r="E31" s="218"/>
      <c r="F31" s="207"/>
      <c r="G31" s="35" t="s">
        <v>1284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s="4" customFormat="1" ht="12.75" customHeight="1" x14ac:dyDescent="0.2">
      <c r="A32" s="209"/>
      <c r="B32" s="203"/>
      <c r="C32" s="207"/>
      <c r="D32" s="207"/>
      <c r="E32" s="218"/>
      <c r="F32" s="207"/>
      <c r="G32" s="35" t="s">
        <v>1285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</row>
    <row r="33" spans="1:21" s="4" customFormat="1" ht="13.5" customHeight="1" x14ac:dyDescent="0.2">
      <c r="A33" s="209"/>
      <c r="B33" s="203"/>
      <c r="C33" s="207"/>
      <c r="D33" s="207"/>
      <c r="E33" s="218"/>
      <c r="F33" s="207"/>
      <c r="G33" s="35" t="s">
        <v>1286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s="4" customFormat="1" ht="24.75" customHeight="1" x14ac:dyDescent="0.2">
      <c r="A34" s="209"/>
      <c r="B34" s="203"/>
      <c r="C34" s="207"/>
      <c r="D34" s="207"/>
      <c r="E34" s="218"/>
      <c r="F34" s="207"/>
      <c r="G34" s="35" t="s">
        <v>1288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s="4" customFormat="1" ht="24.75" customHeight="1" x14ac:dyDescent="0.2">
      <c r="A35" s="209"/>
      <c r="B35" s="203"/>
      <c r="C35" s="207"/>
      <c r="D35" s="207"/>
      <c r="E35" s="218"/>
      <c r="F35" s="207"/>
      <c r="G35" s="35" t="s">
        <v>1289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s="4" customFormat="1" ht="36.75" customHeight="1" x14ac:dyDescent="0.2">
      <c r="A36" s="210"/>
      <c r="B36" s="204"/>
      <c r="C36" s="206"/>
      <c r="D36" s="206"/>
      <c r="E36" s="219"/>
      <c r="F36" s="206"/>
      <c r="G36" s="35" t="s">
        <v>1290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s="7" customFormat="1" ht="13.5" customHeight="1" x14ac:dyDescent="0.25">
      <c r="A37" s="197">
        <v>3</v>
      </c>
      <c r="B37" s="196" t="s">
        <v>126</v>
      </c>
      <c r="C37" s="197" t="s">
        <v>78</v>
      </c>
      <c r="D37" s="197" t="s">
        <v>224</v>
      </c>
      <c r="E37" s="197">
        <v>12</v>
      </c>
      <c r="F37" s="197" t="s">
        <v>205</v>
      </c>
      <c r="G37" s="35" t="s">
        <v>40</v>
      </c>
      <c r="H37" s="100">
        <v>1</v>
      </c>
      <c r="I37" s="100">
        <v>1</v>
      </c>
      <c r="J37" s="100">
        <v>1</v>
      </c>
      <c r="K37" s="100">
        <v>1</v>
      </c>
      <c r="L37" s="100">
        <v>1</v>
      </c>
      <c r="M37" s="100">
        <v>1</v>
      </c>
      <c r="N37" s="100">
        <v>1</v>
      </c>
      <c r="O37" s="100">
        <v>1</v>
      </c>
      <c r="P37" s="100">
        <v>1</v>
      </c>
      <c r="Q37" s="100">
        <v>1</v>
      </c>
      <c r="R37" s="100">
        <v>1</v>
      </c>
      <c r="S37" s="100">
        <v>1</v>
      </c>
      <c r="T37" s="100">
        <v>12</v>
      </c>
      <c r="U37" s="100"/>
    </row>
    <row r="38" spans="1:21" ht="12" customHeight="1" x14ac:dyDescent="0.25">
      <c r="A38" s="197"/>
      <c r="B38" s="196"/>
      <c r="C38" s="197"/>
      <c r="D38" s="197"/>
      <c r="E38" s="197"/>
      <c r="F38" s="197"/>
      <c r="G38" s="162" t="s">
        <v>1291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</row>
    <row r="39" spans="1:21" ht="12.75" customHeight="1" x14ac:dyDescent="0.25">
      <c r="A39" s="197"/>
      <c r="B39" s="196"/>
      <c r="C39" s="197"/>
      <c r="D39" s="197"/>
      <c r="E39" s="197"/>
      <c r="F39" s="197"/>
      <c r="G39" s="162" t="s">
        <v>1292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</row>
  </sheetData>
  <mergeCells count="37">
    <mergeCell ref="F37:F39"/>
    <mergeCell ref="A37:A39"/>
    <mergeCell ref="B37:B39"/>
    <mergeCell ref="C37:C39"/>
    <mergeCell ref="D37:D39"/>
    <mergeCell ref="E37:E39"/>
    <mergeCell ref="A10:A22"/>
    <mergeCell ref="F23:F36"/>
    <mergeCell ref="E23:E36"/>
    <mergeCell ref="D23:D36"/>
    <mergeCell ref="C23:C36"/>
    <mergeCell ref="B23:B36"/>
    <mergeCell ref="A23:A36"/>
    <mergeCell ref="N8:P8"/>
    <mergeCell ref="C5:U5"/>
    <mergeCell ref="Q8:S8"/>
    <mergeCell ref="B10:B22"/>
    <mergeCell ref="C10:C22"/>
    <mergeCell ref="D10:D22"/>
    <mergeCell ref="E10:E22"/>
    <mergeCell ref="F10:F22"/>
    <mergeCell ref="A1:U1"/>
    <mergeCell ref="D2:P2"/>
    <mergeCell ref="A3:U3"/>
    <mergeCell ref="A7:A9"/>
    <mergeCell ref="B7:B9"/>
    <mergeCell ref="C7:D7"/>
    <mergeCell ref="E7:E9"/>
    <mergeCell ref="F7:F9"/>
    <mergeCell ref="G7:G9"/>
    <mergeCell ref="H7:S7"/>
    <mergeCell ref="T7:T9"/>
    <mergeCell ref="U7:U9"/>
    <mergeCell ref="C8:C9"/>
    <mergeCell ref="D8:D9"/>
    <mergeCell ref="H8:J8"/>
    <mergeCell ref="K8:M8"/>
  </mergeCells>
  <pageMargins left="0.39" right="0.37" top="0.75" bottom="0.51" header="0.3" footer="0.3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3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4.140625" customWidth="1"/>
    <col min="2" max="2" width="18.7109375" customWidth="1"/>
    <col min="4" max="4" width="11.7109375" customWidth="1"/>
    <col min="5" max="5" width="9" customWidth="1"/>
    <col min="6" max="6" width="10.7109375" customWidth="1"/>
    <col min="7" max="7" width="27.140625" customWidth="1"/>
    <col min="8" max="15" width="5.7109375" customWidth="1"/>
    <col min="16" max="16" width="9" customWidth="1"/>
    <col min="17" max="17" width="5.7109375" customWidth="1"/>
    <col min="18" max="18" width="9" customWidth="1"/>
    <col min="19" max="19" width="5.7109375" customWidth="1"/>
    <col min="21" max="21" width="10.28515625" customWidth="1"/>
  </cols>
  <sheetData>
    <row r="1" spans="1:21" ht="18.75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5.75" customHeight="1" x14ac:dyDescent="0.25">
      <c r="A2" s="60" t="s">
        <v>140</v>
      </c>
      <c r="B2" s="60"/>
      <c r="C2" s="60"/>
      <c r="D2" s="60"/>
      <c r="E2" s="60"/>
      <c r="F2" s="220" t="s">
        <v>449</v>
      </c>
      <c r="G2" s="220"/>
      <c r="H2" s="220"/>
      <c r="I2" s="220"/>
      <c r="J2" s="220"/>
      <c r="K2" s="220"/>
      <c r="L2" s="220"/>
      <c r="M2" s="220"/>
      <c r="N2" s="220"/>
    </row>
    <row r="3" spans="1:21" ht="18.75" x14ac:dyDescent="0.3">
      <c r="A3" s="198" t="s">
        <v>1297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8.75" x14ac:dyDescent="0.3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s="44" customFormat="1" ht="48.75" customHeight="1" x14ac:dyDescent="0.25">
      <c r="A5" s="222" t="s">
        <v>3</v>
      </c>
      <c r="B5" s="222"/>
      <c r="C5" s="222" t="s">
        <v>1298</v>
      </c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1:21" s="44" customFormat="1" ht="16.5" customHeight="1" x14ac:dyDescent="0.2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7.25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21.75" customHeight="1" x14ac:dyDescent="0.2">
      <c r="A9" s="201"/>
      <c r="B9" s="201"/>
      <c r="C9" s="76" t="s">
        <v>149</v>
      </c>
      <c r="D9" s="76" t="s">
        <v>8</v>
      </c>
      <c r="E9" s="201"/>
      <c r="F9" s="201"/>
      <c r="G9" s="201"/>
      <c r="H9" s="190" t="s">
        <v>13</v>
      </c>
      <c r="I9" s="190" t="s">
        <v>14</v>
      </c>
      <c r="J9" s="190" t="s">
        <v>15</v>
      </c>
      <c r="K9" s="190" t="s">
        <v>17</v>
      </c>
      <c r="L9" s="190" t="s">
        <v>18</v>
      </c>
      <c r="M9" s="190" t="s">
        <v>19</v>
      </c>
      <c r="N9" s="190" t="s">
        <v>21</v>
      </c>
      <c r="O9" s="190" t="s">
        <v>152</v>
      </c>
      <c r="P9" s="190" t="s">
        <v>153</v>
      </c>
      <c r="Q9" s="190" t="s">
        <v>154</v>
      </c>
      <c r="R9" s="190" t="s">
        <v>155</v>
      </c>
      <c r="S9" s="190" t="s">
        <v>156</v>
      </c>
      <c r="T9" s="206"/>
      <c r="U9" s="206"/>
    </row>
    <row r="10" spans="1:21" s="47" customFormat="1" ht="91.5" customHeight="1" x14ac:dyDescent="0.2">
      <c r="A10" s="185">
        <v>1</v>
      </c>
      <c r="B10" s="53" t="s">
        <v>1299</v>
      </c>
      <c r="C10" s="186" t="s">
        <v>78</v>
      </c>
      <c r="D10" s="186" t="s">
        <v>1300</v>
      </c>
      <c r="E10" s="185">
        <f>T10</f>
        <v>1440</v>
      </c>
      <c r="F10" s="185" t="s">
        <v>1301</v>
      </c>
      <c r="G10" s="184" t="s">
        <v>1302</v>
      </c>
      <c r="H10" s="181">
        <v>120</v>
      </c>
      <c r="I10" s="181">
        <v>120</v>
      </c>
      <c r="J10" s="181">
        <v>120</v>
      </c>
      <c r="K10" s="181">
        <v>120</v>
      </c>
      <c r="L10" s="181">
        <v>120</v>
      </c>
      <c r="M10" s="181">
        <v>120</v>
      </c>
      <c r="N10" s="181">
        <v>120</v>
      </c>
      <c r="O10" s="181">
        <v>120</v>
      </c>
      <c r="P10" s="181">
        <v>120</v>
      </c>
      <c r="Q10" s="181">
        <v>120</v>
      </c>
      <c r="R10" s="181">
        <v>120</v>
      </c>
      <c r="S10" s="181">
        <v>120</v>
      </c>
      <c r="T10" s="183">
        <f>SUM(H10:S10)</f>
        <v>1440</v>
      </c>
      <c r="U10" s="187"/>
    </row>
    <row r="11" spans="1:21" s="73" customFormat="1" ht="56.25" customHeight="1" x14ac:dyDescent="0.2">
      <c r="A11" s="186">
        <v>2</v>
      </c>
      <c r="B11" s="184" t="s">
        <v>1303</v>
      </c>
      <c r="C11" s="185" t="s">
        <v>1304</v>
      </c>
      <c r="D11" s="185" t="s">
        <v>1304</v>
      </c>
      <c r="E11" s="185">
        <f>T11</f>
        <v>60</v>
      </c>
      <c r="F11" s="185" t="s">
        <v>1305</v>
      </c>
      <c r="G11" s="184" t="s">
        <v>1306</v>
      </c>
      <c r="H11" s="181">
        <v>15</v>
      </c>
      <c r="I11" s="181"/>
      <c r="J11" s="181"/>
      <c r="K11" s="181">
        <v>10</v>
      </c>
      <c r="L11" s="181"/>
      <c r="M11" s="181">
        <v>15</v>
      </c>
      <c r="N11" s="181"/>
      <c r="O11" s="181"/>
      <c r="P11" s="181"/>
      <c r="Q11" s="181"/>
      <c r="R11" s="181">
        <v>20</v>
      </c>
      <c r="S11" s="181"/>
      <c r="T11" s="183">
        <f>SUM(H11:S11)</f>
        <v>60</v>
      </c>
      <c r="U11" s="72"/>
    </row>
    <row r="12" spans="1:21" s="4" customFormat="1" ht="62.25" customHeight="1" x14ac:dyDescent="0.2">
      <c r="A12" s="186">
        <v>3</v>
      </c>
      <c r="B12" s="184" t="s">
        <v>1307</v>
      </c>
      <c r="C12" s="186" t="s">
        <v>113</v>
      </c>
      <c r="D12" s="186" t="s">
        <v>224</v>
      </c>
      <c r="E12" s="185">
        <f>T12</f>
        <v>300</v>
      </c>
      <c r="F12" s="185" t="s">
        <v>1308</v>
      </c>
      <c r="G12" s="184" t="s">
        <v>1309</v>
      </c>
      <c r="H12" s="181">
        <v>25</v>
      </c>
      <c r="I12" s="181">
        <v>25</v>
      </c>
      <c r="J12" s="181">
        <v>25</v>
      </c>
      <c r="K12" s="181">
        <v>25</v>
      </c>
      <c r="L12" s="181">
        <v>25</v>
      </c>
      <c r="M12" s="181">
        <v>25</v>
      </c>
      <c r="N12" s="181">
        <v>25</v>
      </c>
      <c r="O12" s="181">
        <v>25</v>
      </c>
      <c r="P12" s="181">
        <v>25</v>
      </c>
      <c r="Q12" s="181">
        <v>25</v>
      </c>
      <c r="R12" s="181">
        <v>25</v>
      </c>
      <c r="S12" s="181">
        <v>25</v>
      </c>
      <c r="T12" s="183">
        <f t="shared" ref="T12:T16" si="0">SUM(H12:S12)</f>
        <v>300</v>
      </c>
      <c r="U12" s="79"/>
    </row>
    <row r="13" spans="1:21" s="4" customFormat="1" ht="39" customHeight="1" x14ac:dyDescent="0.2">
      <c r="A13" s="208">
        <v>4</v>
      </c>
      <c r="B13" s="202" t="s">
        <v>1310</v>
      </c>
      <c r="C13" s="208" t="s">
        <v>113</v>
      </c>
      <c r="D13" s="208" t="s">
        <v>224</v>
      </c>
      <c r="E13" s="205">
        <f>T13</f>
        <v>45</v>
      </c>
      <c r="F13" s="205" t="s">
        <v>1308</v>
      </c>
      <c r="G13" s="184" t="s">
        <v>1311</v>
      </c>
      <c r="H13" s="181">
        <v>9</v>
      </c>
      <c r="I13" s="181">
        <v>3</v>
      </c>
      <c r="J13" s="181">
        <v>3</v>
      </c>
      <c r="K13" s="181">
        <v>3</v>
      </c>
      <c r="L13" s="181">
        <v>3</v>
      </c>
      <c r="M13" s="181">
        <v>3</v>
      </c>
      <c r="N13" s="181">
        <v>4</v>
      </c>
      <c r="O13" s="181">
        <v>3</v>
      </c>
      <c r="P13" s="181">
        <v>4</v>
      </c>
      <c r="Q13" s="181">
        <v>4</v>
      </c>
      <c r="R13" s="181">
        <v>3</v>
      </c>
      <c r="S13" s="181">
        <v>3</v>
      </c>
      <c r="T13" s="183">
        <f t="shared" si="0"/>
        <v>45</v>
      </c>
      <c r="U13" s="79"/>
    </row>
    <row r="14" spans="1:21" s="4" customFormat="1" ht="49.5" customHeight="1" x14ac:dyDescent="0.2">
      <c r="A14" s="210"/>
      <c r="B14" s="204"/>
      <c r="C14" s="210"/>
      <c r="D14" s="210"/>
      <c r="E14" s="206"/>
      <c r="F14" s="206"/>
      <c r="G14" s="188" t="s">
        <v>1312</v>
      </c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3"/>
      <c r="U14" s="194"/>
    </row>
    <row r="15" spans="1:21" s="4" customFormat="1" ht="58.5" customHeight="1" x14ac:dyDescent="0.2">
      <c r="A15" s="186">
        <v>5</v>
      </c>
      <c r="B15" s="184" t="s">
        <v>1313</v>
      </c>
      <c r="C15" s="186" t="s">
        <v>113</v>
      </c>
      <c r="D15" s="186" t="s">
        <v>224</v>
      </c>
      <c r="E15" s="185">
        <f>T15</f>
        <v>300</v>
      </c>
      <c r="F15" s="185" t="s">
        <v>1314</v>
      </c>
      <c r="G15" s="184" t="s">
        <v>1315</v>
      </c>
      <c r="H15" s="181">
        <v>25</v>
      </c>
      <c r="I15" s="181">
        <v>25</v>
      </c>
      <c r="J15" s="181">
        <v>25</v>
      </c>
      <c r="K15" s="181">
        <v>25</v>
      </c>
      <c r="L15" s="181">
        <v>25</v>
      </c>
      <c r="M15" s="181">
        <v>25</v>
      </c>
      <c r="N15" s="181">
        <v>25</v>
      </c>
      <c r="O15" s="181">
        <v>25</v>
      </c>
      <c r="P15" s="181">
        <v>25</v>
      </c>
      <c r="Q15" s="181">
        <v>25</v>
      </c>
      <c r="R15" s="181">
        <v>25</v>
      </c>
      <c r="S15" s="181">
        <v>25</v>
      </c>
      <c r="T15" s="183">
        <f t="shared" si="0"/>
        <v>300</v>
      </c>
      <c r="U15" s="194"/>
    </row>
    <row r="16" spans="1:21" s="4" customFormat="1" ht="51.75" customHeight="1" x14ac:dyDescent="0.2">
      <c r="A16" s="181">
        <v>6</v>
      </c>
      <c r="B16" s="184" t="s">
        <v>1316</v>
      </c>
      <c r="C16" s="181" t="s">
        <v>113</v>
      </c>
      <c r="D16" s="181" t="s">
        <v>224</v>
      </c>
      <c r="E16" s="183">
        <f>T16</f>
        <v>200</v>
      </c>
      <c r="F16" s="183" t="s">
        <v>1317</v>
      </c>
      <c r="G16" s="180" t="s">
        <v>1318</v>
      </c>
      <c r="H16" s="181">
        <v>16</v>
      </c>
      <c r="I16" s="181">
        <v>16</v>
      </c>
      <c r="J16" s="181">
        <v>16</v>
      </c>
      <c r="K16" s="181">
        <v>16</v>
      </c>
      <c r="L16" s="181">
        <v>24</v>
      </c>
      <c r="M16" s="181">
        <v>16</v>
      </c>
      <c r="N16" s="181">
        <v>16</v>
      </c>
      <c r="O16" s="181">
        <v>16</v>
      </c>
      <c r="P16" s="181">
        <v>16</v>
      </c>
      <c r="Q16" s="181">
        <v>16</v>
      </c>
      <c r="R16" s="181">
        <v>16</v>
      </c>
      <c r="S16" s="181">
        <v>16</v>
      </c>
      <c r="T16" s="183">
        <f t="shared" si="0"/>
        <v>200</v>
      </c>
      <c r="U16" s="194"/>
    </row>
    <row r="17" spans="1:21" s="4" customFormat="1" ht="65.25" customHeight="1" x14ac:dyDescent="0.2">
      <c r="A17" s="181">
        <v>7</v>
      </c>
      <c r="B17" s="180" t="s">
        <v>1319</v>
      </c>
      <c r="C17" s="195" t="s">
        <v>113</v>
      </c>
      <c r="D17" s="181" t="s">
        <v>224</v>
      </c>
      <c r="E17" s="183">
        <f>T17</f>
        <v>200</v>
      </c>
      <c r="F17" s="183" t="s">
        <v>1319</v>
      </c>
      <c r="G17" s="183" t="s">
        <v>1320</v>
      </c>
      <c r="H17" s="181">
        <v>16</v>
      </c>
      <c r="I17" s="181">
        <v>16</v>
      </c>
      <c r="J17" s="181">
        <v>16</v>
      </c>
      <c r="K17" s="181">
        <v>16</v>
      </c>
      <c r="L17" s="181">
        <v>16</v>
      </c>
      <c r="M17" s="181">
        <v>16</v>
      </c>
      <c r="N17" s="181">
        <v>16</v>
      </c>
      <c r="O17" s="181">
        <v>16</v>
      </c>
      <c r="P17" s="181">
        <v>16</v>
      </c>
      <c r="Q17" s="181">
        <v>16</v>
      </c>
      <c r="R17" s="181">
        <v>16</v>
      </c>
      <c r="S17" s="181">
        <v>24</v>
      </c>
      <c r="T17" s="183">
        <f t="shared" ref="T17" si="1">SUM(H17:S17)</f>
        <v>200</v>
      </c>
      <c r="U17" s="194"/>
    </row>
    <row r="18" spans="1:21" s="4" customFormat="1" ht="12.75" x14ac:dyDescent="0.2"/>
    <row r="19" spans="1:21" s="4" customFormat="1" ht="12.75" x14ac:dyDescent="0.2"/>
    <row r="20" spans="1:21" s="4" customFormat="1" ht="12.75" x14ac:dyDescent="0.2"/>
    <row r="21" spans="1:21" s="4" customFormat="1" ht="12.75" x14ac:dyDescent="0.2"/>
    <row r="22" spans="1:21" s="4" customFormat="1" ht="12.75" x14ac:dyDescent="0.2"/>
    <row r="23" spans="1:21" s="4" customFormat="1" ht="12.75" x14ac:dyDescent="0.2"/>
  </sheetData>
  <mergeCells count="24">
    <mergeCell ref="Q8:S8"/>
    <mergeCell ref="A1:U1"/>
    <mergeCell ref="A3:U3"/>
    <mergeCell ref="A5:B5"/>
    <mergeCell ref="C5:S5"/>
    <mergeCell ref="A7:A9"/>
    <mergeCell ref="B7:B9"/>
    <mergeCell ref="C7:D8"/>
    <mergeCell ref="E7:E9"/>
    <mergeCell ref="F7:F9"/>
    <mergeCell ref="G7:G9"/>
    <mergeCell ref="H7:S7"/>
    <mergeCell ref="T7:T9"/>
    <mergeCell ref="U7:U9"/>
    <mergeCell ref="H8:J8"/>
    <mergeCell ref="K8:M8"/>
    <mergeCell ref="F2:N2"/>
    <mergeCell ref="F13:F14"/>
    <mergeCell ref="A13:A14"/>
    <mergeCell ref="B13:B14"/>
    <mergeCell ref="C13:C14"/>
    <mergeCell ref="D13:D14"/>
    <mergeCell ref="E13:E14"/>
    <mergeCell ref="N8:P8"/>
  </mergeCells>
  <pageMargins left="0.42" right="0.33" top="0.75" bottom="0.75" header="0.3" footer="0.3"/>
  <pageSetup scale="7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opLeftCell="A13" workbookViewId="0">
      <selection activeCell="M17" sqref="M17"/>
    </sheetView>
  </sheetViews>
  <sheetFormatPr baseColWidth="10" defaultRowHeight="15" x14ac:dyDescent="0.25"/>
  <cols>
    <col min="1" max="1" width="4" customWidth="1"/>
    <col min="2" max="2" width="18.7109375" customWidth="1"/>
    <col min="3" max="3" width="10.7109375" customWidth="1"/>
    <col min="4" max="4" width="12.140625" customWidth="1"/>
    <col min="5" max="5" width="9.85546875" customWidth="1"/>
    <col min="6" max="6" width="12.140625" customWidth="1"/>
    <col min="7" max="7" width="27.140625" customWidth="1"/>
    <col min="8" max="19" width="5.7109375" customWidth="1"/>
    <col min="20" max="20" width="10.140625" customWidth="1"/>
    <col min="21" max="21" width="11.5703125" customWidth="1"/>
  </cols>
  <sheetData>
    <row r="1" spans="1:22" ht="19.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2" ht="18" customHeight="1" x14ac:dyDescent="0.25">
      <c r="A2" s="66" t="s">
        <v>140</v>
      </c>
      <c r="B2" s="60"/>
      <c r="C2" s="60"/>
      <c r="D2" s="60"/>
      <c r="E2" s="220" t="s">
        <v>449</v>
      </c>
      <c r="F2" s="220"/>
      <c r="G2" s="220"/>
      <c r="H2" s="220"/>
      <c r="I2" s="220"/>
      <c r="J2" s="220"/>
      <c r="K2" s="220"/>
      <c r="L2" s="220"/>
      <c r="M2" s="220"/>
      <c r="N2" s="220"/>
      <c r="O2" s="220"/>
    </row>
    <row r="3" spans="1:22" ht="20.25" customHeight="1" x14ac:dyDescent="0.3">
      <c r="A3" s="198" t="s">
        <v>141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2" ht="13.5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2" s="44" customFormat="1" ht="48.75" customHeight="1" x14ac:dyDescent="0.25">
      <c r="A5" s="226" t="s">
        <v>3</v>
      </c>
      <c r="B5" s="226"/>
      <c r="C5" s="226" t="s">
        <v>450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22" s="44" customFormat="1" ht="11.2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22" s="4" customFormat="1" ht="18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2" s="4" customFormat="1" ht="18" customHeight="1" x14ac:dyDescent="0.2">
      <c r="A8" s="201"/>
      <c r="B8" s="201"/>
      <c r="C8" s="197"/>
      <c r="D8" s="197"/>
      <c r="E8" s="201"/>
      <c r="F8" s="201"/>
      <c r="G8" s="201"/>
      <c r="H8" s="223" t="s">
        <v>143</v>
      </c>
      <c r="I8" s="224"/>
      <c r="J8" s="225"/>
      <c r="K8" s="223" t="s">
        <v>144</v>
      </c>
      <c r="L8" s="224"/>
      <c r="M8" s="225"/>
      <c r="N8" s="223" t="s">
        <v>145</v>
      </c>
      <c r="O8" s="224"/>
      <c r="P8" s="225"/>
      <c r="Q8" s="223" t="s">
        <v>146</v>
      </c>
      <c r="R8" s="224"/>
      <c r="S8" s="225"/>
      <c r="T8" s="207"/>
      <c r="U8" s="207"/>
    </row>
    <row r="9" spans="1:22" s="47" customFormat="1" ht="19.5" customHeight="1" x14ac:dyDescent="0.2">
      <c r="A9" s="201"/>
      <c r="B9" s="201"/>
      <c r="C9" s="126" t="s">
        <v>149</v>
      </c>
      <c r="D9" s="126" t="s">
        <v>8</v>
      </c>
      <c r="E9" s="201"/>
      <c r="F9" s="201"/>
      <c r="G9" s="201"/>
      <c r="H9" s="126" t="s">
        <v>13</v>
      </c>
      <c r="I9" s="126" t="s">
        <v>14</v>
      </c>
      <c r="J9" s="126" t="s">
        <v>15</v>
      </c>
      <c r="K9" s="126" t="s">
        <v>17</v>
      </c>
      <c r="L9" s="126" t="s">
        <v>18</v>
      </c>
      <c r="M9" s="126" t="s">
        <v>19</v>
      </c>
      <c r="N9" s="126" t="s">
        <v>21</v>
      </c>
      <c r="O9" s="126" t="s">
        <v>152</v>
      </c>
      <c r="P9" s="126" t="s">
        <v>153</v>
      </c>
      <c r="Q9" s="126" t="s">
        <v>154</v>
      </c>
      <c r="R9" s="126" t="s">
        <v>155</v>
      </c>
      <c r="S9" s="126" t="s">
        <v>156</v>
      </c>
      <c r="T9" s="206"/>
      <c r="U9" s="206"/>
    </row>
    <row r="10" spans="1:22" s="47" customFormat="1" ht="45.75" customHeight="1" x14ac:dyDescent="0.2">
      <c r="A10" s="201">
        <v>1</v>
      </c>
      <c r="B10" s="196" t="s">
        <v>445</v>
      </c>
      <c r="C10" s="205" t="s">
        <v>113</v>
      </c>
      <c r="D10" s="205" t="s">
        <v>448</v>
      </c>
      <c r="E10" s="205">
        <v>10</v>
      </c>
      <c r="F10" s="201" t="s">
        <v>82</v>
      </c>
      <c r="G10" s="102" t="s">
        <v>157</v>
      </c>
      <c r="H10" s="105">
        <v>1</v>
      </c>
      <c r="I10" s="105">
        <v>1</v>
      </c>
      <c r="J10" s="105">
        <v>1</v>
      </c>
      <c r="K10" s="105">
        <v>1</v>
      </c>
      <c r="L10" s="105">
        <v>1</v>
      </c>
      <c r="M10" s="105">
        <v>1</v>
      </c>
      <c r="N10" s="105">
        <v>1</v>
      </c>
      <c r="O10" s="105">
        <v>1</v>
      </c>
      <c r="P10" s="105">
        <v>1</v>
      </c>
      <c r="Q10" s="105">
        <v>1</v>
      </c>
      <c r="R10" s="105"/>
      <c r="S10" s="105"/>
      <c r="T10" s="99">
        <v>10</v>
      </c>
      <c r="U10" s="170"/>
    </row>
    <row r="11" spans="1:22" s="47" customFormat="1" ht="54.75" customHeight="1" x14ac:dyDescent="0.2">
      <c r="A11" s="201"/>
      <c r="B11" s="196"/>
      <c r="C11" s="207"/>
      <c r="D11" s="207"/>
      <c r="E11" s="207"/>
      <c r="F11" s="201"/>
      <c r="G11" s="64" t="s">
        <v>158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2"/>
    </row>
    <row r="12" spans="1:22" s="47" customFormat="1" ht="36.75" customHeight="1" x14ac:dyDescent="0.2">
      <c r="A12" s="201"/>
      <c r="B12" s="196"/>
      <c r="C12" s="207"/>
      <c r="D12" s="207"/>
      <c r="E12" s="207"/>
      <c r="F12" s="201"/>
      <c r="G12" s="101" t="s">
        <v>159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2" s="73" customFormat="1" ht="51" customHeight="1" x14ac:dyDescent="0.2">
      <c r="A13" s="197">
        <v>2</v>
      </c>
      <c r="B13" s="196" t="s">
        <v>160</v>
      </c>
      <c r="C13" s="205" t="s">
        <v>113</v>
      </c>
      <c r="D13" s="205" t="s">
        <v>56</v>
      </c>
      <c r="E13" s="205">
        <v>12</v>
      </c>
      <c r="F13" s="205" t="s">
        <v>161</v>
      </c>
      <c r="G13" s="16" t="s">
        <v>162</v>
      </c>
      <c r="H13" s="100">
        <v>1</v>
      </c>
      <c r="I13" s="100">
        <v>1</v>
      </c>
      <c r="J13" s="100">
        <v>1</v>
      </c>
      <c r="K13" s="100">
        <v>1</v>
      </c>
      <c r="L13" s="100">
        <v>1</v>
      </c>
      <c r="M13" s="100">
        <v>1</v>
      </c>
      <c r="N13" s="100">
        <v>1</v>
      </c>
      <c r="O13" s="100">
        <v>1</v>
      </c>
      <c r="P13" s="100">
        <v>1</v>
      </c>
      <c r="Q13" s="100">
        <v>1</v>
      </c>
      <c r="R13" s="100">
        <v>1</v>
      </c>
      <c r="S13" s="100">
        <v>1</v>
      </c>
      <c r="T13" s="98">
        <v>12</v>
      </c>
      <c r="U13" s="72"/>
    </row>
    <row r="14" spans="1:22" s="73" customFormat="1" ht="53.25" customHeight="1" x14ac:dyDescent="0.2">
      <c r="A14" s="197"/>
      <c r="B14" s="196"/>
      <c r="C14" s="207"/>
      <c r="D14" s="207"/>
      <c r="E14" s="207"/>
      <c r="F14" s="207"/>
      <c r="G14" s="16" t="s">
        <v>163</v>
      </c>
      <c r="H14" s="126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10"/>
      <c r="U14" s="72"/>
    </row>
    <row r="15" spans="1:22" s="73" customFormat="1" ht="52.5" customHeight="1" x14ac:dyDescent="0.2">
      <c r="A15" s="197">
        <v>3</v>
      </c>
      <c r="B15" s="202" t="s">
        <v>446</v>
      </c>
      <c r="C15" s="201" t="s">
        <v>164</v>
      </c>
      <c r="D15" s="201" t="s">
        <v>54</v>
      </c>
      <c r="E15" s="201">
        <v>25</v>
      </c>
      <c r="F15" s="201" t="s">
        <v>165</v>
      </c>
      <c r="G15" s="102" t="s">
        <v>166</v>
      </c>
      <c r="H15" s="193"/>
      <c r="I15" s="193">
        <v>3</v>
      </c>
      <c r="J15" s="193">
        <v>2</v>
      </c>
      <c r="K15" s="193">
        <v>3</v>
      </c>
      <c r="L15" s="193">
        <v>2</v>
      </c>
      <c r="M15" s="193">
        <v>3</v>
      </c>
      <c r="N15" s="193">
        <v>2</v>
      </c>
      <c r="O15" s="193">
        <v>3</v>
      </c>
      <c r="P15" s="193">
        <v>2</v>
      </c>
      <c r="Q15" s="193">
        <v>3</v>
      </c>
      <c r="R15" s="193">
        <v>2</v>
      </c>
      <c r="S15" s="193"/>
      <c r="T15" s="193">
        <f>SUM(I15:S15)</f>
        <v>25</v>
      </c>
      <c r="U15" s="120"/>
    </row>
    <row r="16" spans="1:22" s="73" customFormat="1" ht="40.5" customHeight="1" x14ac:dyDescent="0.2">
      <c r="A16" s="197"/>
      <c r="B16" s="204"/>
      <c r="C16" s="201"/>
      <c r="D16" s="201"/>
      <c r="E16" s="201"/>
      <c r="F16" s="201"/>
      <c r="G16" s="101" t="s">
        <v>167</v>
      </c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8"/>
      <c r="U16" s="171"/>
    </row>
    <row r="17" spans="1:21" s="73" customFormat="1" ht="29.25" customHeight="1" x14ac:dyDescent="0.2">
      <c r="A17" s="197">
        <v>4</v>
      </c>
      <c r="B17" s="196" t="s">
        <v>168</v>
      </c>
      <c r="C17" s="201" t="s">
        <v>169</v>
      </c>
      <c r="D17" s="201" t="s">
        <v>54</v>
      </c>
      <c r="E17" s="201">
        <v>14</v>
      </c>
      <c r="F17" s="201" t="s">
        <v>170</v>
      </c>
      <c r="G17" s="102" t="s">
        <v>171</v>
      </c>
      <c r="H17" s="126"/>
      <c r="I17" s="100">
        <v>4</v>
      </c>
      <c r="J17" s="100"/>
      <c r="K17" s="100"/>
      <c r="L17" s="100">
        <v>4</v>
      </c>
      <c r="M17" s="100"/>
      <c r="N17" s="100"/>
      <c r="O17" s="100">
        <v>3</v>
      </c>
      <c r="P17" s="100"/>
      <c r="Q17" s="100"/>
      <c r="R17" s="100">
        <v>3</v>
      </c>
      <c r="S17" s="100"/>
      <c r="T17" s="98">
        <v>14</v>
      </c>
      <c r="U17" s="72"/>
    </row>
    <row r="18" spans="1:21" s="73" customFormat="1" ht="37.5" customHeight="1" x14ac:dyDescent="0.2">
      <c r="A18" s="197"/>
      <c r="B18" s="196"/>
      <c r="C18" s="201"/>
      <c r="D18" s="201"/>
      <c r="E18" s="201"/>
      <c r="F18" s="201"/>
      <c r="G18" s="102" t="s">
        <v>172</v>
      </c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8"/>
      <c r="U18" s="72"/>
    </row>
    <row r="19" spans="1:21" s="73" customFormat="1" ht="82.5" customHeight="1" x14ac:dyDescent="0.2">
      <c r="A19" s="100">
        <v>5</v>
      </c>
      <c r="B19" s="102" t="s">
        <v>447</v>
      </c>
      <c r="C19" s="98" t="s">
        <v>113</v>
      </c>
      <c r="D19" s="98" t="s">
        <v>56</v>
      </c>
      <c r="E19" s="98">
        <v>12</v>
      </c>
      <c r="F19" s="98"/>
      <c r="G19" s="102" t="s">
        <v>173</v>
      </c>
      <c r="H19" s="100">
        <v>1</v>
      </c>
      <c r="I19" s="100">
        <v>1</v>
      </c>
      <c r="J19" s="100">
        <v>1</v>
      </c>
      <c r="K19" s="100">
        <v>1</v>
      </c>
      <c r="L19" s="100">
        <v>1</v>
      </c>
      <c r="M19" s="100">
        <v>1</v>
      </c>
      <c r="N19" s="100">
        <v>1</v>
      </c>
      <c r="O19" s="100">
        <v>1</v>
      </c>
      <c r="P19" s="100">
        <v>1</v>
      </c>
      <c r="Q19" s="100">
        <v>1</v>
      </c>
      <c r="R19" s="100">
        <v>1</v>
      </c>
      <c r="S19" s="100">
        <v>1</v>
      </c>
      <c r="T19" s="98">
        <v>12</v>
      </c>
      <c r="U19" s="72"/>
    </row>
    <row r="20" spans="1:21" s="4" customFormat="1" ht="12.75" x14ac:dyDescent="0.2"/>
    <row r="21" spans="1:21" s="4" customFormat="1" ht="12.75" x14ac:dyDescent="0.2"/>
  </sheetData>
  <mergeCells count="42">
    <mergeCell ref="F7:F9"/>
    <mergeCell ref="G7:G9"/>
    <mergeCell ref="F17:F18"/>
    <mergeCell ref="A15:A16"/>
    <mergeCell ref="B15:B16"/>
    <mergeCell ref="C15:C16"/>
    <mergeCell ref="D15:D16"/>
    <mergeCell ref="E15:E16"/>
    <mergeCell ref="F15:F16"/>
    <mergeCell ref="A17:A18"/>
    <mergeCell ref="B17:B18"/>
    <mergeCell ref="C17:C18"/>
    <mergeCell ref="D17:D18"/>
    <mergeCell ref="E17:E18"/>
    <mergeCell ref="F13:F14"/>
    <mergeCell ref="A10:A12"/>
    <mergeCell ref="B10:B12"/>
    <mergeCell ref="C10:C12"/>
    <mergeCell ref="D10:D12"/>
    <mergeCell ref="E10:E12"/>
    <mergeCell ref="F10:F12"/>
    <mergeCell ref="A13:A14"/>
    <mergeCell ref="B13:B14"/>
    <mergeCell ref="C13:C14"/>
    <mergeCell ref="D13:D14"/>
    <mergeCell ref="E13:E14"/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E2:O2"/>
    <mergeCell ref="A5:B5"/>
    <mergeCell ref="C5:M5"/>
    <mergeCell ref="A7:A9"/>
    <mergeCell ref="B7:B9"/>
    <mergeCell ref="C7:D8"/>
    <mergeCell ref="E7:E9"/>
  </mergeCells>
  <pageMargins left="0.5" right="0.31" top="0.75" bottom="0.75" header="0.3" footer="0.3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L5" sqref="L5"/>
    </sheetView>
  </sheetViews>
  <sheetFormatPr baseColWidth="10" defaultRowHeight="15" x14ac:dyDescent="0.25"/>
  <cols>
    <col min="1" max="1" width="2.85546875" customWidth="1"/>
    <col min="2" max="2" width="30.28515625" customWidth="1"/>
    <col min="3" max="3" width="9.28515625" customWidth="1"/>
    <col min="4" max="4" width="11" customWidth="1"/>
    <col min="5" max="5" width="8.7109375" customWidth="1"/>
    <col min="6" max="6" width="11.42578125" customWidth="1"/>
    <col min="7" max="7" width="41.140625" customWidth="1"/>
    <col min="8" max="8" width="5" customWidth="1"/>
    <col min="9" max="10" width="4.85546875" customWidth="1"/>
    <col min="11" max="11" width="5.140625" customWidth="1"/>
    <col min="12" max="13" width="4.7109375" customWidth="1"/>
    <col min="14" max="16" width="4.42578125" customWidth="1"/>
    <col min="17" max="17" width="4.5703125" customWidth="1"/>
    <col min="18" max="18" width="4.7109375" customWidth="1"/>
    <col min="19" max="19" width="4.42578125" customWidth="1"/>
    <col min="20" max="20" width="6.42578125" customWidth="1"/>
    <col min="21" max="21" width="9.5703125" customWidth="1"/>
  </cols>
  <sheetData>
    <row r="1" spans="1:21" ht="18.7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7.25" customHeight="1" x14ac:dyDescent="0.25">
      <c r="A2" s="60" t="s">
        <v>140</v>
      </c>
      <c r="B2" s="60"/>
      <c r="C2" s="60"/>
      <c r="D2" s="67"/>
      <c r="E2" s="220" t="s">
        <v>449</v>
      </c>
      <c r="F2" s="220"/>
      <c r="G2" s="220"/>
      <c r="H2" s="220"/>
      <c r="I2" s="220"/>
      <c r="J2" s="220"/>
      <c r="K2" s="220"/>
      <c r="L2" s="67"/>
      <c r="M2" s="67"/>
      <c r="N2" s="67"/>
      <c r="O2" s="67"/>
    </row>
    <row r="3" spans="1:21" ht="18.75" x14ac:dyDescent="0.3">
      <c r="A3" s="198" t="s">
        <v>174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12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44" customFormat="1" ht="30.75" customHeight="1" x14ac:dyDescent="0.25">
      <c r="A5" s="226" t="s">
        <v>3</v>
      </c>
      <c r="B5" s="226"/>
      <c r="C5" s="231" t="s">
        <v>451</v>
      </c>
      <c r="D5" s="231"/>
      <c r="E5" s="231"/>
      <c r="F5" s="231"/>
      <c r="G5" s="231"/>
      <c r="H5" s="231"/>
      <c r="I5" s="231"/>
      <c r="J5" s="231"/>
      <c r="K5" s="231"/>
    </row>
    <row r="6" spans="1:21" s="44" customFormat="1" ht="12" customHeight="1" x14ac:dyDescent="0.3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28" t="s">
        <v>29</v>
      </c>
    </row>
    <row r="8" spans="1:21" s="4" customFormat="1" ht="17.25" customHeight="1" x14ac:dyDescent="0.2">
      <c r="A8" s="201"/>
      <c r="B8" s="201"/>
      <c r="C8" s="197"/>
      <c r="D8" s="197"/>
      <c r="E8" s="201"/>
      <c r="F8" s="201"/>
      <c r="G8" s="201"/>
      <c r="H8" s="227" t="s">
        <v>143</v>
      </c>
      <c r="I8" s="227"/>
      <c r="J8" s="227"/>
      <c r="K8" s="227" t="s">
        <v>144</v>
      </c>
      <c r="L8" s="227"/>
      <c r="M8" s="227"/>
      <c r="N8" s="227" t="s">
        <v>145</v>
      </c>
      <c r="O8" s="227"/>
      <c r="P8" s="227"/>
      <c r="Q8" s="227" t="s">
        <v>146</v>
      </c>
      <c r="R8" s="227"/>
      <c r="S8" s="227"/>
      <c r="T8" s="207"/>
      <c r="U8" s="229"/>
    </row>
    <row r="9" spans="1:21" s="47" customFormat="1" ht="16.5" customHeight="1" x14ac:dyDescent="0.2">
      <c r="A9" s="201"/>
      <c r="B9" s="201"/>
      <c r="C9" s="26" t="s">
        <v>149</v>
      </c>
      <c r="D9" s="26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30"/>
    </row>
    <row r="10" spans="1:21" s="47" customFormat="1" ht="12.75" customHeight="1" x14ac:dyDescent="0.2">
      <c r="A10" s="205">
        <v>1</v>
      </c>
      <c r="B10" s="202" t="s">
        <v>452</v>
      </c>
      <c r="C10" s="205" t="s">
        <v>175</v>
      </c>
      <c r="D10" s="205" t="s">
        <v>56</v>
      </c>
      <c r="E10" s="205">
        <v>192</v>
      </c>
      <c r="F10" s="205" t="s">
        <v>176</v>
      </c>
      <c r="G10" s="53" t="s">
        <v>177</v>
      </c>
      <c r="H10" s="26">
        <v>16</v>
      </c>
      <c r="I10" s="26">
        <v>16</v>
      </c>
      <c r="J10" s="26">
        <v>16</v>
      </c>
      <c r="K10" s="26">
        <v>16</v>
      </c>
      <c r="L10" s="26">
        <v>16</v>
      </c>
      <c r="M10" s="26">
        <v>16</v>
      </c>
      <c r="N10" s="26">
        <v>16</v>
      </c>
      <c r="O10" s="26">
        <v>16</v>
      </c>
      <c r="P10" s="26">
        <v>16</v>
      </c>
      <c r="Q10" s="26">
        <v>16</v>
      </c>
      <c r="R10" s="26">
        <v>16</v>
      </c>
      <c r="S10" s="26">
        <v>16</v>
      </c>
      <c r="T10" s="24">
        <f>SUM(H10:S10)</f>
        <v>192</v>
      </c>
      <c r="U10" s="45"/>
    </row>
    <row r="11" spans="1:21" s="47" customFormat="1" ht="15" customHeight="1" x14ac:dyDescent="0.2">
      <c r="A11" s="207"/>
      <c r="B11" s="203"/>
      <c r="C11" s="207"/>
      <c r="D11" s="207"/>
      <c r="E11" s="207"/>
      <c r="F11" s="207"/>
      <c r="G11" s="27" t="s">
        <v>178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47" customFormat="1" ht="20.25" customHeight="1" x14ac:dyDescent="0.2">
      <c r="A12" s="207"/>
      <c r="B12" s="203"/>
      <c r="C12" s="207"/>
      <c r="D12" s="207"/>
      <c r="E12" s="207"/>
      <c r="F12" s="207"/>
      <c r="G12" s="27" t="s">
        <v>179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45"/>
      <c r="U12" s="45"/>
    </row>
    <row r="13" spans="1:21" s="73" customFormat="1" ht="35.25" customHeight="1" x14ac:dyDescent="0.2">
      <c r="A13" s="197">
        <v>2</v>
      </c>
      <c r="B13" s="202" t="s">
        <v>453</v>
      </c>
      <c r="C13" s="205" t="s">
        <v>175</v>
      </c>
      <c r="D13" s="205" t="s">
        <v>56</v>
      </c>
      <c r="E13" s="201">
        <v>500</v>
      </c>
      <c r="F13" s="201" t="s">
        <v>180</v>
      </c>
      <c r="G13" s="55" t="s">
        <v>181</v>
      </c>
      <c r="H13" s="26">
        <v>41</v>
      </c>
      <c r="I13" s="26">
        <v>41</v>
      </c>
      <c r="J13" s="26">
        <v>41</v>
      </c>
      <c r="K13" s="26">
        <v>41</v>
      </c>
      <c r="L13" s="26">
        <v>41</v>
      </c>
      <c r="M13" s="26">
        <v>41</v>
      </c>
      <c r="N13" s="26">
        <v>41</v>
      </c>
      <c r="O13" s="26">
        <v>41</v>
      </c>
      <c r="P13" s="26">
        <v>41</v>
      </c>
      <c r="Q13" s="26">
        <v>41</v>
      </c>
      <c r="R13" s="26">
        <v>41</v>
      </c>
      <c r="S13" s="26">
        <v>49</v>
      </c>
      <c r="T13" s="24">
        <f>SUM(H13:S13)</f>
        <v>500</v>
      </c>
      <c r="U13" s="72"/>
    </row>
    <row r="14" spans="1:21" s="73" customFormat="1" ht="29.25" customHeight="1" x14ac:dyDescent="0.2">
      <c r="A14" s="197"/>
      <c r="B14" s="203"/>
      <c r="C14" s="207"/>
      <c r="D14" s="207"/>
      <c r="E14" s="201"/>
      <c r="F14" s="201"/>
      <c r="G14" s="27" t="s">
        <v>182</v>
      </c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8"/>
      <c r="U14" s="72"/>
    </row>
    <row r="15" spans="1:21" s="73" customFormat="1" ht="28.5" customHeight="1" x14ac:dyDescent="0.2">
      <c r="A15" s="197"/>
      <c r="B15" s="203"/>
      <c r="C15" s="207"/>
      <c r="D15" s="207"/>
      <c r="E15" s="201"/>
      <c r="F15" s="201"/>
      <c r="G15" s="27" t="s">
        <v>183</v>
      </c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8"/>
      <c r="U15" s="72"/>
    </row>
    <row r="16" spans="1:21" s="73" customFormat="1" ht="26.25" customHeight="1" x14ac:dyDescent="0.2">
      <c r="A16" s="208">
        <v>3</v>
      </c>
      <c r="B16" s="202" t="s">
        <v>184</v>
      </c>
      <c r="C16" s="205" t="s">
        <v>113</v>
      </c>
      <c r="D16" s="205" t="s">
        <v>56</v>
      </c>
      <c r="E16" s="205">
        <v>12</v>
      </c>
      <c r="F16" s="205" t="s">
        <v>185</v>
      </c>
      <c r="G16" s="27" t="s">
        <v>186</v>
      </c>
      <c r="H16" s="26">
        <v>1</v>
      </c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6">
        <v>1</v>
      </c>
      <c r="P16" s="26">
        <v>1</v>
      </c>
      <c r="Q16" s="26">
        <v>1</v>
      </c>
      <c r="R16" s="26">
        <v>1</v>
      </c>
      <c r="S16" s="26">
        <v>1</v>
      </c>
      <c r="T16" s="24">
        <v>12</v>
      </c>
      <c r="U16" s="72"/>
    </row>
    <row r="17" spans="1:21" s="73" customFormat="1" ht="33.75" customHeight="1" x14ac:dyDescent="0.2">
      <c r="A17" s="209"/>
      <c r="B17" s="203"/>
      <c r="C17" s="207"/>
      <c r="D17" s="207"/>
      <c r="E17" s="207"/>
      <c r="F17" s="207"/>
      <c r="G17" s="27" t="s">
        <v>187</v>
      </c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8"/>
      <c r="U17" s="72"/>
    </row>
    <row r="18" spans="1:21" s="73" customFormat="1" ht="41.25" customHeight="1" x14ac:dyDescent="0.2">
      <c r="A18" s="30">
        <v>4</v>
      </c>
      <c r="B18" s="27" t="s">
        <v>454</v>
      </c>
      <c r="C18" s="25" t="s">
        <v>188</v>
      </c>
      <c r="D18" s="25" t="s">
        <v>188</v>
      </c>
      <c r="E18" s="25">
        <v>1</v>
      </c>
      <c r="F18" s="25" t="s">
        <v>189</v>
      </c>
      <c r="G18" s="27" t="s">
        <v>190</v>
      </c>
      <c r="H18" s="26"/>
      <c r="I18" s="71"/>
      <c r="J18" s="71"/>
      <c r="K18" s="71"/>
      <c r="L18" s="71"/>
      <c r="M18" s="71"/>
      <c r="N18" s="26">
        <v>1</v>
      </c>
      <c r="O18" s="26"/>
      <c r="P18" s="26"/>
      <c r="Q18" s="26"/>
      <c r="R18" s="26"/>
      <c r="S18" s="26"/>
      <c r="T18" s="24">
        <v>1</v>
      </c>
      <c r="U18" s="72"/>
    </row>
    <row r="19" spans="1:21" s="73" customFormat="1" ht="15.75" customHeight="1" x14ac:dyDescent="0.2">
      <c r="A19" s="208">
        <v>5</v>
      </c>
      <c r="B19" s="202" t="s">
        <v>191</v>
      </c>
      <c r="C19" s="205" t="s">
        <v>113</v>
      </c>
      <c r="D19" s="205" t="s">
        <v>56</v>
      </c>
      <c r="E19" s="205">
        <v>12</v>
      </c>
      <c r="F19" s="205" t="s">
        <v>192</v>
      </c>
      <c r="G19" s="101" t="s">
        <v>193</v>
      </c>
      <c r="H19" s="26">
        <v>1</v>
      </c>
      <c r="I19" s="26">
        <v>1</v>
      </c>
      <c r="J19" s="26">
        <v>1</v>
      </c>
      <c r="K19" s="26">
        <v>1</v>
      </c>
      <c r="L19" s="26">
        <v>1</v>
      </c>
      <c r="M19" s="26">
        <v>1</v>
      </c>
      <c r="N19" s="26">
        <v>1</v>
      </c>
      <c r="O19" s="26">
        <v>1</v>
      </c>
      <c r="P19" s="26">
        <v>1</v>
      </c>
      <c r="Q19" s="26">
        <v>1</v>
      </c>
      <c r="R19" s="26">
        <v>1</v>
      </c>
      <c r="S19" s="26">
        <v>1</v>
      </c>
      <c r="T19" s="24">
        <v>12</v>
      </c>
      <c r="U19" s="72"/>
    </row>
    <row r="20" spans="1:21" s="73" customFormat="1" ht="16.5" customHeight="1" x14ac:dyDescent="0.2">
      <c r="A20" s="209"/>
      <c r="B20" s="203"/>
      <c r="C20" s="207"/>
      <c r="D20" s="207"/>
      <c r="E20" s="207"/>
      <c r="F20" s="207"/>
      <c r="G20" s="27" t="s">
        <v>194</v>
      </c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8"/>
      <c r="U20" s="72"/>
    </row>
    <row r="21" spans="1:21" s="73" customFormat="1" ht="16.5" customHeight="1" x14ac:dyDescent="0.2">
      <c r="A21" s="209"/>
      <c r="B21" s="203"/>
      <c r="C21" s="207"/>
      <c r="D21" s="207"/>
      <c r="E21" s="207"/>
      <c r="F21" s="207"/>
      <c r="G21" s="27" t="s">
        <v>195</v>
      </c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8"/>
      <c r="U21" s="72"/>
    </row>
    <row r="22" spans="1:21" s="73" customFormat="1" ht="26.25" customHeight="1" x14ac:dyDescent="0.2">
      <c r="A22" s="208">
        <v>6</v>
      </c>
      <c r="B22" s="202" t="s">
        <v>196</v>
      </c>
      <c r="C22" s="205" t="s">
        <v>197</v>
      </c>
      <c r="D22" s="205" t="s">
        <v>197</v>
      </c>
      <c r="E22" s="205">
        <v>8</v>
      </c>
      <c r="F22" s="205" t="s">
        <v>198</v>
      </c>
      <c r="G22" s="53" t="s">
        <v>199</v>
      </c>
      <c r="H22" s="26"/>
      <c r="I22" s="26"/>
      <c r="J22" s="26">
        <v>2</v>
      </c>
      <c r="K22" s="26"/>
      <c r="L22" s="26"/>
      <c r="M22" s="26">
        <v>2</v>
      </c>
      <c r="N22" s="26"/>
      <c r="O22" s="26"/>
      <c r="P22" s="26">
        <v>2</v>
      </c>
      <c r="Q22" s="26"/>
      <c r="R22" s="26"/>
      <c r="S22" s="26">
        <v>2</v>
      </c>
      <c r="T22" s="24">
        <v>8</v>
      </c>
      <c r="U22" s="72"/>
    </row>
    <row r="23" spans="1:21" s="73" customFormat="1" ht="49.5" customHeight="1" x14ac:dyDescent="0.2">
      <c r="A23" s="209"/>
      <c r="B23" s="203"/>
      <c r="C23" s="207"/>
      <c r="D23" s="207"/>
      <c r="E23" s="207"/>
      <c r="F23" s="207"/>
      <c r="G23" s="27" t="s">
        <v>200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8"/>
      <c r="U23" s="72"/>
    </row>
    <row r="24" spans="1:21" s="73" customFormat="1" ht="13.5" customHeight="1" x14ac:dyDescent="0.2">
      <c r="A24" s="208">
        <v>7</v>
      </c>
      <c r="B24" s="202" t="s">
        <v>455</v>
      </c>
      <c r="C24" s="205" t="s">
        <v>169</v>
      </c>
      <c r="D24" s="205" t="s">
        <v>56</v>
      </c>
      <c r="E24" s="205">
        <v>12</v>
      </c>
      <c r="F24" s="205" t="s">
        <v>466</v>
      </c>
      <c r="G24" s="27" t="s">
        <v>456</v>
      </c>
      <c r="H24" s="26"/>
      <c r="I24" s="26">
        <v>1</v>
      </c>
      <c r="J24" s="26">
        <v>1</v>
      </c>
      <c r="K24" s="26">
        <v>1</v>
      </c>
      <c r="L24" s="26">
        <v>2</v>
      </c>
      <c r="M24" s="26">
        <v>1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  <c r="S24" s="26">
        <v>1</v>
      </c>
      <c r="T24" s="24">
        <v>12</v>
      </c>
      <c r="U24" s="72"/>
    </row>
    <row r="25" spans="1:21" s="73" customFormat="1" ht="13.5" customHeight="1" x14ac:dyDescent="0.2">
      <c r="A25" s="209"/>
      <c r="B25" s="203"/>
      <c r="C25" s="207"/>
      <c r="D25" s="207"/>
      <c r="E25" s="207"/>
      <c r="F25" s="207"/>
      <c r="G25" s="27" t="s">
        <v>457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8"/>
      <c r="U25" s="72"/>
    </row>
    <row r="26" spans="1:21" s="73" customFormat="1" ht="14.25" customHeight="1" x14ac:dyDescent="0.2">
      <c r="A26" s="209"/>
      <c r="B26" s="203"/>
      <c r="C26" s="207"/>
      <c r="D26" s="207"/>
      <c r="E26" s="207"/>
      <c r="F26" s="207"/>
      <c r="G26" s="27" t="s">
        <v>458</v>
      </c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8"/>
      <c r="U26" s="72"/>
    </row>
    <row r="27" spans="1:21" s="73" customFormat="1" ht="25.5" customHeight="1" x14ac:dyDescent="0.2">
      <c r="A27" s="208">
        <v>8</v>
      </c>
      <c r="B27" s="202" t="s">
        <v>459</v>
      </c>
      <c r="C27" s="205" t="s">
        <v>113</v>
      </c>
      <c r="D27" s="205" t="s">
        <v>113</v>
      </c>
      <c r="E27" s="205">
        <v>240</v>
      </c>
      <c r="F27" s="205" t="s">
        <v>201</v>
      </c>
      <c r="G27" s="53" t="s">
        <v>460</v>
      </c>
      <c r="H27" s="26">
        <v>240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4">
        <v>240</v>
      </c>
      <c r="U27" s="72"/>
    </row>
    <row r="28" spans="1:21" s="73" customFormat="1" ht="15" customHeight="1" x14ac:dyDescent="0.2">
      <c r="A28" s="209"/>
      <c r="B28" s="203"/>
      <c r="C28" s="207"/>
      <c r="D28" s="207"/>
      <c r="E28" s="207"/>
      <c r="F28" s="207"/>
      <c r="G28" s="27" t="s">
        <v>462</v>
      </c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8"/>
      <c r="U28" s="72"/>
    </row>
    <row r="29" spans="1:21" s="73" customFormat="1" ht="15.75" customHeight="1" x14ac:dyDescent="0.2">
      <c r="A29" s="209"/>
      <c r="B29" s="203"/>
      <c r="C29" s="207"/>
      <c r="D29" s="207"/>
      <c r="E29" s="207"/>
      <c r="F29" s="207"/>
      <c r="G29" s="27" t="s">
        <v>461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8"/>
      <c r="U29" s="72"/>
    </row>
    <row r="30" spans="1:21" s="73" customFormat="1" ht="15" customHeight="1" x14ac:dyDescent="0.2">
      <c r="A30" s="208">
        <v>9</v>
      </c>
      <c r="B30" s="202" t="s">
        <v>463</v>
      </c>
      <c r="C30" s="205" t="s">
        <v>202</v>
      </c>
      <c r="D30" s="205" t="s">
        <v>202</v>
      </c>
      <c r="E30" s="205">
        <v>1</v>
      </c>
      <c r="F30" s="205" t="s">
        <v>203</v>
      </c>
      <c r="G30" s="70" t="s">
        <v>1295</v>
      </c>
      <c r="H30" s="26"/>
      <c r="I30" s="26"/>
      <c r="J30" s="26"/>
      <c r="K30" s="26">
        <v>1</v>
      </c>
      <c r="L30" s="26"/>
      <c r="M30" s="26"/>
      <c r="N30" s="26"/>
      <c r="O30" s="26"/>
      <c r="P30" s="26"/>
      <c r="Q30" s="26"/>
      <c r="R30" s="26"/>
      <c r="S30" s="26"/>
      <c r="T30" s="24">
        <v>1</v>
      </c>
      <c r="U30" s="72"/>
    </row>
    <row r="31" spans="1:21" s="73" customFormat="1" ht="15.75" customHeight="1" x14ac:dyDescent="0.2">
      <c r="A31" s="209"/>
      <c r="B31" s="203"/>
      <c r="C31" s="207"/>
      <c r="D31" s="207"/>
      <c r="E31" s="207"/>
      <c r="F31" s="207"/>
      <c r="G31" s="27" t="s">
        <v>464</v>
      </c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4"/>
      <c r="U31" s="72"/>
    </row>
    <row r="32" spans="1:21" s="73" customFormat="1" ht="17.25" customHeight="1" x14ac:dyDescent="0.2">
      <c r="A32" s="209"/>
      <c r="B32" s="203"/>
      <c r="C32" s="207"/>
      <c r="D32" s="207"/>
      <c r="E32" s="207"/>
      <c r="F32" s="207"/>
      <c r="G32" s="27" t="s">
        <v>465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8"/>
      <c r="U32" s="72"/>
    </row>
    <row r="33" spans="1:21" s="73" customFormat="1" ht="15.75" customHeight="1" x14ac:dyDescent="0.2">
      <c r="A33" s="197">
        <v>10</v>
      </c>
      <c r="B33" s="196" t="s">
        <v>467</v>
      </c>
      <c r="C33" s="232" t="s">
        <v>471</v>
      </c>
      <c r="D33" s="232" t="s">
        <v>472</v>
      </c>
      <c r="E33" s="232">
        <v>1</v>
      </c>
      <c r="F33" s="232" t="s">
        <v>473</v>
      </c>
      <c r="G33" s="74" t="s">
        <v>468</v>
      </c>
      <c r="H33" s="26"/>
      <c r="I33" s="26"/>
      <c r="J33" s="26"/>
      <c r="K33" s="26"/>
      <c r="L33" s="26">
        <v>1</v>
      </c>
      <c r="M33" s="26"/>
      <c r="N33" s="26"/>
      <c r="O33" s="26"/>
      <c r="P33" s="26"/>
      <c r="Q33" s="26"/>
      <c r="R33" s="26"/>
      <c r="S33" s="26"/>
      <c r="T33" s="24">
        <v>1</v>
      </c>
      <c r="U33" s="72"/>
    </row>
    <row r="34" spans="1:21" s="73" customFormat="1" ht="15.75" customHeight="1" x14ac:dyDescent="0.2">
      <c r="A34" s="197"/>
      <c r="B34" s="196"/>
      <c r="C34" s="232"/>
      <c r="D34" s="232"/>
      <c r="E34" s="232"/>
      <c r="F34" s="232"/>
      <c r="G34" s="74" t="s">
        <v>469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8"/>
      <c r="U34" s="72"/>
    </row>
    <row r="35" spans="1:21" s="73" customFormat="1" ht="15" customHeight="1" x14ac:dyDescent="0.2">
      <c r="A35" s="197"/>
      <c r="B35" s="196"/>
      <c r="C35" s="232"/>
      <c r="D35" s="232"/>
      <c r="E35" s="232"/>
      <c r="F35" s="232"/>
      <c r="G35" s="74" t="s">
        <v>470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8"/>
      <c r="U35" s="72"/>
    </row>
  </sheetData>
  <mergeCells count="72">
    <mergeCell ref="B7:B9"/>
    <mergeCell ref="A7:A9"/>
    <mergeCell ref="A33:A35"/>
    <mergeCell ref="B30:B32"/>
    <mergeCell ref="C30:C32"/>
    <mergeCell ref="B33:B35"/>
    <mergeCell ref="C33:C35"/>
    <mergeCell ref="D33:D35"/>
    <mergeCell ref="E33:E35"/>
    <mergeCell ref="F30:F32"/>
    <mergeCell ref="A30:A32"/>
    <mergeCell ref="B27:B29"/>
    <mergeCell ref="C27:C29"/>
    <mergeCell ref="D27:D29"/>
    <mergeCell ref="E27:E29"/>
    <mergeCell ref="F27:F29"/>
    <mergeCell ref="A27:A29"/>
    <mergeCell ref="F33:F35"/>
    <mergeCell ref="D30:D32"/>
    <mergeCell ref="E30:E32"/>
    <mergeCell ref="F24:F26"/>
    <mergeCell ref="A22:A23"/>
    <mergeCell ref="B22:B23"/>
    <mergeCell ref="C22:C23"/>
    <mergeCell ref="D22:D23"/>
    <mergeCell ref="E22:E23"/>
    <mergeCell ref="F22:F23"/>
    <mergeCell ref="A24:A26"/>
    <mergeCell ref="B24:B26"/>
    <mergeCell ref="C24:C26"/>
    <mergeCell ref="D24:D26"/>
    <mergeCell ref="E24:E26"/>
    <mergeCell ref="F19:F21"/>
    <mergeCell ref="A16:A17"/>
    <mergeCell ref="B16:B17"/>
    <mergeCell ref="C16:C17"/>
    <mergeCell ref="D16:D17"/>
    <mergeCell ref="E16:E17"/>
    <mergeCell ref="F16:F17"/>
    <mergeCell ref="A19:A21"/>
    <mergeCell ref="B19:B21"/>
    <mergeCell ref="C19:C21"/>
    <mergeCell ref="D19:D21"/>
    <mergeCell ref="E19:E21"/>
    <mergeCell ref="F13:F15"/>
    <mergeCell ref="A10:A12"/>
    <mergeCell ref="B10:B12"/>
    <mergeCell ref="C10:C12"/>
    <mergeCell ref="D10:D12"/>
    <mergeCell ref="E10:E12"/>
    <mergeCell ref="F10:F12"/>
    <mergeCell ref="A13:A15"/>
    <mergeCell ref="B13:B15"/>
    <mergeCell ref="C13:C15"/>
    <mergeCell ref="D13:D15"/>
    <mergeCell ref="E13:E15"/>
    <mergeCell ref="A1:U1"/>
    <mergeCell ref="A3:U3"/>
    <mergeCell ref="H7:S7"/>
    <mergeCell ref="H8:J8"/>
    <mergeCell ref="K8:M8"/>
    <mergeCell ref="N8:P8"/>
    <mergeCell ref="Q8:S8"/>
    <mergeCell ref="T7:T9"/>
    <mergeCell ref="U7:U9"/>
    <mergeCell ref="E2:K2"/>
    <mergeCell ref="A5:B5"/>
    <mergeCell ref="C5:K5"/>
    <mergeCell ref="G7:G9"/>
    <mergeCell ref="F7:F9"/>
    <mergeCell ref="E7:E9"/>
    <mergeCell ref="C7:D8"/>
  </mergeCells>
  <pageMargins left="0.38" right="0.3" top="0.75" bottom="0.75" header="0.3" footer="0.3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2"/>
  <sheetViews>
    <sheetView workbookViewId="0">
      <selection activeCell="A3" sqref="A3:U3"/>
    </sheetView>
  </sheetViews>
  <sheetFormatPr baseColWidth="10" defaultRowHeight="15" x14ac:dyDescent="0.25"/>
  <cols>
    <col min="1" max="1" width="4.5703125" customWidth="1"/>
    <col min="2" max="2" width="18.85546875" customWidth="1"/>
    <col min="3" max="3" width="11.28515625" customWidth="1"/>
    <col min="4" max="4" width="11.5703125" customWidth="1"/>
    <col min="5" max="5" width="10.5703125" customWidth="1"/>
    <col min="6" max="6" width="10.140625" customWidth="1"/>
    <col min="7" max="7" width="26.85546875" customWidth="1"/>
    <col min="8" max="19" width="5.7109375" customWidth="1"/>
    <col min="20" max="20" width="11.28515625" customWidth="1"/>
    <col min="21" max="21" width="11.5703125" customWidth="1"/>
  </cols>
  <sheetData>
    <row r="1" spans="1:21" ht="21.75" customHeight="1" x14ac:dyDescent="0.3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</row>
    <row r="2" spans="1:21" ht="18.75" customHeight="1" x14ac:dyDescent="0.25">
      <c r="A2" s="60" t="s">
        <v>140</v>
      </c>
      <c r="B2" s="60"/>
      <c r="C2" s="172"/>
      <c r="D2" s="172"/>
      <c r="E2" s="233" t="s">
        <v>449</v>
      </c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172"/>
      <c r="Q2" s="172"/>
    </row>
    <row r="3" spans="1:21" ht="18.75" x14ac:dyDescent="0.3">
      <c r="A3" s="198" t="s">
        <v>204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</row>
    <row r="4" spans="1:21" ht="26.25" customHeigh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44" customFormat="1" ht="36.75" customHeight="1" x14ac:dyDescent="0.25">
      <c r="A5" s="226" t="s">
        <v>474</v>
      </c>
      <c r="B5" s="226"/>
      <c r="C5" s="226" t="s">
        <v>475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</row>
    <row r="6" spans="1:21" s="44" customFormat="1" ht="16.5" customHeight="1" x14ac:dyDescent="0.25">
      <c r="A6" s="75"/>
      <c r="B6" s="75"/>
      <c r="C6" s="75"/>
      <c r="D6" s="75"/>
      <c r="E6" s="75"/>
      <c r="F6" s="75"/>
      <c r="G6" s="75"/>
    </row>
    <row r="7" spans="1:21" s="4" customFormat="1" ht="15" customHeight="1" x14ac:dyDescent="0.2">
      <c r="A7" s="201" t="s">
        <v>147</v>
      </c>
      <c r="B7" s="201" t="s">
        <v>148</v>
      </c>
      <c r="C7" s="197" t="s">
        <v>6</v>
      </c>
      <c r="D7" s="197"/>
      <c r="E7" s="201" t="s">
        <v>9</v>
      </c>
      <c r="F7" s="201" t="s">
        <v>150</v>
      </c>
      <c r="G7" s="201" t="s">
        <v>151</v>
      </c>
      <c r="H7" s="221" t="s">
        <v>142</v>
      </c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05" t="s">
        <v>28</v>
      </c>
      <c r="U7" s="205" t="s">
        <v>29</v>
      </c>
    </row>
    <row r="8" spans="1:21" s="4" customFormat="1" ht="18" customHeight="1" x14ac:dyDescent="0.2">
      <c r="A8" s="201"/>
      <c r="B8" s="201"/>
      <c r="C8" s="197"/>
      <c r="D8" s="197"/>
      <c r="E8" s="201"/>
      <c r="F8" s="201"/>
      <c r="G8" s="201"/>
      <c r="H8" s="221" t="s">
        <v>143</v>
      </c>
      <c r="I8" s="221"/>
      <c r="J8" s="221"/>
      <c r="K8" s="221" t="s">
        <v>144</v>
      </c>
      <c r="L8" s="221"/>
      <c r="M8" s="221"/>
      <c r="N8" s="221" t="s">
        <v>145</v>
      </c>
      <c r="O8" s="221"/>
      <c r="P8" s="221"/>
      <c r="Q8" s="221" t="s">
        <v>146</v>
      </c>
      <c r="R8" s="221"/>
      <c r="S8" s="221"/>
      <c r="T8" s="207"/>
      <c r="U8" s="207"/>
    </row>
    <row r="9" spans="1:21" s="47" customFormat="1" ht="15.75" customHeight="1" x14ac:dyDescent="0.2">
      <c r="A9" s="201"/>
      <c r="B9" s="201"/>
      <c r="C9" s="71" t="s">
        <v>149</v>
      </c>
      <c r="D9" s="71" t="s">
        <v>8</v>
      </c>
      <c r="E9" s="201"/>
      <c r="F9" s="201"/>
      <c r="G9" s="201"/>
      <c r="H9" s="71" t="s">
        <v>13</v>
      </c>
      <c r="I9" s="71" t="s">
        <v>14</v>
      </c>
      <c r="J9" s="71" t="s">
        <v>15</v>
      </c>
      <c r="K9" s="71" t="s">
        <v>17</v>
      </c>
      <c r="L9" s="71" t="s">
        <v>18</v>
      </c>
      <c r="M9" s="71" t="s">
        <v>19</v>
      </c>
      <c r="N9" s="71" t="s">
        <v>21</v>
      </c>
      <c r="O9" s="71" t="s">
        <v>152</v>
      </c>
      <c r="P9" s="71" t="s">
        <v>153</v>
      </c>
      <c r="Q9" s="71" t="s">
        <v>154</v>
      </c>
      <c r="R9" s="71" t="s">
        <v>155</v>
      </c>
      <c r="S9" s="71" t="s">
        <v>156</v>
      </c>
      <c r="T9" s="206"/>
      <c r="U9" s="206"/>
    </row>
    <row r="10" spans="1:21" s="47" customFormat="1" ht="41.25" customHeight="1" x14ac:dyDescent="0.2">
      <c r="A10" s="201">
        <v>1</v>
      </c>
      <c r="B10" s="196" t="s">
        <v>1275</v>
      </c>
      <c r="C10" s="197" t="s">
        <v>78</v>
      </c>
      <c r="D10" s="197" t="s">
        <v>56</v>
      </c>
      <c r="E10" s="197">
        <v>48</v>
      </c>
      <c r="F10" s="201" t="s">
        <v>205</v>
      </c>
      <c r="G10" s="55" t="s">
        <v>206</v>
      </c>
      <c r="H10" s="26">
        <v>4</v>
      </c>
      <c r="I10" s="26">
        <v>4</v>
      </c>
      <c r="J10" s="26">
        <v>4</v>
      </c>
      <c r="K10" s="26">
        <v>4</v>
      </c>
      <c r="L10" s="26">
        <v>4</v>
      </c>
      <c r="M10" s="26">
        <v>4</v>
      </c>
      <c r="N10" s="26">
        <v>4</v>
      </c>
      <c r="O10" s="26">
        <v>4</v>
      </c>
      <c r="P10" s="26">
        <v>4</v>
      </c>
      <c r="Q10" s="26">
        <v>4</v>
      </c>
      <c r="R10" s="26">
        <v>4</v>
      </c>
      <c r="S10" s="26">
        <v>4</v>
      </c>
      <c r="T10" s="24">
        <v>48</v>
      </c>
      <c r="U10" s="45"/>
    </row>
    <row r="11" spans="1:21" s="47" customFormat="1" ht="39" customHeight="1" x14ac:dyDescent="0.2">
      <c r="A11" s="201"/>
      <c r="B11" s="196"/>
      <c r="C11" s="197"/>
      <c r="D11" s="197"/>
      <c r="E11" s="197"/>
      <c r="F11" s="201"/>
      <c r="G11" s="8" t="s">
        <v>207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45"/>
      <c r="U11" s="45"/>
    </row>
    <row r="12" spans="1:21" s="73" customFormat="1" ht="25.5" customHeight="1" x14ac:dyDescent="0.2">
      <c r="A12" s="201"/>
      <c r="B12" s="196"/>
      <c r="C12" s="197"/>
      <c r="D12" s="197"/>
      <c r="E12" s="197"/>
      <c r="F12" s="201"/>
      <c r="G12" s="8" t="s">
        <v>208</v>
      </c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8"/>
      <c r="U12" s="72"/>
    </row>
    <row r="13" spans="1:21" s="73" customFormat="1" ht="51" customHeight="1" x14ac:dyDescent="0.2">
      <c r="A13" s="197">
        <v>2</v>
      </c>
      <c r="B13" s="196" t="s">
        <v>209</v>
      </c>
      <c r="C13" s="197" t="s">
        <v>78</v>
      </c>
      <c r="D13" s="197" t="s">
        <v>56</v>
      </c>
      <c r="E13" s="201">
        <v>672</v>
      </c>
      <c r="F13" s="197" t="s">
        <v>205</v>
      </c>
      <c r="G13" s="8" t="s">
        <v>210</v>
      </c>
      <c r="H13" s="26">
        <v>4</v>
      </c>
      <c r="I13" s="26">
        <v>9</v>
      </c>
      <c r="J13" s="26">
        <v>49</v>
      </c>
      <c r="K13" s="26">
        <v>70</v>
      </c>
      <c r="L13" s="26">
        <v>49</v>
      </c>
      <c r="M13" s="26">
        <v>49</v>
      </c>
      <c r="N13" s="26">
        <v>49</v>
      </c>
      <c r="O13" s="26">
        <v>70</v>
      </c>
      <c r="P13" s="26">
        <v>49</v>
      </c>
      <c r="Q13" s="26">
        <v>49</v>
      </c>
      <c r="R13" s="26">
        <v>70</v>
      </c>
      <c r="S13" s="26">
        <v>70</v>
      </c>
      <c r="T13" s="24">
        <v>672</v>
      </c>
      <c r="U13" s="72"/>
    </row>
    <row r="14" spans="1:21" s="73" customFormat="1" ht="36" customHeight="1" x14ac:dyDescent="0.2">
      <c r="A14" s="197"/>
      <c r="B14" s="196"/>
      <c r="C14" s="197"/>
      <c r="D14" s="197"/>
      <c r="E14" s="201"/>
      <c r="F14" s="197"/>
      <c r="G14" s="8" t="s">
        <v>211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8"/>
      <c r="U14" s="72"/>
    </row>
    <row r="15" spans="1:21" s="4" customFormat="1" ht="49.5" customHeight="1" x14ac:dyDescent="0.2">
      <c r="A15" s="197"/>
      <c r="B15" s="196"/>
      <c r="C15" s="197"/>
      <c r="D15" s="197"/>
      <c r="E15" s="201"/>
      <c r="F15" s="197"/>
      <c r="G15" s="8" t="s">
        <v>212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9"/>
    </row>
    <row r="16" spans="1:21" s="4" customFormat="1" ht="36.75" customHeight="1" x14ac:dyDescent="0.2">
      <c r="A16" s="197">
        <v>3</v>
      </c>
      <c r="B16" s="196" t="s">
        <v>477</v>
      </c>
      <c r="C16" s="197" t="s">
        <v>78</v>
      </c>
      <c r="D16" s="197" t="s">
        <v>56</v>
      </c>
      <c r="E16" s="234">
        <v>1008</v>
      </c>
      <c r="F16" s="197" t="s">
        <v>205</v>
      </c>
      <c r="G16" s="8" t="s">
        <v>213</v>
      </c>
      <c r="H16" s="26">
        <v>84</v>
      </c>
      <c r="I16" s="26">
        <v>84</v>
      </c>
      <c r="J16" s="26">
        <v>84</v>
      </c>
      <c r="K16" s="26">
        <v>84</v>
      </c>
      <c r="L16" s="26">
        <v>84</v>
      </c>
      <c r="M16" s="26">
        <v>84</v>
      </c>
      <c r="N16" s="26">
        <v>84</v>
      </c>
      <c r="O16" s="26">
        <v>84</v>
      </c>
      <c r="P16" s="26">
        <v>84</v>
      </c>
      <c r="Q16" s="26">
        <v>84</v>
      </c>
      <c r="R16" s="26">
        <v>84</v>
      </c>
      <c r="S16" s="26">
        <v>84</v>
      </c>
      <c r="T16" s="80">
        <v>1008</v>
      </c>
      <c r="U16" s="79"/>
    </row>
    <row r="17" spans="1:21" s="4" customFormat="1" ht="51.75" customHeight="1" x14ac:dyDescent="0.2">
      <c r="A17" s="197"/>
      <c r="B17" s="196"/>
      <c r="C17" s="197"/>
      <c r="D17" s="197"/>
      <c r="E17" s="201"/>
      <c r="F17" s="197"/>
      <c r="G17" s="8" t="s">
        <v>214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9"/>
    </row>
    <row r="18" spans="1:21" s="4" customFormat="1" ht="51.75" customHeight="1" x14ac:dyDescent="0.2">
      <c r="A18" s="197"/>
      <c r="B18" s="196"/>
      <c r="C18" s="197"/>
      <c r="D18" s="197"/>
      <c r="E18" s="201"/>
      <c r="F18" s="197"/>
      <c r="G18" s="8" t="s">
        <v>215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9"/>
    </row>
    <row r="19" spans="1:21" s="4" customFormat="1" ht="38.25" customHeight="1" x14ac:dyDescent="0.2">
      <c r="A19" s="197">
        <v>4</v>
      </c>
      <c r="B19" s="196" t="s">
        <v>216</v>
      </c>
      <c r="C19" s="197" t="s">
        <v>78</v>
      </c>
      <c r="D19" s="197" t="s">
        <v>56</v>
      </c>
      <c r="E19" s="234">
        <v>12</v>
      </c>
      <c r="F19" s="201" t="s">
        <v>205</v>
      </c>
      <c r="G19" s="55" t="s">
        <v>217</v>
      </c>
      <c r="H19" s="26">
        <v>1</v>
      </c>
      <c r="I19" s="26">
        <v>1</v>
      </c>
      <c r="J19" s="26">
        <v>1</v>
      </c>
      <c r="K19" s="26">
        <v>1</v>
      </c>
      <c r="L19" s="26">
        <v>1</v>
      </c>
      <c r="M19" s="26">
        <v>1</v>
      </c>
      <c r="N19" s="26">
        <v>1</v>
      </c>
      <c r="O19" s="26">
        <v>1</v>
      </c>
      <c r="P19" s="26">
        <v>1</v>
      </c>
      <c r="Q19" s="26">
        <v>1</v>
      </c>
      <c r="R19" s="26">
        <v>1</v>
      </c>
      <c r="S19" s="26">
        <v>1</v>
      </c>
      <c r="T19" s="80">
        <v>12</v>
      </c>
      <c r="U19" s="79"/>
    </row>
    <row r="20" spans="1:21" s="4" customFormat="1" ht="49.5" customHeight="1" x14ac:dyDescent="0.2">
      <c r="A20" s="197"/>
      <c r="B20" s="196"/>
      <c r="C20" s="197"/>
      <c r="D20" s="197"/>
      <c r="E20" s="234"/>
      <c r="F20" s="201"/>
      <c r="G20" s="28" t="s">
        <v>218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9"/>
    </row>
    <row r="21" spans="1:21" s="4" customFormat="1" ht="27" customHeight="1" x14ac:dyDescent="0.2">
      <c r="A21" s="197">
        <v>5</v>
      </c>
      <c r="B21" s="196" t="s">
        <v>478</v>
      </c>
      <c r="C21" s="197" t="s">
        <v>78</v>
      </c>
      <c r="D21" s="197" t="s">
        <v>56</v>
      </c>
      <c r="E21" s="234">
        <v>48</v>
      </c>
      <c r="F21" s="201" t="s">
        <v>205</v>
      </c>
      <c r="G21" s="55" t="s">
        <v>219</v>
      </c>
      <c r="H21" s="26">
        <v>1</v>
      </c>
      <c r="I21" s="26">
        <v>1</v>
      </c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v>1</v>
      </c>
      <c r="R21" s="26">
        <v>1</v>
      </c>
      <c r="S21" s="26">
        <v>1</v>
      </c>
      <c r="T21" s="80">
        <v>12</v>
      </c>
      <c r="U21" s="79"/>
    </row>
    <row r="22" spans="1:21" s="4" customFormat="1" ht="38.25" customHeight="1" x14ac:dyDescent="0.2">
      <c r="A22" s="197"/>
      <c r="B22" s="196"/>
      <c r="C22" s="197"/>
      <c r="D22" s="197"/>
      <c r="E22" s="234"/>
      <c r="F22" s="201"/>
      <c r="G22" s="28" t="s">
        <v>220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9"/>
    </row>
  </sheetData>
  <mergeCells count="48">
    <mergeCell ref="N8:P8"/>
    <mergeCell ref="Q8:S8"/>
    <mergeCell ref="C5:U5"/>
    <mergeCell ref="D16:D18"/>
    <mergeCell ref="E16:E18"/>
    <mergeCell ref="F16:F18"/>
    <mergeCell ref="F10:F12"/>
    <mergeCell ref="F13:F15"/>
    <mergeCell ref="H8:J8"/>
    <mergeCell ref="K8:M8"/>
    <mergeCell ref="F21:F22"/>
    <mergeCell ref="A19:A20"/>
    <mergeCell ref="B19:B20"/>
    <mergeCell ref="C19:C20"/>
    <mergeCell ref="D19:D20"/>
    <mergeCell ref="E19:E20"/>
    <mergeCell ref="F19:F20"/>
    <mergeCell ref="A21:A22"/>
    <mergeCell ref="B21:B22"/>
    <mergeCell ref="C21:C22"/>
    <mergeCell ref="D21:D22"/>
    <mergeCell ref="E21:E22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E2:O2"/>
    <mergeCell ref="A16:A18"/>
    <mergeCell ref="B16:B18"/>
    <mergeCell ref="C16:C18"/>
    <mergeCell ref="A1:U1"/>
    <mergeCell ref="A3:U3"/>
    <mergeCell ref="H7:S7"/>
    <mergeCell ref="A5:B5"/>
    <mergeCell ref="T7:T9"/>
    <mergeCell ref="U7:U9"/>
    <mergeCell ref="A7:A9"/>
    <mergeCell ref="B7:B9"/>
    <mergeCell ref="C7:D8"/>
    <mergeCell ref="G7:G9"/>
    <mergeCell ref="F7:F9"/>
    <mergeCell ref="E7:E9"/>
  </mergeCells>
  <pageMargins left="0.37" right="0.32" top="0.75" bottom="0.75" header="0.3" footer="0.3"/>
  <pageSetup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Comite de Festejos </vt:lpstr>
      <vt:lpstr>Sindicatura </vt:lpstr>
      <vt:lpstr>Secretaria </vt:lpstr>
      <vt:lpstr>Contravencional </vt:lpstr>
      <vt:lpstr>Auditoria Interna </vt:lpstr>
      <vt:lpstr>Juridico </vt:lpstr>
      <vt:lpstr>Cooperacion </vt:lpstr>
      <vt:lpstr>Comunicaciones </vt:lpstr>
      <vt:lpstr>CAM</vt:lpstr>
      <vt:lpstr>Mediacion </vt:lpstr>
      <vt:lpstr>OIR</vt:lpstr>
      <vt:lpstr>Archivo </vt:lpstr>
      <vt:lpstr>Gestion De Riesgo </vt:lpstr>
      <vt:lpstr>UACI</vt:lpstr>
      <vt:lpstr>Recursos Humanos </vt:lpstr>
      <vt:lpstr>Informatica </vt:lpstr>
      <vt:lpstr>Contabilidad</vt:lpstr>
      <vt:lpstr>Catastro </vt:lpstr>
      <vt:lpstr>Cuentas Corrientes </vt:lpstr>
      <vt:lpstr>Registro </vt:lpstr>
      <vt:lpstr>Distrito </vt:lpstr>
      <vt:lpstr>Tesoreria </vt:lpstr>
      <vt:lpstr>Recuperacion </vt:lpstr>
      <vt:lpstr>Parque </vt:lpstr>
      <vt:lpstr>Desarrollo Urbano </vt:lpstr>
      <vt:lpstr>Mercado </vt:lpstr>
      <vt:lpstr>Servicios Generales </vt:lpstr>
      <vt:lpstr>Medio Ambiente </vt:lpstr>
      <vt:lpstr>Unidad Medica </vt:lpstr>
      <vt:lpstr>Prevencion y Convivencia </vt:lpstr>
      <vt:lpstr>INJUVE</vt:lpstr>
      <vt:lpstr>Deportes </vt:lpstr>
      <vt:lpstr>Genero </vt:lpstr>
      <vt:lpstr>Participacion </vt:lpstr>
      <vt:lpstr>Desarrollo Economico </vt:lpstr>
      <vt:lpstr>Agropecuario </vt:lpstr>
      <vt:lpstr>Bolsa de Empleo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2016-09-05T15:02:52Z</dcterms:modified>
</cp:coreProperties>
</file>