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3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4.xml" ContentType="application/vnd.openxmlformats-officedocument.spreadsheetml.comments+xml"/>
  <Override PartName="/xl/drawings/drawing21.xml" ContentType="application/vnd.openxmlformats-officedocument.drawing+xml"/>
  <Override PartName="/xl/comments5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6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7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8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omments9.xml" ContentType="application/vnd.openxmlformats-officedocument.spreadsheetml.comments+xml"/>
  <Override PartName="/xl/drawings/drawing36.xml" ContentType="application/vnd.openxmlformats-officedocument.drawing+xml"/>
  <Override PartName="/xl/comments10.xml" ContentType="application/vnd.openxmlformats-officedocument.spreadsheetml.comments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omments11.xml" ContentType="application/vnd.openxmlformats-officedocument.spreadsheetml.comments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 tabRatio="819" activeTab="1"/>
  </bookViews>
  <sheets>
    <sheet name="1" sheetId="40" r:id="rId1"/>
    <sheet name="Comite de Festejos " sheetId="1" r:id="rId2"/>
    <sheet name="Sindicatura " sheetId="2" r:id="rId3"/>
    <sheet name="Secretaria " sheetId="3" r:id="rId4"/>
    <sheet name="Contravencional " sheetId="4" r:id="rId5"/>
    <sheet name="Auditoria Interna " sheetId="5" r:id="rId6"/>
    <sheet name="Juridico " sheetId="6" r:id="rId7"/>
    <sheet name="Cooperacion " sheetId="7" r:id="rId8"/>
    <sheet name="Comunicaciones " sheetId="8" r:id="rId9"/>
    <sheet name="CAM" sheetId="9" r:id="rId10"/>
    <sheet name="Mediacion " sheetId="10" r:id="rId11"/>
    <sheet name="OIR" sheetId="11" r:id="rId12"/>
    <sheet name="Archivo " sheetId="12" r:id="rId13"/>
    <sheet name="Gestion De Riesgo " sheetId="13" r:id="rId14"/>
    <sheet name="UACI" sheetId="14" r:id="rId15"/>
    <sheet name="Recursos Humanos " sheetId="15" r:id="rId16"/>
    <sheet name="Informatica " sheetId="16" r:id="rId17"/>
    <sheet name="Contabilidad" sheetId="17" r:id="rId18"/>
    <sheet name="Catastro " sheetId="18" r:id="rId19"/>
    <sheet name="Cuentas Corrientes " sheetId="19" r:id="rId20"/>
    <sheet name="Registro " sheetId="20" r:id="rId21"/>
    <sheet name="Tesoreria " sheetId="22" r:id="rId22"/>
    <sheet name="Distrito " sheetId="21" r:id="rId23"/>
    <sheet name="Recuperacion " sheetId="23" r:id="rId24"/>
    <sheet name="Parque " sheetId="24" r:id="rId25"/>
    <sheet name="Desarrollo Urbano " sheetId="25" r:id="rId26"/>
    <sheet name="Mercado " sheetId="26" r:id="rId27"/>
    <sheet name="Servicios Generales " sheetId="27" r:id="rId28"/>
    <sheet name="Medio Ambiente " sheetId="28" r:id="rId29"/>
    <sheet name="Unidad Medica " sheetId="29" r:id="rId30"/>
    <sheet name="Prevencion y Convivencia " sheetId="30" r:id="rId31"/>
    <sheet name="UMNAJ" sheetId="31" r:id="rId32"/>
    <sheet name="Deportes " sheetId="32" r:id="rId33"/>
    <sheet name="Genero " sheetId="33" r:id="rId34"/>
    <sheet name="Participacion " sheetId="34" r:id="rId35"/>
    <sheet name="Desarrollo Economico " sheetId="37" r:id="rId36"/>
    <sheet name="Agropecuario " sheetId="35" r:id="rId37"/>
    <sheet name="Bolsa de Empleo " sheetId="36" r:id="rId38"/>
    <sheet name="Hoja2" sheetId="39" r:id="rId39"/>
  </sheets>
  <calcPr calcId="144525" concurrentCalc="0"/>
</workbook>
</file>

<file path=xl/calcChain.xml><?xml version="1.0" encoding="utf-8"?>
<calcChain xmlns="http://schemas.openxmlformats.org/spreadsheetml/2006/main">
  <c r="T16" i="20" l="1"/>
  <c r="T16" i="35"/>
  <c r="T16" i="6"/>
  <c r="E16" i="6"/>
  <c r="T15" i="6"/>
  <c r="E15" i="6"/>
  <c r="T13" i="6"/>
  <c r="E13" i="6"/>
  <c r="T12" i="6"/>
  <c r="E12" i="6"/>
  <c r="T11" i="6"/>
  <c r="E11" i="6"/>
  <c r="T10" i="6"/>
  <c r="E10" i="6"/>
  <c r="T10" i="37"/>
  <c r="T19" i="36"/>
  <c r="T16" i="36"/>
  <c r="T13" i="36"/>
  <c r="T10" i="36"/>
  <c r="T20" i="35"/>
  <c r="T18" i="35"/>
  <c r="T14" i="35"/>
  <c r="T12" i="35"/>
  <c r="T10" i="35"/>
  <c r="T19" i="26"/>
  <c r="T16" i="26"/>
  <c r="T13" i="26"/>
  <c r="T10" i="21"/>
  <c r="T13" i="19"/>
  <c r="T13" i="18"/>
  <c r="T10" i="13"/>
  <c r="T13" i="8"/>
  <c r="T10" i="8"/>
  <c r="T16" i="7"/>
</calcChain>
</file>

<file path=xl/comments1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<sst xmlns="http://schemas.openxmlformats.org/spreadsheetml/2006/main" count="3293" uniqueCount="1574">
  <si>
    <t xml:space="preserve">ALCALDIA MUNICIPAL DE SAN MARTIN </t>
  </si>
  <si>
    <t xml:space="preserve">CONCEJO, GERENCIAS, UNIDADES Y DEPARTAMENTOS </t>
  </si>
  <si>
    <t xml:space="preserve">COMITÉ DE FESTEJOS </t>
  </si>
  <si>
    <t xml:space="preserve">Objetivo de Unidad: </t>
  </si>
  <si>
    <t>Nº</t>
  </si>
  <si>
    <t xml:space="preserve">FECHA </t>
  </si>
  <si>
    <t xml:space="preserve">INICIO </t>
  </si>
  <si>
    <t xml:space="preserve">FINALIZACION </t>
  </si>
  <si>
    <t xml:space="preserve">CANTIDAD FISICA </t>
  </si>
  <si>
    <t>UNIDAD DE MEDIDA</t>
  </si>
  <si>
    <t xml:space="preserve">PROGAMACION DE METAS </t>
  </si>
  <si>
    <t>PRIMER TRIMESRE</t>
  </si>
  <si>
    <t>EN</t>
  </si>
  <si>
    <t>FEB</t>
  </si>
  <si>
    <t>MAR</t>
  </si>
  <si>
    <t xml:space="preserve">SEGUNDO TRIMESTRE </t>
  </si>
  <si>
    <t>ABR</t>
  </si>
  <si>
    <t>MAY</t>
  </si>
  <si>
    <t>JUN</t>
  </si>
  <si>
    <t>TERCER TRIMESTRE</t>
  </si>
  <si>
    <t>JUL</t>
  </si>
  <si>
    <t>AGOS</t>
  </si>
  <si>
    <t>SEPT</t>
  </si>
  <si>
    <t>CUARTO TRIMESTRE</t>
  </si>
  <si>
    <t>OCT</t>
  </si>
  <si>
    <t>NOV</t>
  </si>
  <si>
    <t>DIC</t>
  </si>
  <si>
    <t xml:space="preserve">TOTAL DE METAS </t>
  </si>
  <si>
    <t>RECURSOS ESTIMADOS 2017</t>
  </si>
  <si>
    <t xml:space="preserve">ACTIVIDADES PARA EL CUMPLIMIENTO DE METAS MAXIMO TRES ACTIVIDADES </t>
  </si>
  <si>
    <t>DESCRIPCION DE LA META</t>
  </si>
  <si>
    <t xml:space="preserve">Gestionar la elaboracion de Contratos con el Departamente Juridico </t>
  </si>
  <si>
    <t xml:space="preserve">1.1 Lista de Proveedores </t>
  </si>
  <si>
    <t xml:space="preserve">1.2 Seleccionar Proveedores </t>
  </si>
  <si>
    <t>1.3 Elaboracion de Contratos</t>
  </si>
  <si>
    <t xml:space="preserve">Obtener Donaciones en efectivo y en especies </t>
  </si>
  <si>
    <t xml:space="preserve">2.1 Planificación de posibles donantes </t>
  </si>
  <si>
    <t xml:space="preserve">2.2 Visitas a empresas </t>
  </si>
  <si>
    <t xml:space="preserve">2.3 Resultado de Visitas </t>
  </si>
  <si>
    <t xml:space="preserve">3.1 Ejecución de Fiestas Patronales </t>
  </si>
  <si>
    <t xml:space="preserve">Celebracion de las Fiestas Patronales </t>
  </si>
  <si>
    <t xml:space="preserve">4.1 Planificación de Logistica </t>
  </si>
  <si>
    <t xml:space="preserve">4.2 Erogacion de Fondos </t>
  </si>
  <si>
    <t xml:space="preserve">4.3 Liquidación de Gastos </t>
  </si>
  <si>
    <t xml:space="preserve">5.1 Ordenamiento de Documentos </t>
  </si>
  <si>
    <t xml:space="preserve">5.2 Verificar la legalizacion de gastos a traves de facturas y recibos </t>
  </si>
  <si>
    <t xml:space="preserve">Apoyar las Fiestas Patronales en barrios y Colonias </t>
  </si>
  <si>
    <t xml:space="preserve">Liquidación de Gastos de todos los Eventos </t>
  </si>
  <si>
    <t xml:space="preserve">Retencion de Impuesto sobre la Renta por Servicios </t>
  </si>
  <si>
    <t xml:space="preserve">Remisión de Impuesto Sobre la Renta al Ministerio de Hacienda </t>
  </si>
  <si>
    <t xml:space="preserve">6.1 Retencion del Impuesto sobre la Renta </t>
  </si>
  <si>
    <t xml:space="preserve">7.1 Documentos Legales </t>
  </si>
  <si>
    <t xml:space="preserve">Noviembre </t>
  </si>
  <si>
    <t xml:space="preserve">Septiembre </t>
  </si>
  <si>
    <t xml:space="preserve">Diciembre </t>
  </si>
  <si>
    <t xml:space="preserve">Contrato </t>
  </si>
  <si>
    <t>Ingresos</t>
  </si>
  <si>
    <t>Eventos</t>
  </si>
  <si>
    <t xml:space="preserve">Liquidaciones </t>
  </si>
  <si>
    <t xml:space="preserve">Retencion </t>
  </si>
  <si>
    <t xml:space="preserve">Formulacion de Retencion </t>
  </si>
  <si>
    <t xml:space="preserve">Solicitud al Concejo Municipal sobre cancelaciones de Hipotecas </t>
  </si>
  <si>
    <t xml:space="preserve">Legalizacion de Zonas Verdes </t>
  </si>
  <si>
    <t xml:space="preserve">Legalizacion de Documentos Contables para pagos </t>
  </si>
  <si>
    <t>Realizar Gestiones encaminadas a la Inscripcion de Inmuebles en el CNR</t>
  </si>
  <si>
    <t xml:space="preserve">1.1 Solicitar a Catastro información sobre los mutuos hipotecarios </t>
  </si>
  <si>
    <t xml:space="preserve">1.2 Enviar Solicitud al Concejo Municipal para que autorice al Señor Sindico obtener la documentacion de Cancelaciones Hipotecarias </t>
  </si>
  <si>
    <t xml:space="preserve">1.3 Brindar Asesoria Jurídica para la obtencion de la personeria juridica de las Asociaciones Comunales nuevas  </t>
  </si>
  <si>
    <t xml:space="preserve">2.1 Elaboracion de Proyectos de Resoluciones y Acuerdos </t>
  </si>
  <si>
    <t xml:space="preserve">2.2 Elaboracion de Avisos </t>
  </si>
  <si>
    <t>3.1 Analizar la Legalidad de los Documentos para firma</t>
  </si>
  <si>
    <t xml:space="preserve">3.2 Analizar si los Documentos estan debidamente Legalizados </t>
  </si>
  <si>
    <t xml:space="preserve">3.3 Autorizacion de los Documentos con el visto bueno </t>
  </si>
  <si>
    <t xml:space="preserve">SINDICATURA MUNICIPAL </t>
  </si>
  <si>
    <t xml:space="preserve">Enero </t>
  </si>
  <si>
    <t xml:space="preserve">Acuerdos Municipales Emitidos </t>
  </si>
  <si>
    <t xml:space="preserve">Zonas Verdes Legalizadas </t>
  </si>
  <si>
    <t xml:space="preserve">Documentos </t>
  </si>
  <si>
    <t xml:space="preserve">Inscripciones </t>
  </si>
  <si>
    <t xml:space="preserve">Organizar, Preparar y Agendar el acta así mismo, a las sesiones del Concejo Municipal </t>
  </si>
  <si>
    <t xml:space="preserve">Elaborar y Despachar oportunamente a las diferentes dependencias organizativas de la Municipalidad, los Acuerdos Municipales aprobados por el Concejo </t>
  </si>
  <si>
    <t xml:space="preserve">Realizar publicaciones en el Diario Oficial de los diferentes Acuerdos aprobados por el Concejo Municipal </t>
  </si>
  <si>
    <t xml:space="preserve">1.1 Preparar, agendar la documentacion de respaldo para las sesiones del Concejo Municipal </t>
  </si>
  <si>
    <t xml:space="preserve">2.1 Despachar los Acuerdos Municipales a los Departamentos y Unidades de la Municipalidad </t>
  </si>
  <si>
    <t xml:space="preserve">3.1 Elaboracion de Decretos despues de aprobados por el Concejo Municipal  </t>
  </si>
  <si>
    <t xml:space="preserve">3.2 Enviar decretos a firmas del Sindico y Alcalde Municipal respectivamente </t>
  </si>
  <si>
    <t xml:space="preserve">3.3 Remitir al Diario Oficial para su publicacion </t>
  </si>
  <si>
    <t xml:space="preserve">Enero, Abril, Julio </t>
  </si>
  <si>
    <t xml:space="preserve">Publicaciones </t>
  </si>
  <si>
    <t xml:space="preserve">Acuerdos Municipales </t>
  </si>
  <si>
    <t xml:space="preserve">Sesiones del Concejo </t>
  </si>
  <si>
    <t>Brindar Opiniones como Delegado Contravencional y Juridicas a las diferentes Dependencias de la estructura Organizativa de la Municipalidad</t>
  </si>
  <si>
    <t xml:space="preserve">Elaboracion, Revisión de Procesos (Juridico - Contravencional </t>
  </si>
  <si>
    <t xml:space="preserve">Brindar apoyo tecnico a las diferentes areas en apoyo a recupercion de espacios publicos como zonas verdes o peatonales </t>
  </si>
  <si>
    <t xml:space="preserve">Apoyo Contravencional con eficiencia en el seguimento de los procesos judiciales y administrativos </t>
  </si>
  <si>
    <t xml:space="preserve">Asesoria a los Contribuyentes </t>
  </si>
  <si>
    <t>Remisión de denuncias ciudadanas aplicables a OCMSM</t>
  </si>
  <si>
    <t>Aplicación de esquelas dandole cumplimiento a la OCMSM</t>
  </si>
  <si>
    <t xml:space="preserve">Campañas de divulgacion de la OCMSM y mesas de escucha ciudadana en recepcion de denuncias </t>
  </si>
  <si>
    <t xml:space="preserve">1.1 Emitir opiniones mensuales escritas y letefonicas </t>
  </si>
  <si>
    <t xml:space="preserve">2.1 Elaboracion de denuncias y recepcion de las mismas </t>
  </si>
  <si>
    <t>3.1 Emitir dictámenes sobre aspectos de la OCMSM y LMCC</t>
  </si>
  <si>
    <t xml:space="preserve">4.1 Resolución a procesos Contravencional - Juridico </t>
  </si>
  <si>
    <t xml:space="preserve">5.1 Asesorar a Contribuyentes </t>
  </si>
  <si>
    <t xml:space="preserve">6.1 remision y tramitacion de denuncias </t>
  </si>
  <si>
    <t xml:space="preserve">7.1 Aplicación de Esquelas </t>
  </si>
  <si>
    <t xml:space="preserve">8.1 Campañas de Fumigacion </t>
  </si>
  <si>
    <t xml:space="preserve">Enero, Julio y Noviembre </t>
  </si>
  <si>
    <t>Enero</t>
  </si>
  <si>
    <t xml:space="preserve">Enero, Abril y Diciembre </t>
  </si>
  <si>
    <t xml:space="preserve">Opiniones Brindadas </t>
  </si>
  <si>
    <t xml:space="preserve">Contratos y Procesos de denuncia </t>
  </si>
  <si>
    <t xml:space="preserve">Dictámenes Contravencionales emitidos </t>
  </si>
  <si>
    <t xml:space="preserve">Asesorias </t>
  </si>
  <si>
    <t xml:space="preserve">Denuncias </t>
  </si>
  <si>
    <t xml:space="preserve">Implementación de Esquelas </t>
  </si>
  <si>
    <t xml:space="preserve">Campañas de Divulgacion </t>
  </si>
  <si>
    <t xml:space="preserve">UNIDAD CONTRAVENCIONAL </t>
  </si>
  <si>
    <t xml:space="preserve">SECRETARIA </t>
  </si>
  <si>
    <t xml:space="preserve">Seis Auditoria de Gestión </t>
  </si>
  <si>
    <t xml:space="preserve">Examenes Especiales </t>
  </si>
  <si>
    <t xml:space="preserve">Intervenciones Periodicas </t>
  </si>
  <si>
    <t xml:space="preserve">1.1 Fase de Planificación </t>
  </si>
  <si>
    <t xml:space="preserve">1.1.1 Elaboracion de criterios de evaluacion del Control Interno y su aplicación </t>
  </si>
  <si>
    <t xml:space="preserve">1.1.2 Elaboracion de programas de Auditorias </t>
  </si>
  <si>
    <t xml:space="preserve">1.2 Fase de ejecucion de examen </t>
  </si>
  <si>
    <t xml:space="preserve">1.2.1 Desarrollo de procedimientos </t>
  </si>
  <si>
    <t xml:space="preserve">1.2.2 Aplicación de tecnicas o pruebas de auditoria con base a programas elaborados </t>
  </si>
  <si>
    <t xml:space="preserve">1.2.3 Identificacion de deficiencias con base a criterios de Auditoria, indagacion, observacion, entrevistas, etc. </t>
  </si>
  <si>
    <t xml:space="preserve">1.2.4 Analisis de respuestas del area auditada </t>
  </si>
  <si>
    <t xml:space="preserve">1.2.5 Elaboracion de borrador informal </t>
  </si>
  <si>
    <t xml:space="preserve">1.3.1 Remisión de borrador de informe al area auditada y convocatoria a lectura del mismo </t>
  </si>
  <si>
    <t xml:space="preserve">1.3.2 Lectura del borrador de informe y recepcion de nuevas pruebas de descargo y /o explicaciones del area auditada </t>
  </si>
  <si>
    <t xml:space="preserve">1.3.3 Elaboracion y Remisión de Informe Final de Auditoria del area auditada, Concejo Municipal, Corte de Cuentas </t>
  </si>
  <si>
    <t xml:space="preserve">2.1.1 Elaboracion de cuestionario de evaluacion de control interno y su aplicación </t>
  </si>
  <si>
    <t>CONCEJO, GERENCIA, UNIDADES  Y DEPARTAMENTOS</t>
  </si>
  <si>
    <t>UNIDAD DE COOPERACIÓN EXTERNA</t>
  </si>
  <si>
    <t xml:space="preserve">PROGRAMACION DE METAS </t>
  </si>
  <si>
    <t xml:space="preserve">PRIMER TRIMESTRE </t>
  </si>
  <si>
    <t>SEGUNDO TRIMESTRE</t>
  </si>
  <si>
    <t xml:space="preserve">TERCER TRIMESTRE </t>
  </si>
  <si>
    <t xml:space="preserve">CUARTO  TRIMESTRE </t>
  </si>
  <si>
    <t>No</t>
  </si>
  <si>
    <t xml:space="preserve">DESCRIPCION DE LA META </t>
  </si>
  <si>
    <t>INICIO</t>
  </si>
  <si>
    <t xml:space="preserve">UNIDAD DE MEDIDA </t>
  </si>
  <si>
    <t>ACTIVIDADES PARA EL CUMPLIMIENTO DE METAS MAXIMO TRES ACTIVIDADES</t>
  </si>
  <si>
    <t>AGOS.</t>
  </si>
  <si>
    <t>SEPT.</t>
  </si>
  <si>
    <t>OCT.</t>
  </si>
  <si>
    <t>NOV.</t>
  </si>
  <si>
    <t>DIC.</t>
  </si>
  <si>
    <t>Febrero</t>
  </si>
  <si>
    <t xml:space="preserve">Perfiles de Proyectos </t>
  </si>
  <si>
    <t xml:space="preserve">3.1 Acompañar y asesorar a las Unidades organizativas que tengan que desarrollar perfiles de proyectos     </t>
  </si>
  <si>
    <t xml:space="preserve">3.2 Asesorar  y acompañar la elaboración de proyectos </t>
  </si>
  <si>
    <t>Incremento de Gestiones de Cooperación a nivel nacional e internacional</t>
  </si>
  <si>
    <t xml:space="preserve">Febrero </t>
  </si>
  <si>
    <t xml:space="preserve">Perfiles para Cooperantes </t>
  </si>
  <si>
    <t>4.1 Presentar perfiles de proyectos ante cooperantes</t>
  </si>
  <si>
    <t xml:space="preserve">4.2 Seguimiento de tramites de aceptacion legal y financiera </t>
  </si>
  <si>
    <t>COMUNICACIONES</t>
  </si>
  <si>
    <t xml:space="preserve">Enero. </t>
  </si>
  <si>
    <t xml:space="preserve">Pautas mensuales en Medios </t>
  </si>
  <si>
    <t xml:space="preserve">1.1 Definir las pautas Institucionales        </t>
  </si>
  <si>
    <t xml:space="preserve">1.2 Elaborar diseños, artes, guiones, etc    </t>
  </si>
  <si>
    <t>1.3 Aprobacion de artes, guiones, etec</t>
  </si>
  <si>
    <t xml:space="preserve">Eventos </t>
  </si>
  <si>
    <t>2.1 Gestionar programación de eventos a realizar   por las diferentes unidades organizativas de la Municipalidad de San Martín</t>
  </si>
  <si>
    <t xml:space="preserve">2.2 Definir material con los cuales se brindará el apoyo a las unidades solicitantes        </t>
  </si>
  <si>
    <t xml:space="preserve">2.3 Elaboración de diseño y posterior impresion y elaboración de los productos requeridos </t>
  </si>
  <si>
    <t>Lograr desplegados informativos sobre las actividades del Alcalde y la Muncipalidad de San Martín en los diferentes medios de comunicación</t>
  </si>
  <si>
    <t>Noticias y Entrevistas</t>
  </si>
  <si>
    <t>3.1 Convocar a Medios de Comunicación</t>
  </si>
  <si>
    <t>3.2 Enviar materiales y boletines</t>
  </si>
  <si>
    <t>Julio</t>
  </si>
  <si>
    <t>Boletines o Comunicados cargado a la página Web</t>
  </si>
  <si>
    <t>Promover la participación de los empleados en las diferentes actividades programadas por la Municipalidad de San Martín</t>
  </si>
  <si>
    <t>Marzo, Junio, Septiembre, Diciembre</t>
  </si>
  <si>
    <t>Participaciòn de empleados en las diversas actividades</t>
  </si>
  <si>
    <t>EVENTOS REALIZADOS</t>
  </si>
  <si>
    <t>Abril</t>
  </si>
  <si>
    <t>Memoria de labores</t>
  </si>
  <si>
    <t>CUERPO DE AGENTES METROPOLITANOS DEL MUNICIPIO DE SAN MARTIN</t>
  </si>
  <si>
    <t>Informe</t>
  </si>
  <si>
    <t>1.1 Plan general de seguridad protección de personalidades, patrimonio y bienes asignados</t>
  </si>
  <si>
    <t xml:space="preserve">1.2 Plan general de seguridad y protección de mercado en el municipio </t>
  </si>
  <si>
    <t>1.3 Plan de seguridad y protección de cementerio</t>
  </si>
  <si>
    <t>Contribuir al órden, tranquilidad y seguridad de la ciudad de San Martín</t>
  </si>
  <si>
    <t xml:space="preserve">2.1  Plan general para mantener libre de obstaculos los espacios públicos, plazas y parques del municipio   </t>
  </si>
  <si>
    <t xml:space="preserve">2.2Plan general de apoyo de patrullajes prevewntivos y servicios              </t>
  </si>
  <si>
    <t xml:space="preserve"> 2.3 Plan general de apoyo y seguridad al desarrollo de grandes eventos tradicionales en el municipio </t>
  </si>
  <si>
    <t xml:space="preserve">3.1   Plan general de prevención y aplicación de Ordenanza Contrvencional del Municipio                </t>
  </si>
  <si>
    <t xml:space="preserve">3.2 Plan general de prevención de verificación de la legalidad de los negocios y establecimientos que operan en el municipio </t>
  </si>
  <si>
    <t>3.3 Plan general para efectuar verificaciones e inspecciones de oficio a solicitudes de las máximas autoridades</t>
  </si>
  <si>
    <t>Apoyar el esfuerzo municipal para reducir el impacto de fenomenos naturales y otras emergencias en el municipio de san martin</t>
  </si>
  <si>
    <t>4.1 Plan general e concietización y monitores en las comunidades de alto riesgo</t>
  </si>
  <si>
    <t>4.2 Plan general de apoyo y despliegue del CAM en situaciones de desastre por eventos naturales y otros</t>
  </si>
  <si>
    <t>5.1 Plan de convocatoria y capacitación para agentes del CAM</t>
  </si>
  <si>
    <t>5.2 Plan de adiestramiento y capacitaión para los 56 agentes del CAM</t>
  </si>
  <si>
    <t>UNIDAD DE MEDIACIÓN</t>
  </si>
  <si>
    <t xml:space="preserve">FINALIZACIÓN </t>
  </si>
  <si>
    <t>Sesiones de mediación</t>
  </si>
  <si>
    <t>Diciembre</t>
  </si>
  <si>
    <t>Expedientes</t>
  </si>
  <si>
    <t xml:space="preserve">1.1  Orientación.     </t>
  </si>
  <si>
    <t xml:space="preserve">1.2 Convocatorias </t>
  </si>
  <si>
    <t xml:space="preserve">1.3  Coordinacion con Participación Ciudadana </t>
  </si>
  <si>
    <t>Sesiones de seguimiento</t>
  </si>
  <si>
    <t xml:space="preserve">Febrero,   Mayo,     Agosto,    Noviembre </t>
  </si>
  <si>
    <t xml:space="preserve">Listas, Asistencia </t>
  </si>
  <si>
    <t xml:space="preserve">2.1 Convocatorias           </t>
  </si>
  <si>
    <t xml:space="preserve">2.2 Control de asistencia a numero de participantes </t>
  </si>
  <si>
    <t xml:space="preserve">Marzo,     Mayo,    Septiembre </t>
  </si>
  <si>
    <t xml:space="preserve">Marzo,     Junio,   Octubre </t>
  </si>
  <si>
    <t xml:space="preserve">Lista de Asistencia </t>
  </si>
  <si>
    <t>3.1 Clasificacion de casos</t>
  </si>
  <si>
    <t xml:space="preserve">3.2 Estudio de Casos </t>
  </si>
  <si>
    <t xml:space="preserve">3.3  Resultados Esperados </t>
  </si>
  <si>
    <t xml:space="preserve">Derivados de Casos </t>
  </si>
  <si>
    <t>Febrero,   Abril,        Agosto</t>
  </si>
  <si>
    <t xml:space="preserve">Listas </t>
  </si>
  <si>
    <t xml:space="preserve">4.1  Coordinacion Cotravencional </t>
  </si>
  <si>
    <t xml:space="preserve">4.2  Instituciones </t>
  </si>
  <si>
    <t xml:space="preserve">Divulgación de la Unidad de Mediación </t>
  </si>
  <si>
    <t>Listas, Asistencia o Fotografías</t>
  </si>
  <si>
    <t xml:space="preserve">5.1  Sensibilizacion en Comunidades </t>
  </si>
  <si>
    <t xml:space="preserve">5.2  Instituciones, Centros Escolares </t>
  </si>
  <si>
    <t>UNIDAD DE ACCESO A LA INFORMACIÓN PÚBLICA</t>
  </si>
  <si>
    <t>Marzo</t>
  </si>
  <si>
    <t>Solicitudes</t>
  </si>
  <si>
    <t>Septiembre</t>
  </si>
  <si>
    <t>Publicaciones de Documentos</t>
  </si>
  <si>
    <t>Abril, Agosto, Noviembre, Diciembre.</t>
  </si>
  <si>
    <t>ARCHIVO INSTITUCIONAL</t>
  </si>
  <si>
    <t>Clasificar la documentación histórica</t>
  </si>
  <si>
    <t>enero</t>
  </si>
  <si>
    <t>diciembre</t>
  </si>
  <si>
    <t>Documentos</t>
  </si>
  <si>
    <t>1.1 Clasificar por orden de importancia los documentos históricos de la municipalidad</t>
  </si>
  <si>
    <t>1.3 Archivos de documentos</t>
  </si>
  <si>
    <t>2.1 Revisar los Documentos en custodia de las unidades organizativas de la Municipalidad</t>
  </si>
  <si>
    <t>2.2 Etiquetar la documentación recibida</t>
  </si>
  <si>
    <t>2.3 Archivar la documentación recibida</t>
  </si>
  <si>
    <t>3.1 Recibir solicitudes de préstamo de expediente</t>
  </si>
  <si>
    <t>3.2 Búsqueda de la información solicitada</t>
  </si>
  <si>
    <t>3.3. Entrega de la información requerida, en base a la solicitud presentada</t>
  </si>
  <si>
    <t>GESTIÓN DE RIESGOS Y PROTECCIÓN CIVIL</t>
  </si>
  <si>
    <t>Seguimiento al Plan de Gestión de Riesgos de desastres en la linea reactiva</t>
  </si>
  <si>
    <t>Seguimiento y preparación</t>
  </si>
  <si>
    <t xml:space="preserve">1.1 Planificación de las convocatoria </t>
  </si>
  <si>
    <t>1.2 Aplicción y seguimiento</t>
  </si>
  <si>
    <t>1.3 Evaluación</t>
  </si>
  <si>
    <t>Proyectos</t>
  </si>
  <si>
    <t>2.1 Planificación y elaboración de perfiles</t>
  </si>
  <si>
    <t xml:space="preserve">2.2 Elaboración de carpeta y ejecución </t>
  </si>
  <si>
    <t xml:space="preserve">2.3 Evaluación </t>
  </si>
  <si>
    <t>Seguimiento del Plan de Gestión de riesgos de desastres en la linea prospectiva</t>
  </si>
  <si>
    <t>Educación organizacional</t>
  </si>
  <si>
    <t xml:space="preserve">3.1  Planificación, elaboración y actualización de manuales de capacitación a comisiones de gestión de riesgos </t>
  </si>
  <si>
    <t>3.2 Presentación de la Unidad capacitaciones acciones de orientación a la población</t>
  </si>
  <si>
    <t>3.3 Evaluación de Resultados, convivios</t>
  </si>
  <si>
    <t xml:space="preserve">Plan Operativo de la Comisión Municipal de Protección Civil </t>
  </si>
  <si>
    <t>Elaboración de Actividades de la CMPC</t>
  </si>
  <si>
    <t>5.1 Reunión de Trabajo con la OMPC</t>
  </si>
  <si>
    <t xml:space="preserve">Reuniones de trabajo con la Comisión Municipal de Protyección Civil, Prevención y Mitigación de Desastres de la Municipalidad de San Martin </t>
  </si>
  <si>
    <t xml:space="preserve">Reuniones </t>
  </si>
  <si>
    <t>6.1 Planificación de las actividades</t>
  </si>
  <si>
    <t>6.2 Elboración de planes de la Comisión Municipal</t>
  </si>
  <si>
    <t xml:space="preserve">Capacitaciones sobre gestión de reducción de riesgos y desastres </t>
  </si>
  <si>
    <t>Capacitaciones</t>
  </si>
  <si>
    <t xml:space="preserve">7.1 Capacitación de primeros auxilios </t>
  </si>
  <si>
    <t xml:space="preserve">7.2 Capacitación sobre albergues temporales </t>
  </si>
  <si>
    <t>Agosto</t>
  </si>
  <si>
    <t xml:space="preserve">Coordinación de atención a comunidades afectadas por emergencias o desastres </t>
  </si>
  <si>
    <t>Junio</t>
  </si>
  <si>
    <t>Atenciones</t>
  </si>
  <si>
    <t>9.1 Coordinar la protección civil en comunidades afectadas por emergencia provocadas por fenómenos naturales por medio de la unidad de respuesta municipal, nacional y cuerpo de zocorro</t>
  </si>
  <si>
    <t>Fortalecimiento y Monitoreo del Sistema Municipal de alerta temprana</t>
  </si>
  <si>
    <t>Monitoreos</t>
  </si>
  <si>
    <t xml:space="preserve">10.1 Monitoreo en zonas por inundaciones y deslizamientos </t>
  </si>
  <si>
    <t>10.2 Implementación de medición de acumulación de lluvias</t>
  </si>
  <si>
    <t xml:space="preserve">10.3 Señalización de caudales de aguas lluvias en las entradas y salidas de las cuencas en San Martín </t>
  </si>
  <si>
    <t>11.1 Planidicación del Evento</t>
  </si>
  <si>
    <t>11.2 Realización de simulacros y simulaciones</t>
  </si>
  <si>
    <t xml:space="preserve">Capacitaciones Internas </t>
  </si>
  <si>
    <t>Febrero, Julio</t>
  </si>
  <si>
    <t xml:space="preserve">12.2 Ejecuciónd elas Capacitaciones </t>
  </si>
  <si>
    <t xml:space="preserve">12.3 Evaluación de las Capacitaciones </t>
  </si>
  <si>
    <t>UACI</t>
  </si>
  <si>
    <t xml:space="preserve">Realizar procesos de compras de Obras y Servicios por medio de licitaciones, concursos o contrataciones directas </t>
  </si>
  <si>
    <t xml:space="preserve">Procesos </t>
  </si>
  <si>
    <t xml:space="preserve">1.1 Verificar disponibilidad presupuestaria.     </t>
  </si>
  <si>
    <t xml:space="preserve">1.2 Preparar bases y someter a aprobación del Concejo Municipal    </t>
  </si>
  <si>
    <t>1.3 Cumplir con lo estipulado en la LACAP.</t>
  </si>
  <si>
    <t xml:space="preserve">Realizar procesos de compras de Obras y Servicios  por medio de Libre  Gestión  </t>
  </si>
  <si>
    <t xml:space="preserve">2.1 Verificar disponibilidades presupuestaria.          </t>
  </si>
  <si>
    <t xml:space="preserve"> 2.2 Verificar el no fraccionamiento       </t>
  </si>
  <si>
    <t xml:space="preserve">2.3 Cumplir  con lo establecido en la LACAP </t>
  </si>
  <si>
    <t>Efectuar actualización del seguiemiento del Plan de Compras Institucionales en la página web de Comprasal del Ministerio de Hacienda</t>
  </si>
  <si>
    <t>3.1 Adjuntar plan de compras de la municipalidad en la página web de Comprasal</t>
  </si>
  <si>
    <t xml:space="preserve">3.2 Coordinar con delegados de la UNAC, el mantenimiento y actualización del plan de compras de la Municipalidad </t>
  </si>
  <si>
    <t>3.3 Dar el cumplimiento establecido por la UNAC</t>
  </si>
  <si>
    <t>Realizar 3 procesos de prorroga en el mes de diciembre</t>
  </si>
  <si>
    <t>Prórroga</t>
  </si>
  <si>
    <t>4.1 Realizar proceso establecido en el Artíulo 83 de la LACAP</t>
  </si>
  <si>
    <t>RECURSOS HUMANOS</t>
  </si>
  <si>
    <t>Planillas</t>
  </si>
  <si>
    <t>1.1 Recepción y revisión de informaciòn</t>
  </si>
  <si>
    <t>1.2 Introducción de la información</t>
  </si>
  <si>
    <t>1.3 Impresión y entrega de planillas</t>
  </si>
  <si>
    <t>Emitir constancias laborales</t>
  </si>
  <si>
    <t xml:space="preserve">Contancias </t>
  </si>
  <si>
    <t>2.1 Recepción de solicitudes</t>
  </si>
  <si>
    <t>2.2 Impresión y entrega de información</t>
  </si>
  <si>
    <t>2.3 Firma y entrega de constancias</t>
  </si>
  <si>
    <t>Constancia de embargo</t>
  </si>
  <si>
    <t>3.1 Recepción de solicitudes</t>
  </si>
  <si>
    <t>3.2 Impresión y revisión de información</t>
  </si>
  <si>
    <t>3.3 Firma y entrega de constancias</t>
  </si>
  <si>
    <t xml:space="preserve">Elaboración de estadísticas de control de cesantías y datos de personal </t>
  </si>
  <si>
    <t>Cesantías</t>
  </si>
  <si>
    <t>4.1 Recepción de información</t>
  </si>
  <si>
    <t>4.2 Revisión de información</t>
  </si>
  <si>
    <t>4.3 Impresión y entrega de estadística</t>
  </si>
  <si>
    <t xml:space="preserve"> Elaboración de recibos de sentencias y de indemnizaciones diversas</t>
  </si>
  <si>
    <t>Setencias</t>
  </si>
  <si>
    <t>5.1 Recepción de información</t>
  </si>
  <si>
    <t>5.2 Impresión y revisión de información</t>
  </si>
  <si>
    <t>5.3 Firma y entrega de recibos a Tesorería</t>
  </si>
  <si>
    <t>Selección de personal bajo el sistema de nombramiento de plazas nuevas o vacantes</t>
  </si>
  <si>
    <t>Nombramientos</t>
  </si>
  <si>
    <t>6.1 Recepción de Información</t>
  </si>
  <si>
    <t xml:space="preserve">6.2 Revisión de información </t>
  </si>
  <si>
    <t>6.3 Aprobación Concejo Municipal</t>
  </si>
  <si>
    <t>Actualización de Expedientes laborales de los distintos sistemas de nombramiento</t>
  </si>
  <si>
    <t>Actualizaciones</t>
  </si>
  <si>
    <t>7.1 Recepción de información</t>
  </si>
  <si>
    <t>7.2 Actualización de expedientes</t>
  </si>
  <si>
    <t>7.3 Archivo de expedientes</t>
  </si>
  <si>
    <t>Realización e información de los concursos de personal de la Ley de la Carrera Administrativa Municipal</t>
  </si>
  <si>
    <t>Procesos</t>
  </si>
  <si>
    <t xml:space="preserve">8.1 Elaborar Validación técnica de los procesos de capacitación </t>
  </si>
  <si>
    <t>8.2 Preparar información sobre los procesos de contratación de personal y remitirlos a la Comisión Municioal</t>
  </si>
  <si>
    <t>Evaluaciones</t>
  </si>
  <si>
    <t>9.1 Diseño de los formatos de evaluación del desempeño</t>
  </si>
  <si>
    <t>9.2 Capacitación del personal para la evaluación del desempeño</t>
  </si>
  <si>
    <t>9.3 Recepción de datos, análisis de resultados y presentación del informe final</t>
  </si>
  <si>
    <t>Diseñar el plan general de capacitación dirigido al personal de la Alcaldía de San Martín con base a las necesidades detectadas</t>
  </si>
  <si>
    <t xml:space="preserve">Plan </t>
  </si>
  <si>
    <t xml:space="preserve">10.1 Consolidción de información de necesidades de capacitación </t>
  </si>
  <si>
    <t xml:space="preserve">10.2 Elaboración del plan de capacitaciones </t>
  </si>
  <si>
    <t xml:space="preserve">10.3 presentación al Concejo para sus aprobación </t>
  </si>
  <si>
    <t>Ejecutar el Plan General de capaitación a traves del desarrollo de acciones, apoyo institucional y logistico de las capacitaciones</t>
  </si>
  <si>
    <t xml:space="preserve">Mayo, Septiembre, Diciembre </t>
  </si>
  <si>
    <t xml:space="preserve">Plan de Capacitación </t>
  </si>
  <si>
    <t>11.1 Diseñar capacitaciones con grupos conformados con personal de la alcaldia de San Martin en todos los niveles ocupacionales</t>
  </si>
  <si>
    <t xml:space="preserve">11.2 Desarrollar capacitaciones en la modalidad de cursos abiertos </t>
  </si>
  <si>
    <t xml:space="preserve">11.3 Brindar apoyo logistico en capacitaciones de carácter interno con el apoyo de instituciones ofiaciales autónomas </t>
  </si>
  <si>
    <t>Elaboración de Informes a nivel de resultados</t>
  </si>
  <si>
    <t>Resultados</t>
  </si>
  <si>
    <t>12.1 Elaboración anual de resultados</t>
  </si>
  <si>
    <t>Implementos</t>
  </si>
  <si>
    <t>13.1 Preparar informe sobre la entrega de prestaciones</t>
  </si>
  <si>
    <t>13.2 Calendarización de la entrega de uniformes</t>
  </si>
  <si>
    <t>13.3 Control de la entrega de uniformes</t>
  </si>
  <si>
    <t xml:space="preserve">INFORMÁTICA </t>
  </si>
  <si>
    <t>Módulo</t>
  </si>
  <si>
    <t>1.1 Programacion de scrip SQL</t>
  </si>
  <si>
    <t>1.2 Mantenimiento y depuracion a las bases de datos 3-</t>
  </si>
  <si>
    <t xml:space="preserve">Portal WEB </t>
  </si>
  <si>
    <t xml:space="preserve">2.1 Ensamblar y configurar servidor de correos institucional </t>
  </si>
  <si>
    <t xml:space="preserve">2.2 Proporcionar correo a los usuarios que lo utilizan </t>
  </si>
  <si>
    <t>2.3 Velar con el buen funcionamiento del proxi y que haya fluidez en la velocidad de internet</t>
  </si>
  <si>
    <t>Garantizar el buen funcionamiento de los equipos informáticos de la alcaldia y resguardar la informacion de todo el sistema de informacion</t>
  </si>
  <si>
    <t xml:space="preserve">Equipo Informático </t>
  </si>
  <si>
    <t xml:space="preserve">3.1 Solicitar  materiales para ejutar el plan </t>
  </si>
  <si>
    <t xml:space="preserve">3.2 Ejecutar el plan </t>
  </si>
  <si>
    <t>3.3 Solicitar respuestos (de ser necesario)</t>
  </si>
  <si>
    <t>3.4 Reparar los equipos (de ser necesario)</t>
  </si>
  <si>
    <t>Abril, agosto, noviembre</t>
  </si>
  <si>
    <t>Servidores de datos</t>
  </si>
  <si>
    <t>4.1 Solicitar materiales para ejecutar el plan</t>
  </si>
  <si>
    <t>4.2 ejecutar el plan</t>
  </si>
  <si>
    <t xml:space="preserve">4.3 Reparación de equipos informáticos </t>
  </si>
  <si>
    <t>Bases de datos</t>
  </si>
  <si>
    <t>5.1 Planificar la mejor manera para realizar los respaldos</t>
  </si>
  <si>
    <t>5.2 ejecutar plan de respaldo</t>
  </si>
  <si>
    <t xml:space="preserve">5.3 Almacenar y respaldar las bases de datos </t>
  </si>
  <si>
    <t>Escuchar el tráfico Web para evitar que del exterior se pueda sustraer datos a la información que se almacena en la unidad de informárica</t>
  </si>
  <si>
    <t>Firewall</t>
  </si>
  <si>
    <t xml:space="preserve">6.1 Revisar los errores </t>
  </si>
  <si>
    <t>6.2 Hacer vaciados de cache</t>
  </si>
  <si>
    <t>6.3 Hacer diagnósticos de discos duro y tarjetas de red</t>
  </si>
  <si>
    <t>Apoyar a la Gestión de La Municipalidad en relación con las actuaciones del Conejo Municipal en cuanto a convocatorias, actas de seguimiento y preparación de Acuerdos, así como todo tipo de modificaciones y correpondencia relacionada con las resoluciones que son competencia del Concejo y Alcalde.</t>
  </si>
  <si>
    <t xml:space="preserve">Apoyo Técnico a Unidades Organizativas para identificar y formular proyectos para presentarlos ante los cooperantes </t>
  </si>
  <si>
    <t xml:space="preserve">Octubre </t>
  </si>
  <si>
    <t>Difundir a través de todas las formas posibles las actividades ejecutadas por la Municipalidad, a fin de generar una imagen positiva de la Alcaldia entre la Población de San Martin</t>
  </si>
  <si>
    <t>Publicar en los diferentes medios de comunicación, spots, cuñas y desplegados en apoyo a la Gestión Municipal</t>
  </si>
  <si>
    <t xml:space="preserve">Apoyar a las diferentes unidades organizativas de la Municipalidad de San Martín, mediante la participacion activa en el desarrollo de cualquier evento que tenga que ver con actividades Institucionales. </t>
  </si>
  <si>
    <t xml:space="preserve">Apoyar en la elaboracion de diseño grafico de material institucional </t>
  </si>
  <si>
    <t>Coordinar y montar los diferentes eventos institucionales que requiera la municipalidad, tanto a nivel interno como externo</t>
  </si>
  <si>
    <t xml:space="preserve">Coordinar para la diagramación y reproducción de memoria de labores 2017 de la municipalidad de San Martín </t>
  </si>
  <si>
    <t xml:space="preserve">Diagramas con Diseño </t>
  </si>
  <si>
    <t>Montaje del evento de rendicion de cuentas 2017</t>
  </si>
  <si>
    <t xml:space="preserve">Mayo </t>
  </si>
  <si>
    <t>Mayo</t>
  </si>
  <si>
    <t xml:space="preserve">Evento </t>
  </si>
  <si>
    <t>Objetivo de Unidad:</t>
  </si>
  <si>
    <t>Hacer cumplir las políticas, acuerdo y ordenanzas municipales, contribuyendo a la seguridad ciudadana y a la prevención social de la violencia de género mediante la conformación de un CAM comunitario y ejemplar que oriente al ciudadano a cuidar y protejer el patrimonio municipal</t>
  </si>
  <si>
    <t>Ejecutar el cumplimiento de Leyes, Acuerdos y Ordenanzas Municipales</t>
  </si>
  <si>
    <t>Fortalecimiento de la gestión administrativa y operativa del CAM</t>
  </si>
  <si>
    <t xml:space="preserve">1.2 Embiñetar los documentos historicos </t>
  </si>
  <si>
    <t>Otorgar en Calidad de Préstamo los expedientes y documentos que se tienen resguardados, previa solicitud realizada por las unidades organizativas correspondientes</t>
  </si>
  <si>
    <t xml:space="preserve">Resguardar la información que las unidades organizativas remitan  al Archivo Institucional </t>
  </si>
  <si>
    <t xml:space="preserve">Implementación de Simulacro y/o simulaciones de atención de emergencias </t>
  </si>
  <si>
    <t xml:space="preserve">llevar a cabo junto con la Comisión, la evaluacion del Plan Municipal de riesgo de desastres </t>
  </si>
  <si>
    <t xml:space="preserve">Evaluación </t>
  </si>
  <si>
    <t xml:space="preserve">13.1 Medicion de Actividades </t>
  </si>
  <si>
    <t xml:space="preserve">13.2 Ponderacion </t>
  </si>
  <si>
    <t xml:space="preserve">13.3 Resultados Finales </t>
  </si>
  <si>
    <t xml:space="preserve">Objetivo de Unidad:  </t>
  </si>
  <si>
    <t>Preparar los resultados de la evaluación del desempeño 2017</t>
  </si>
  <si>
    <t>Entregar oportunamente al personal los implementos de trabajo y las prestaciones adicionales establecidos en la Ley</t>
  </si>
  <si>
    <t xml:space="preserve">Realizar Analisis y Propuesta de la Estructura Organizativa Municipal </t>
  </si>
  <si>
    <t xml:space="preserve">Analisis de Estructura </t>
  </si>
  <si>
    <t xml:space="preserve">14.1 Planificación de la revision de la estructura organizativa Municipal </t>
  </si>
  <si>
    <t xml:space="preserve">14.2 Elaboracion del Informe de las midificaciones realizadas y sometimiento al Concejo Municipal para su aprobacion </t>
  </si>
  <si>
    <t xml:space="preserve">Revision y Actualización del Muanual de Funciones y Descriptor de puestos de la Municipalidad de San Martin </t>
  </si>
  <si>
    <t xml:space="preserve">Revisión Manual </t>
  </si>
  <si>
    <t xml:space="preserve">15.1 Revisión y Actualización del Manual de Funciones y Descriptor de Puestos </t>
  </si>
  <si>
    <t xml:space="preserve">15.2 Elaboracion del Informe de las midificaciones realizadas y sometimiento al Concejo Municipal para su aprobacion </t>
  </si>
  <si>
    <t xml:space="preserve">Realizar 3 Mantenimientos preventivos y limpieza a los equipos informáticos en el año para tenerlos en condiciones optimas de trabajo </t>
  </si>
  <si>
    <t>CONTABILIDAD</t>
  </si>
  <si>
    <t xml:space="preserve">Estados Financieros </t>
  </si>
  <si>
    <t xml:space="preserve">1.1 Coodinar y supervisar la realizacion de las actividades previas a cada cierre contable, de conformidad a la normativa establecida y las disposiciones emitidas por la DGCG.  </t>
  </si>
  <si>
    <t>1.2  Verificar que las transacciones realizadas  por el departamento de Tesoreria  esten finalizadas para realizar el cierre contable.</t>
  </si>
  <si>
    <t xml:space="preserve">1.3  Mantener actualizado el archivo contable de conformidad a lo establecido por Gireccion General de Contabilidad Gubernamental. </t>
  </si>
  <si>
    <t>Consolidacion de Estados Financieros y Notas Explicativas</t>
  </si>
  <si>
    <t xml:space="preserve">Informe </t>
  </si>
  <si>
    <t xml:space="preserve">2.1 Realizar los estados financieros cerrados. </t>
  </si>
  <si>
    <t xml:space="preserve">2.2 Elaborar las notas correspondientes a los Estados Financieros cerrados.           </t>
  </si>
  <si>
    <t xml:space="preserve">Elaborar reportes de Conciliacion de los Deudores Monetarios y Financieros </t>
  </si>
  <si>
    <t xml:space="preserve">3.1 Generar los reportes Auxiliares de las Cuentas Contables del SAMIFU II          </t>
  </si>
  <si>
    <t xml:space="preserve">3.2 Solicitar la información relacionada con la cartera de Contabilidad Generada por el Departamente de Cuentas Corrientes. </t>
  </si>
  <si>
    <t>3.3 Modificar cualquier diferencia entre requisitos, indicar las razones de las mismas y proponer los a justes que se consideren pertinentes.</t>
  </si>
  <si>
    <t>Elobarar reportes de conciliaciones de las Existencias institucionales y Activos Fijos</t>
  </si>
  <si>
    <t>4.1 Generar reportes auxiliares de las Cuentas Contables del SAFIMU II</t>
  </si>
  <si>
    <t>4.2 Generar la infromación relacionada con el control de inventarios</t>
  </si>
  <si>
    <t>4.3 Identificar cualquier diferencias entre registros e indagar la razones de las mismas y proponer los ajustes que se consideren pertinentes</t>
  </si>
  <si>
    <t>Enero, Febrero</t>
  </si>
  <si>
    <t>5.2 Coordinar con el auxiliar contable que lleva la información</t>
  </si>
  <si>
    <t>6.1 Información de Egresos</t>
  </si>
  <si>
    <t>6.2 Análisis y evaluación de informe</t>
  </si>
  <si>
    <t>7.1 Coordinar con áreas de gestión para obtener información sobre sus necesidades</t>
  </si>
  <si>
    <t>7.2 Conformación de la Comisión para la elaboración del presupuesto</t>
  </si>
  <si>
    <t>7.3 Acuerdo de Aprobación del Presupuesto</t>
  </si>
  <si>
    <t>8.1 Acuerdo de Aprobación del Concejo</t>
  </si>
  <si>
    <t>8.2 Control de gastos</t>
  </si>
  <si>
    <t>8.3 Liquidación de proyectos</t>
  </si>
  <si>
    <t>Seguimientos</t>
  </si>
  <si>
    <t xml:space="preserve">9.1 Envío de informe mensual </t>
  </si>
  <si>
    <t>9.2 Coordinación con el encargado de presupuesto</t>
  </si>
  <si>
    <t>9.3 Modificaciones presupuestarias</t>
  </si>
  <si>
    <t>CATASTRO</t>
  </si>
  <si>
    <t>Planificar y coordinar actividades con Cuentas Corrientes, Tesoreria, Desarrollo Urbano y Juridico y resoluciones Catastrales.</t>
  </si>
  <si>
    <t>Número de reuniones resoluciones de inmuebles y negocios</t>
  </si>
  <si>
    <t xml:space="preserve">1.1 Redacción de casos especiaes         </t>
  </si>
  <si>
    <t>1.2 Unificación de criterios</t>
  </si>
  <si>
    <t xml:space="preserve"> 1.3 Verificación de cumplimiento de metas </t>
  </si>
  <si>
    <t xml:space="preserve">Promedio de 2000 atenciones a Contribuyentes </t>
  </si>
  <si>
    <t xml:space="preserve">Contribuyentes atendidos </t>
  </si>
  <si>
    <t xml:space="preserve">2.1 Asesoria y solicitudes de documentos </t>
  </si>
  <si>
    <t xml:space="preserve">Número de Resoluciones firmadas </t>
  </si>
  <si>
    <t xml:space="preserve">3.1 Revision de documentos </t>
  </si>
  <si>
    <t xml:space="preserve">3.2 Firma de documentos  </t>
  </si>
  <si>
    <t xml:space="preserve">3.3 Despacho de documentos </t>
  </si>
  <si>
    <t xml:space="preserve">Reuniones con otras Unidades para la planificacion, seguimiento y desarrollo de proyectos </t>
  </si>
  <si>
    <t xml:space="preserve">Número de reuniones </t>
  </si>
  <si>
    <t xml:space="preserve">4.1 Asistencia a Reuniones    </t>
  </si>
  <si>
    <t xml:space="preserve">4.2 Desarrollo de proyectos      </t>
  </si>
  <si>
    <t>4.3 presentacion asistencia al Concejo</t>
  </si>
  <si>
    <t>Gestionar ante los grandes contribuyentes las renovaciones e inscripciones de permisos</t>
  </si>
  <si>
    <t>Enero, Junio, Diciembre</t>
  </si>
  <si>
    <t>Solicitudes recibidas, Solicitudes canalizadas</t>
  </si>
  <si>
    <t>5.1 Gestiones personalizadas</t>
  </si>
  <si>
    <t>5.2 Recepción única por contribuyente</t>
  </si>
  <si>
    <t>5.3 Canalización y seguimiento</t>
  </si>
  <si>
    <t xml:space="preserve">Gestionar ante los grandes contribuyentes las renovaciones e inscripciones de solicitudes para la obtención de licencia de funcionamiento </t>
  </si>
  <si>
    <t>6.1 Gestiones personalizadas</t>
  </si>
  <si>
    <t>6.2 Recepción única por contribuyente</t>
  </si>
  <si>
    <t>6.3 Canalización y seguimiento</t>
  </si>
  <si>
    <t>Gestionar ante los grandes contribuyentes las renovaciones e inscripciones de solicitudes para la obtención de licencias específicas para operar en el municipio</t>
  </si>
  <si>
    <t>Noviembre</t>
  </si>
  <si>
    <t>7.1 Gestiones personalizadas</t>
  </si>
  <si>
    <t>7.2 Recepción única por contribuyente</t>
  </si>
  <si>
    <t>7.3 Canalización y seguimiento</t>
  </si>
  <si>
    <t>Gestionar las inscripciones de permisos para la colocación de Torres y Antenas</t>
  </si>
  <si>
    <t>Marzo, Noviembre</t>
  </si>
  <si>
    <t>8.1 Gestiones personalizadas</t>
  </si>
  <si>
    <t>8.2 Recepción única por contribuyente</t>
  </si>
  <si>
    <t>8.3 Canalización y seguimiento</t>
  </si>
  <si>
    <t>Inspecciones Catastrales</t>
  </si>
  <si>
    <t>Número de inspecciones</t>
  </si>
  <si>
    <t xml:space="preserve">9.1 Recopilación de documentación </t>
  </si>
  <si>
    <t>9.2 Visita de campo</t>
  </si>
  <si>
    <t>9.3 Elaboración de informe</t>
  </si>
  <si>
    <t>Inpección de Rótulos</t>
  </si>
  <si>
    <t xml:space="preserve">10.1 Recopilación de documentación </t>
  </si>
  <si>
    <t>10.2 Visita de campo</t>
  </si>
  <si>
    <t>10.3 Elaboración de informe</t>
  </si>
  <si>
    <t>Inspección a Inmueble por Licencia de Funcionamiento</t>
  </si>
  <si>
    <t xml:space="preserve">11.1 Recopilación de documentación </t>
  </si>
  <si>
    <t>11.2 Visita de campo</t>
  </si>
  <si>
    <t>11.3 Elaboración de informe</t>
  </si>
  <si>
    <t>Inspección a Inmuebles por título de propiedad</t>
  </si>
  <si>
    <t>Junio, Septiembre</t>
  </si>
  <si>
    <t>Informes</t>
  </si>
  <si>
    <t xml:space="preserve">12.1 Recopilación de documentación </t>
  </si>
  <si>
    <t>12.2 Visita de campo</t>
  </si>
  <si>
    <t>12.3 Elaboración de informe</t>
  </si>
  <si>
    <t>Resultados de Censo general de negocio de comercio</t>
  </si>
  <si>
    <t>Negocios inscritos</t>
  </si>
  <si>
    <t>13.1 Comprobación de la información</t>
  </si>
  <si>
    <t xml:space="preserve">13.2 Depuración de la información </t>
  </si>
  <si>
    <t xml:space="preserve">13.3 resultado de la depuración </t>
  </si>
  <si>
    <t>CUENTAS CORRIENTES</t>
  </si>
  <si>
    <t xml:space="preserve">Ingresos Proyectados  </t>
  </si>
  <si>
    <t>1.1 Generación de cálculos de cobro de Impuestos Municipales</t>
  </si>
  <si>
    <t xml:space="preserve">1.2 Gestionar el pago de Impuestos Municipales a traves de Avisos de Cobros, Estados de Cuenta, Llamadas Telefonicas y Apoyo Juridico      </t>
  </si>
  <si>
    <t xml:space="preserve">1.3 Declaraciones de Impuestos Municipales  </t>
  </si>
  <si>
    <t>Inspecciones</t>
  </si>
  <si>
    <t>Generacion de Ingresos por Medio de las Cuentas por Cobrar con el apoyo de la Unidad de Recuperación de Mora</t>
  </si>
  <si>
    <t xml:space="preserve">3.1 Generacion y Asignación de las Cartas de Cobro    </t>
  </si>
  <si>
    <t xml:space="preserve">3.2 Informes de notificaciones de cobro de las Cuentas por Cobrar    </t>
  </si>
  <si>
    <t xml:space="preserve">3.3  Generación y Control de Pagos gestionados </t>
  </si>
  <si>
    <t>REGISTRO DEL ESTADO FAMILIAR</t>
  </si>
  <si>
    <t xml:space="preserve">Transcripción de Partidas de Nacimiento, Defunsión, Matrimonios y Divorcios </t>
  </si>
  <si>
    <t>1.1 Confrontación De Cada Partida  A Redigitalizar En Sistema Al Momento De Inscripción</t>
  </si>
  <si>
    <t xml:space="preserve">Nacimientos y Defunciones </t>
  </si>
  <si>
    <t xml:space="preserve">2.1  Ingreso A La Base De Datos De Todos Los Asentamientos De Nacimientos Y Defunciones.  </t>
  </si>
  <si>
    <t xml:space="preserve">Tramites Inscritos </t>
  </si>
  <si>
    <t xml:space="preserve">3.1 Recepcioón Y Calificacion Legal De Los Documentos Que Ingresan.    </t>
  </si>
  <si>
    <t>4.1 Revision, Inscripcion De Actas De Matrimonios Y Regimen Patrimoniales</t>
  </si>
  <si>
    <t>Certificaciones</t>
  </si>
  <si>
    <t>5.1 Toma De Datos Del Usuario, Posteriormente Se Manda A Cancelar A Tesoreria, Luego Se Extiende Las Diferentes Certificaciones De Partidas, Solicitadas, En El Papel De Seguridad Utilizado Actualmente</t>
  </si>
  <si>
    <t xml:space="preserve">Carnet </t>
  </si>
  <si>
    <t>6.1 Emisión Del Carnet, Posteriomente Se Archiva, Conservar Y Mantener La Custodia De Todos Los Carnet De Minoridadpor El Ref.</t>
  </si>
  <si>
    <t>DISTRITO ALTAVISTA</t>
  </si>
  <si>
    <t>Atención al Contribuyente</t>
  </si>
  <si>
    <t xml:space="preserve">enero </t>
  </si>
  <si>
    <t xml:space="preserve">diciembre </t>
  </si>
  <si>
    <t>Emision de recibos de pago</t>
  </si>
  <si>
    <t xml:space="preserve">1.1 Emisión de recibos de pago, en concepto de traslado de cadaveres, titulos de perpetuidad, permisos de enterramiento en fosa comun, nichos, partidas de nacimiento, divorcios, matrimonios civil.        </t>
  </si>
  <si>
    <t xml:space="preserve">1.2 Emisión de recibos: Titulos supletorios, titulos Municipales, constancias parqueos de conducción de ganado.                </t>
  </si>
  <si>
    <t xml:space="preserve">1.3 Emisión de recibos:  Bases de Licitacion, permisos de construccion, inspecciones de inmuebles, alquiler casa comunal, venta de vialidades </t>
  </si>
  <si>
    <t>Control y Registro</t>
  </si>
  <si>
    <t xml:space="preserve">2.1  Efectuar cuadratura tomando como base reporte del sistema SIMUS y SAFIMU </t>
  </si>
  <si>
    <t>2.2 Preparar remesas para depósito en banco</t>
  </si>
  <si>
    <t>2.3 Preparación de documentos para el departamento de Contabilidad</t>
  </si>
  <si>
    <t>Traslado de Remesas</t>
  </si>
  <si>
    <t>Documento</t>
  </si>
  <si>
    <t>3.1  Depósitos efectuados en el banco</t>
  </si>
  <si>
    <t>3.2 Custodia de Remesas</t>
  </si>
  <si>
    <t>Garantizar y tramitar oportunamente el pago de planillas</t>
  </si>
  <si>
    <t>4.1 Revisión y control de saldo de cuenta bancaria</t>
  </si>
  <si>
    <t>4.2 Autorización del pago respectivo</t>
  </si>
  <si>
    <t>Compra, entrega y liquidación de especies municipales</t>
  </si>
  <si>
    <t xml:space="preserve">enero, marzo, junio, septiembre, diciembre </t>
  </si>
  <si>
    <t>Acuerdo Municipal</t>
  </si>
  <si>
    <t xml:space="preserve">5.1 Acuerdo Municipal autorizando la compra de especies municipales </t>
  </si>
  <si>
    <t>5.2 Emisión de comprobantes emitidos por ISDEM</t>
  </si>
  <si>
    <t>5.3 Ingreso de libro de Especies municipales</t>
  </si>
  <si>
    <t xml:space="preserve">6.1 Recibe la documentación para pago de proveedores </t>
  </si>
  <si>
    <t>6.2 Recibe planilla de pago de empleados</t>
  </si>
  <si>
    <t xml:space="preserve">Preparación de pago a empleados y proveedores </t>
  </si>
  <si>
    <t>pagos</t>
  </si>
  <si>
    <t>7.1 Programar pagos a proveedores de acuerdo a disponibilidad financiera</t>
  </si>
  <si>
    <t>7.2 Despósitos y emisión de cheques para pago de empleados</t>
  </si>
  <si>
    <t>Apertura de Cuentas Bancarias</t>
  </si>
  <si>
    <t>Cuentas</t>
  </si>
  <si>
    <t>8.1 Acuerdo Municipal</t>
  </si>
  <si>
    <t>8.2 Aperturar cuentas en el banco</t>
  </si>
  <si>
    <t>8.3 Control de Disponibilidades</t>
  </si>
  <si>
    <t>Pago a Empleados, Concejales y Proveedores</t>
  </si>
  <si>
    <t>Pagos</t>
  </si>
  <si>
    <t>9.1 Revisión de documentos</t>
  </si>
  <si>
    <t xml:space="preserve">9.2 Proceso de elaboración de cheques y Voucher </t>
  </si>
  <si>
    <t>10.1 Recepción y revisión de los aspectos legales y presupuestales</t>
  </si>
  <si>
    <t>10.2 Elaboración y autorización de cheques para pago de proveedores</t>
  </si>
  <si>
    <t xml:space="preserve">Administración y custodia de manejo de Especies Municipales </t>
  </si>
  <si>
    <t>11.1 Solicitud de Especies</t>
  </si>
  <si>
    <t>11.2 Control de Especies</t>
  </si>
  <si>
    <t>11.3 Manejo y liquidación de Especies Municipales</t>
  </si>
  <si>
    <t>RECUPERACIÓN DE MORA</t>
  </si>
  <si>
    <t>Diagnóstico para indagar sobre Contribuyentes con mayor morosidad</t>
  </si>
  <si>
    <t>Investigación</t>
  </si>
  <si>
    <t xml:space="preserve">1.1 Sectorizar a los Contribuyentes </t>
  </si>
  <si>
    <t>1.2 Analizar los montos pendientes de pago</t>
  </si>
  <si>
    <t>1.3 Preparar la estrategía de cobro</t>
  </si>
  <si>
    <t>Realizar notificación personales a los Contribuyentes en mora</t>
  </si>
  <si>
    <t>Notificaciones</t>
  </si>
  <si>
    <t>2.1  Preparar las notificaciones</t>
  </si>
  <si>
    <t>2.2 Remitir las notificaciones</t>
  </si>
  <si>
    <t>2.3 Evaluar los resultados las notificaciones</t>
  </si>
  <si>
    <t>Analizar los resultados de las notificaciones y en impacto de convenios de pago</t>
  </si>
  <si>
    <t xml:space="preserve">Verificación </t>
  </si>
  <si>
    <t>3.1  Analizar resultados de convocatoria</t>
  </si>
  <si>
    <t>3.2  Impacto de las gestiones realizadas</t>
  </si>
  <si>
    <t>3.3 Formulación de acuerdo y convenios de pago</t>
  </si>
  <si>
    <t xml:space="preserve">Generación de Ingresos por medio de las Cuentas por Cobrar con ayuda de la Jefatura de Cuentas Corrientes </t>
  </si>
  <si>
    <t xml:space="preserve">Gestión </t>
  </si>
  <si>
    <t xml:space="preserve">4.1  Elaboracion de la Cartera de Cuentas por Cobrar </t>
  </si>
  <si>
    <t>6.3 Envío de Informes</t>
  </si>
  <si>
    <t xml:space="preserve">Marzo, Junio, Septiembre, Diciembre </t>
  </si>
  <si>
    <t>Aplicación de resoluciones recibidas de Catastro</t>
  </si>
  <si>
    <t xml:space="preserve">Operaciones Manuales y Electronicas </t>
  </si>
  <si>
    <t xml:space="preserve">4.1 Recibir Resoluciones </t>
  </si>
  <si>
    <t xml:space="preserve">4.2 Analizar Resoluciones </t>
  </si>
  <si>
    <t xml:space="preserve">4.3 Aplicar Resoluciones </t>
  </si>
  <si>
    <t xml:space="preserve">Oficios </t>
  </si>
  <si>
    <t xml:space="preserve">7.1 Recibir correspondencia </t>
  </si>
  <si>
    <t xml:space="preserve">7.2 Preparar Información </t>
  </si>
  <si>
    <t xml:space="preserve">7.3 Envio de oficios </t>
  </si>
  <si>
    <t>Administrar la catera de cuentas por cobrar de la Alcaldia de San Martin,  para mantener una cartera sana, y una estructura  fácil de Identificar  en el cual se defina el valor real de la misma y de esta manera facilitar el proyecto de ingresos.</t>
  </si>
  <si>
    <t xml:space="preserve">Avisos de Cobro </t>
  </si>
  <si>
    <t>En coordinacion con Contabilidad preparar y remitir a ISDEM, información sobre el uso de FODES 75%</t>
  </si>
  <si>
    <t xml:space="preserve">Informes </t>
  </si>
  <si>
    <t xml:space="preserve">12.1 Preparar Información </t>
  </si>
  <si>
    <t xml:space="preserve">12.2 Consolidar Información </t>
  </si>
  <si>
    <t xml:space="preserve">12.3 Remitir Informacio </t>
  </si>
  <si>
    <t>RECURSOS ESTIMADO 2017</t>
  </si>
  <si>
    <t>PARQUE METROPOLITANO EL RECREO</t>
  </si>
  <si>
    <t xml:space="preserve">Reportes de Trabajo </t>
  </si>
  <si>
    <t>1.1 Verificar asistencia</t>
  </si>
  <si>
    <t>1.2.Desarrollar reuniones de trabajo</t>
  </si>
  <si>
    <t>1.3.Capacitaciones periódicas</t>
  </si>
  <si>
    <t>Dinamizar Nuevos espacios/Mercadeo Social</t>
  </si>
  <si>
    <t>Gestiones</t>
  </si>
  <si>
    <t xml:space="preserve">2.1 Preparar paquetes promocionales </t>
  </si>
  <si>
    <t>2.2 Enviar correos electrónicos a empresas, e insticuiones, colegios, institutos y escuelas de San Martín y Municipio aledaños</t>
  </si>
  <si>
    <t>Marzo, Junio, Septiembre, Noviembre</t>
  </si>
  <si>
    <t>Alianzas con Empresa</t>
  </si>
  <si>
    <t>3.1 Busqueda de alianzas estratégicas, para mejorar y ornamentar las diferentes zonas del parque</t>
  </si>
  <si>
    <t>3.2 Busqueda de mobiliario y equipo para el mantenimiento y limpieza</t>
  </si>
  <si>
    <t>3.3. Gestiones de acompañamiento publicitario</t>
  </si>
  <si>
    <t>Control de  Especies Municipales</t>
  </si>
  <si>
    <t>Existencias</t>
  </si>
  <si>
    <t>4.2Remesas bancarias</t>
  </si>
  <si>
    <t>4.3 Recibo de ingresos de contribuyentes de la Alcaldía de San Martín</t>
  </si>
  <si>
    <t>5.1 Promoción en el espacio público</t>
  </si>
  <si>
    <t>5.2 Control de Turistas</t>
  </si>
  <si>
    <t>5.3 Resultado de la venta de tiquetes</t>
  </si>
  <si>
    <t>DESARROLLO URBANO</t>
  </si>
  <si>
    <t>Coordinar actividades y promover recursos a los departamentos operativos para que efectúen el mantenimiento a las obras de infruestructura municipal</t>
  </si>
  <si>
    <t>Abril, Agosto, Diciembre</t>
  </si>
  <si>
    <t>Mantenimientos</t>
  </si>
  <si>
    <t>1.1 Planificar la coordinación de las actividades para ejecutar los mantenimientos de las áreas previamente identificadas</t>
  </si>
  <si>
    <t xml:space="preserve">1.2 Remisión de solicitudes al departamento correspondiente para la ejecución de las obras físicas </t>
  </si>
  <si>
    <t xml:space="preserve">1.3 preparar el informe consolidado de los mantenimientos ejecutados </t>
  </si>
  <si>
    <t xml:space="preserve">Coordinar actividades  con los departamentos  operativos para que ejecuten diferentes proyectos municipales  con FODES  y cooperantes </t>
  </si>
  <si>
    <t>Mayo, Septimbre, Diciembre</t>
  </si>
  <si>
    <t>2.1 Planificar la coorinación de las actividades para la ejecución de obras o proyectos en las areas previamente identificados</t>
  </si>
  <si>
    <t xml:space="preserve">2.2 solicitar informes de avances fisicos semanales de las obras y proyectos </t>
  </si>
  <si>
    <t xml:space="preserve">Proyecto ejecutado </t>
  </si>
  <si>
    <t>3.1 Visitas a las comunidades y priorización de proyectos</t>
  </si>
  <si>
    <t xml:space="preserve">3.2 Elaboración de carpeta técnica </t>
  </si>
  <si>
    <t xml:space="preserve">3.3 Seguimiento a la ejecución de las obras </t>
  </si>
  <si>
    <t>Realizar supervición de seguimiento a los proyectos municipales financiados con fondo Alcaldía Municipal de San Martín, FODES, y Cooperación para cumplir con el programa de ejecución</t>
  </si>
  <si>
    <t>Abril, Julio, Octubre, Diciembre</t>
  </si>
  <si>
    <t>Supervisión</t>
  </si>
  <si>
    <t>4.1 Supervisión de campo en forma semanal</t>
  </si>
  <si>
    <t>4.2 Solicitar informe de avance fìsico de obra y/o proyectos realizados</t>
  </si>
  <si>
    <t>Seguimiento a las actividades de obras y/o proyectos ejecutados por los diferentes departamentos</t>
  </si>
  <si>
    <t>Julio, Diciembre</t>
  </si>
  <si>
    <t>5.1 Elaborar el informe consolidado de las actividades, obras y/o proyetos realizados por cada departamento</t>
  </si>
  <si>
    <t>Realizar levantamientos topográficos y remedición en inmuebles de la Alcaldía Municipal de San Martin</t>
  </si>
  <si>
    <t>Enero, Marzo, Junio, Septiembre, Noviembre</t>
  </si>
  <si>
    <t>Levantamiento</t>
  </si>
  <si>
    <t>6.1 Realizar levantamiento topográfico</t>
  </si>
  <si>
    <t>6.2 Diagnóstico de plano conteniendo la información recabada en el campo</t>
  </si>
  <si>
    <t>6.3 Presentación de Informe</t>
  </si>
  <si>
    <t>Elaboración de carpetas técnicas de proyectos a ejecutar por la municipalidad de san Martin ya sea por administración contratación  o proyectos de remodelación de diferentes unidades de la municipalidad, con fondos FODES, AMSM, o donaciones</t>
  </si>
  <si>
    <t>Febrero, Mayo, Agosto, Octubre, Noviembre</t>
  </si>
  <si>
    <t>Carpetas técnicas</t>
  </si>
  <si>
    <t>7.1 Inspección de campo para detectar necesidades y características de los proyectos (Medición inicial)</t>
  </si>
  <si>
    <t>7.2 Elaboración de carpeta técnica y/o planos, presupuesto y específicaciones técnicas</t>
  </si>
  <si>
    <t>Supervisión de obras ya sea por administración contratación o proyectos de remodelación de diferentes unidades  organizativa de la Alcaldía Municipal de San Martín</t>
  </si>
  <si>
    <t>Abril, Agosto, Octubre, Diciembre</t>
  </si>
  <si>
    <t>Informe de supervisión</t>
  </si>
  <si>
    <t>8.1 Realizar supervisión de obras por administración</t>
  </si>
  <si>
    <t>8.2 Realizar supervisión de obras por contratación</t>
  </si>
  <si>
    <t>Supervisión de obras ya sea por administración contratación o proyectos de remodelación de diferentes unidades o organizativa de la AMSM</t>
  </si>
  <si>
    <t>8.3 Realizar supervisión de obras por remodelación de oficinas</t>
  </si>
  <si>
    <t>Control y seguimiento de la ejecución de los proyectos ejecutados por contratación</t>
  </si>
  <si>
    <t>Mayo, Agosto, Octubre, Diciembre</t>
  </si>
  <si>
    <t>9.1 Elaboración de informe consolidado de seguimiento y avance de los proyectos adjudicados por contratación</t>
  </si>
  <si>
    <t>MERCADO</t>
  </si>
  <si>
    <t>Marzo, Abril</t>
  </si>
  <si>
    <t xml:space="preserve">1.1 Inspección diaria de productos perecederos; puestos de venta y servicios sanitarios </t>
  </si>
  <si>
    <t xml:space="preserve">1.2 Inspección de abarrotes y enlalados 3 veces al año </t>
  </si>
  <si>
    <t>1.3 Capacitacion para municipalidad de alimentos</t>
  </si>
  <si>
    <t>Ejecución de programas de limpieza control de  vectores lavados de cisterna, caja y trampas de grasa en el sistema de mercado todo el año</t>
  </si>
  <si>
    <t xml:space="preserve">Diciembre   </t>
  </si>
  <si>
    <t xml:space="preserve">2.1  Limpieza y recolección diaria de desechos solidos </t>
  </si>
  <si>
    <t xml:space="preserve">2.2 Desarrollo de un programa de abatización y fumigación </t>
  </si>
  <si>
    <t xml:space="preserve">2.3 Realización de programa de lavados </t>
  </si>
  <si>
    <t>Confirmar trimestralmente la situación de mora a través de informes entregados a la Gerencia General</t>
  </si>
  <si>
    <t>Marzo, Junio, Septiembre y Diciembre.</t>
  </si>
  <si>
    <t xml:space="preserve">3.1  Clasificar a los usuarios en situación de mora en los diferentes mercados </t>
  </si>
  <si>
    <t>3.2 Elaboración de saldos para cada usuario</t>
  </si>
  <si>
    <t xml:space="preserve">3.3  Entregar de correspondencia de saldos para cada usuario en mora </t>
  </si>
  <si>
    <t>Garantizar el buen funcionamiento de los centros de acopio de los desechos sólidos en el Sistema de Mercados</t>
  </si>
  <si>
    <t>4.1 Retiro oportuno de los deschos sólidos en coordinación con Servicios Generales</t>
  </si>
  <si>
    <t>4.2 Elaboración de saldos para cada usuario</t>
  </si>
  <si>
    <t xml:space="preserve">4.3  Entregar de correspondencia de saldos para cada usuario en mora </t>
  </si>
  <si>
    <t>Cobrar en cada zona de los mercados al menosel 85% del cobro efectivo, en concepto de arrendamiento de puestos</t>
  </si>
  <si>
    <t>Ingresos Mensuales</t>
  </si>
  <si>
    <t>5.1 Supervisar a diario, las labores de cobro realizada por los colectores</t>
  </si>
  <si>
    <t>5.2 Recordatorio permanente a los usuarios del mercado sobre las obligaciones de pago</t>
  </si>
  <si>
    <t>5.3 Recordatorio permanente a los usuarios del mercado sobre las obligacione de pago</t>
  </si>
  <si>
    <t>Recuperar durante el año $5,400.00</t>
  </si>
  <si>
    <t>6.1 Realizar gestión de cobro diario, semanal y mensual en las distintas zonas del mercado</t>
  </si>
  <si>
    <t>6.2 Dar seguimiento y cumplimiento al encargado de los planes de pago para que realice gestiones oportunas</t>
  </si>
  <si>
    <t>Coordinar con la Unidad Médica la ejecución de al menos cuatro campañas de ontrol de vectores en los mercados</t>
  </si>
  <si>
    <t>Campañas</t>
  </si>
  <si>
    <t>7.1 Eliminación de vectores por abatización</t>
  </si>
  <si>
    <t xml:space="preserve">7.2 Eliminación de roedores </t>
  </si>
  <si>
    <t>Realizar al menos tres eventos culturales y religiosos con los usuarios del mercado</t>
  </si>
  <si>
    <t>8.1 Elaboración de calendario de actividades</t>
  </si>
  <si>
    <t>8.2 Desarrollo de actividades en los mercados</t>
  </si>
  <si>
    <t>Actualización de los censos poblacionales de usuarios de los mercados</t>
  </si>
  <si>
    <t>Marzo, Septiembre</t>
  </si>
  <si>
    <t>9.1 Preparar lista de usuarios por sectores</t>
  </si>
  <si>
    <t>9.2 Verificar en cada zona de  los mercados si el usuario es el titular del puesto</t>
  </si>
  <si>
    <t>9.3 Analizar los datos recabados</t>
  </si>
  <si>
    <t>10.1 Registro de casos de mantenimiento</t>
  </si>
  <si>
    <t>10.2 Distribución de casos de mantenimiento</t>
  </si>
  <si>
    <t>10.3 Seguimiento a casos de mantenimiento</t>
  </si>
  <si>
    <t>11.1 Registro de casos de mantenimiento</t>
  </si>
  <si>
    <t>11.2 Distribución de casos de mantenimiento</t>
  </si>
  <si>
    <t>11.3 Seguimiento a casos de mantenimiento</t>
  </si>
  <si>
    <t>Marzo, Agosto Diciembre.</t>
  </si>
  <si>
    <t>Manteniminto</t>
  </si>
  <si>
    <t>12.1 Planificar el mantenimiento</t>
  </si>
  <si>
    <t>12.2 Coordinar con Servicios Generales</t>
  </si>
  <si>
    <t>12.3 Ejecución del mantenimiento</t>
  </si>
  <si>
    <t>SERVICIOS GENERALES</t>
  </si>
  <si>
    <t xml:space="preserve">Limpieza y mantenimiento de cementerios </t>
  </si>
  <si>
    <t xml:space="preserve">Manzanas Limpias </t>
  </si>
  <si>
    <t xml:space="preserve">1.1 Limpieza de cementerio </t>
  </si>
  <si>
    <t xml:space="preserve">1.2 Mantener limpia y pintada la fachada de cementerio </t>
  </si>
  <si>
    <t>1.3 Mantener el cercado del cementerio en buenas condiciones .</t>
  </si>
  <si>
    <t xml:space="preserve">Mantenimiento y mejoras de obras de menor cuantía </t>
  </si>
  <si>
    <t xml:space="preserve">Marzo, Junio, Agosto </t>
  </si>
  <si>
    <t>Mantenimiento</t>
  </si>
  <si>
    <t xml:space="preserve">2.1 Programa de mantenimiento </t>
  </si>
  <si>
    <t xml:space="preserve">2.2 Atención de solicitudes </t>
  </si>
  <si>
    <t xml:space="preserve">2.3 Ejecución del programa </t>
  </si>
  <si>
    <t xml:space="preserve">Garantizar oprtunamente la recolección de los desechos solidos del municipio de San Martín </t>
  </si>
  <si>
    <t xml:space="preserve">Toneladas metricas </t>
  </si>
  <si>
    <t xml:space="preserve">3.1 Determinar y gestionar el recurso humano necesario para la recolección </t>
  </si>
  <si>
    <t xml:space="preserve">3.2 Determinar y gestionar las herramientas y las equipos necesarios en optimas condiciones </t>
  </si>
  <si>
    <t>3.3 Asignación de rutas y despacho de los equipos</t>
  </si>
  <si>
    <t>Garantizar la limpieza de las calles en los diferentes sitios, mediante una frecuencia de barrido manual</t>
  </si>
  <si>
    <t>Áreas limpias</t>
  </si>
  <si>
    <t xml:space="preserve">4.1  Distribución del recurso humano óptimo para la ejecución del barrido de calles </t>
  </si>
  <si>
    <t>4.2 Gestionar los equipos y herramientas necesarios en óptimas condiciones</t>
  </si>
  <si>
    <t>4.3 Distribución de zonas asignadas a cada equipo de limpieza, con la supervisión y acompañamiento respectivo</t>
  </si>
  <si>
    <t>Realizar actividades de chapoda de interés sanitario</t>
  </si>
  <si>
    <t>Chapoda</t>
  </si>
  <si>
    <t xml:space="preserve">5.1 Elaboración del plan de acción con áreas identificaadas </t>
  </si>
  <si>
    <t xml:space="preserve">5.2 Gestionar herramienta y equipo necesario en óptimas condiciones </t>
  </si>
  <si>
    <t>5.3 Realizar la chapoda de predios abandonados, taludes, arriates, laterlaes y zonas verdes</t>
  </si>
  <si>
    <t>Evaluar periodicamente el inventario d bienes muebles</t>
  </si>
  <si>
    <t>6.1 Realizar chequeos selectivos</t>
  </si>
  <si>
    <t>6.2 Actualizar registros en caso de desperfecto de los bienes</t>
  </si>
  <si>
    <t>6.3 Informar de traslado de los bienes a otras dependencias a Contabilidad</t>
  </si>
  <si>
    <t>Control e informe de uso de combustible a nivel municipal en forma mensual a la Gerencia General</t>
  </si>
  <si>
    <t>7.1 Entrega de combustible por medio de vales</t>
  </si>
  <si>
    <t>7.2 Procesar la información del consumo diariamente</t>
  </si>
  <si>
    <t>7.3 Análisis del consumo y elaboración de informes</t>
  </si>
  <si>
    <t>Atender requerimiento de reparación de infraestructura y de oficinas municipales</t>
  </si>
  <si>
    <t>Obras realizadas</t>
  </si>
  <si>
    <t>8.1 Recepción de solicitudes de mantenimiento</t>
  </si>
  <si>
    <t>8.2 Compra de materiales</t>
  </si>
  <si>
    <t>8.3  Ejecución de la Reparación</t>
  </si>
  <si>
    <t>Realizar plan de mantenimiento preventivo y correctivo para la flota vehicular municipal</t>
  </si>
  <si>
    <t>9.1 Elaboración del plan trimestral de mantenimiento preventivo y correctivo</t>
  </si>
  <si>
    <t>9.2 Elaboración de bases técnicas para la compra de repuestos para la ejecucuón del mantenimiento de la flota vehicular</t>
  </si>
  <si>
    <t>9.3 Realizar el mantenimiento</t>
  </si>
  <si>
    <t>Evaluación de limpieza de basureros a interperie</t>
  </si>
  <si>
    <t>Unidades</t>
  </si>
  <si>
    <t>10.1 Planificación de las rutas de los basureros</t>
  </si>
  <si>
    <t>10.2 Ejecutar el plan de limpieza</t>
  </si>
  <si>
    <t>Apoyo</t>
  </si>
  <si>
    <t>11.1 Gestinar y garantizar los recursos necesarios</t>
  </si>
  <si>
    <t>11.2 Gestionar fumigaciones y abatizaciones</t>
  </si>
  <si>
    <t xml:space="preserve">11.3 Ejecución integral de la limpieza </t>
  </si>
  <si>
    <t>Mantenimiento de parques, zonas verdes, alumbrado público, complejos deportivos y áreas de recreación</t>
  </si>
  <si>
    <t>12.1 Recibir solicitudes de las comunidades</t>
  </si>
  <si>
    <t>12.2 Ejecutar acciones de reparaciones eléctricas</t>
  </si>
  <si>
    <t>12.3 Solicitar reposición de inventario eléctrico</t>
  </si>
  <si>
    <t>Suministro de agua a instalaciones municipales, apoyo a las comunidades y mantenimiento de cisternas</t>
  </si>
  <si>
    <t>Abastecimiento</t>
  </si>
  <si>
    <t>13.1 Suministro de agua potable a oficinas</t>
  </si>
  <si>
    <t>13.2 Apoyo a comunidades</t>
  </si>
  <si>
    <t>13.3 Ejecutar mantenimiento eléctrico y colocación de lámparas</t>
  </si>
  <si>
    <t>MEDIO AMBIENTE</t>
  </si>
  <si>
    <t>PRIMER</t>
  </si>
  <si>
    <t>SEGUNDO</t>
  </si>
  <si>
    <t>TERCER</t>
  </si>
  <si>
    <t>CUARTO</t>
  </si>
  <si>
    <t>Octubre</t>
  </si>
  <si>
    <t>Comites</t>
  </si>
  <si>
    <t>4.1 Recuento preventivo de especies municipales</t>
  </si>
  <si>
    <t xml:space="preserve">Busqueda de Alianzas Estratégicas, con cooperantes locales e internacionales </t>
  </si>
  <si>
    <t>Proyección de Ingresos (de forma Trimestral)</t>
  </si>
  <si>
    <t xml:space="preserve">Bacheo Superficial y profundo en Red Municipal </t>
  </si>
  <si>
    <t>10.1 Planificación de las Intervenciones o proyectos de mantenimiento de refinado de calles urbanas</t>
  </si>
  <si>
    <t xml:space="preserve">10.3 Resultados del mantenimiento </t>
  </si>
  <si>
    <t xml:space="preserve">10.2 Supervision del mantenimiento </t>
  </si>
  <si>
    <t xml:space="preserve">Recarpeteo y tratamiento superficial de vias recolectoras y acceso Municipal </t>
  </si>
  <si>
    <t xml:space="preserve">11.1 Planificación de la Intervención o proyectos de mantenimiento de calles urbanas pavimentadas en barrios y Colonias de San Martin </t>
  </si>
  <si>
    <t xml:space="preserve">11.2 Supervision, seguimiento y resultado de las intervenciones </t>
  </si>
  <si>
    <t xml:space="preserve">Bacheo </t>
  </si>
  <si>
    <t xml:space="preserve">Recarpeteo </t>
  </si>
  <si>
    <t xml:space="preserve">Atención de la consulta demandada por pacientes </t>
  </si>
  <si>
    <t>Consultas</t>
  </si>
  <si>
    <t xml:space="preserve">1.1 Evaluación de pacientes </t>
  </si>
  <si>
    <t>1.2 Consulta</t>
  </si>
  <si>
    <t xml:space="preserve">1.3 Recetas </t>
  </si>
  <si>
    <t xml:space="preserve">Atención de la demanda de los servicios de enfermeria solicitados por los pacientes (terapias respiratorias, curaciones, inyecciones, etc) </t>
  </si>
  <si>
    <t xml:space="preserve">Consultas </t>
  </si>
  <si>
    <t xml:space="preserve">2.1 Control de terapias </t>
  </si>
  <si>
    <t xml:space="preserve">2.2 Control de curaciones </t>
  </si>
  <si>
    <t xml:space="preserve">2.3 Control de inyecciones </t>
  </si>
  <si>
    <t xml:space="preserve">Atención de la demanda de la consulta odontológica incluye (extracciones, limpiezas, etc) </t>
  </si>
  <si>
    <t xml:space="preserve">Atención de servicios </t>
  </si>
  <si>
    <t>3.1 Evaluación del paciente</t>
  </si>
  <si>
    <t>3.2 Acción odontológica</t>
  </si>
  <si>
    <t xml:space="preserve">3.3  Recetas y recomendaciones </t>
  </si>
  <si>
    <t xml:space="preserve">Brindar charlas educativas que ayuden a indentificar las actividades preventivas en salud a través de la educación y jornadas de medicina preventivas </t>
  </si>
  <si>
    <t>Charlas Impartidas.</t>
  </si>
  <si>
    <t xml:space="preserve">4.1 Planificación de las charlas educativas </t>
  </si>
  <si>
    <t xml:space="preserve">4.2 Ejecución  de charlas </t>
  </si>
  <si>
    <t xml:space="preserve">4.3 Evaluación de resultados e interralcion de comites  de higiene y seguridad social </t>
  </si>
  <si>
    <t>Vistas domiciliares</t>
  </si>
  <si>
    <t>Visitas</t>
  </si>
  <si>
    <t>5.1 Evaluación del paciente</t>
  </si>
  <si>
    <t>5.2 Consulta</t>
  </si>
  <si>
    <t>5.3 Recetas</t>
  </si>
  <si>
    <t>Brigadas</t>
  </si>
  <si>
    <t>CMIPV</t>
  </si>
  <si>
    <t xml:space="preserve">Capacitaciones a Centros Escolares en Prevencion </t>
  </si>
  <si>
    <t xml:space="preserve">1.1 Planificacion </t>
  </si>
  <si>
    <t xml:space="preserve">1.2  Socializacion </t>
  </si>
  <si>
    <t xml:space="preserve">1.3  Ejecucion </t>
  </si>
  <si>
    <t xml:space="preserve">Actualizacion Estadistico </t>
  </si>
  <si>
    <t xml:space="preserve">Marzo,   Junio,   Septiembre,   Diciembre </t>
  </si>
  <si>
    <t xml:space="preserve">Marzo,  Junio, Septiembre, Diciembre </t>
  </si>
  <si>
    <t xml:space="preserve">2.1 Recopilacion </t>
  </si>
  <si>
    <t xml:space="preserve">2.2 Analisis </t>
  </si>
  <si>
    <t xml:space="preserve">2.3 Sistematizacion </t>
  </si>
  <si>
    <t xml:space="preserve">Reducir Factores de Riesgo, Potenciar Factores de Proteccion </t>
  </si>
  <si>
    <t xml:space="preserve">Febrero,    Junio, Septiembre,  Diciembre </t>
  </si>
  <si>
    <t xml:space="preserve"> Abril,       Junio, Octubre, Diciembre </t>
  </si>
  <si>
    <t xml:space="preserve">3.1  Alineacion de Dependencia </t>
  </si>
  <si>
    <t xml:space="preserve">3.2  Recuperacion de Espacios </t>
  </si>
  <si>
    <t xml:space="preserve">3.3 Dinamisacion </t>
  </si>
  <si>
    <t xml:space="preserve">3.3 Escuela de Verano </t>
  </si>
  <si>
    <t xml:space="preserve">Disminuir la vulneracion, Fomento de Derechos </t>
  </si>
  <si>
    <t>Marzo,   Noviembre</t>
  </si>
  <si>
    <t xml:space="preserve">Septiembre, Noviembre </t>
  </si>
  <si>
    <t xml:space="preserve">4.1  Divulgacion de la LEPINA </t>
  </si>
  <si>
    <t xml:space="preserve">4.2  Promocion y Difucion del Comité Local de Derecho </t>
  </si>
  <si>
    <t xml:space="preserve">4.3  Divulgacion Política de la Mujer </t>
  </si>
  <si>
    <t>Fortalecimiento del CMIPV</t>
  </si>
  <si>
    <t xml:space="preserve">Junio, Septiembre </t>
  </si>
  <si>
    <t xml:space="preserve">5.1  Planificacion </t>
  </si>
  <si>
    <t xml:space="preserve">5.2  Selección de temas </t>
  </si>
  <si>
    <t xml:space="preserve">5.3  Ejecución </t>
  </si>
  <si>
    <t xml:space="preserve">6.1  Planificacion </t>
  </si>
  <si>
    <t xml:space="preserve">6.2  Ejecución </t>
  </si>
  <si>
    <t xml:space="preserve">6.3  Evaluación  </t>
  </si>
  <si>
    <t>UNIDAD MUNICIPAL DE LA NIÑEZ, ADOLESCENCIA Y JUVENTUD</t>
  </si>
  <si>
    <t xml:space="preserve">Refuerzos Escolares </t>
  </si>
  <si>
    <t>Cursos</t>
  </si>
  <si>
    <t xml:space="preserve">1.1 Convocatoria </t>
  </si>
  <si>
    <t xml:space="preserve">1.2 Proceso de Inscripcion </t>
  </si>
  <si>
    <t xml:space="preserve">1.3 Ejecución </t>
  </si>
  <si>
    <t xml:space="preserve">Agosto </t>
  </si>
  <si>
    <t xml:space="preserve">Jornadas </t>
  </si>
  <si>
    <t xml:space="preserve">2.1 Convocatoria  </t>
  </si>
  <si>
    <t>2.2 Ejecución</t>
  </si>
  <si>
    <t xml:space="preserve">Clases </t>
  </si>
  <si>
    <t>3.1 Planificación</t>
  </si>
  <si>
    <t xml:space="preserve">3.2 Divulgacion </t>
  </si>
  <si>
    <t xml:space="preserve">3.3 Inscripcion </t>
  </si>
  <si>
    <t xml:space="preserve">3.4  Ejecución </t>
  </si>
  <si>
    <t xml:space="preserve">Comites de NNA </t>
  </si>
  <si>
    <t xml:space="preserve">Comites </t>
  </si>
  <si>
    <t>4.1 Planificación</t>
  </si>
  <si>
    <t xml:space="preserve">4.2 Intervención </t>
  </si>
  <si>
    <t xml:space="preserve">4.3  Estructuracion </t>
  </si>
  <si>
    <t>5.1 Planificación</t>
  </si>
  <si>
    <t xml:space="preserve">5.2 Seguimiento </t>
  </si>
  <si>
    <t xml:space="preserve">5.3 Evaluación </t>
  </si>
  <si>
    <t xml:space="preserve">Fortalecimiento a Red Municipal Juvenil </t>
  </si>
  <si>
    <t xml:space="preserve">Formacion </t>
  </si>
  <si>
    <t>6.1 Planificación</t>
  </si>
  <si>
    <t>6.2 Ejecución</t>
  </si>
  <si>
    <t xml:space="preserve">Campamento </t>
  </si>
  <si>
    <t xml:space="preserve">Participantes </t>
  </si>
  <si>
    <t>7.1 Planificación</t>
  </si>
  <si>
    <t xml:space="preserve">7.2  Divulgacion </t>
  </si>
  <si>
    <t>7.3 Ejecución</t>
  </si>
  <si>
    <t xml:space="preserve">Día de la Juventud </t>
  </si>
  <si>
    <t>8.1 Planificación</t>
  </si>
  <si>
    <t xml:space="preserve">8.2 Divulgacion </t>
  </si>
  <si>
    <t>8.3 Ejecución</t>
  </si>
  <si>
    <t xml:space="preserve">Día del Niño </t>
  </si>
  <si>
    <t>9.1 Planificación</t>
  </si>
  <si>
    <t xml:space="preserve">9.2 Divulgacion </t>
  </si>
  <si>
    <t>9.3 Ejecución</t>
  </si>
  <si>
    <t xml:space="preserve">Julio </t>
  </si>
  <si>
    <t xml:space="preserve">11.1  Planificacion </t>
  </si>
  <si>
    <t xml:space="preserve">11.2  Divulgacion </t>
  </si>
  <si>
    <t xml:space="preserve">11.3  Ejecución </t>
  </si>
  <si>
    <t xml:space="preserve">Convivios </t>
  </si>
  <si>
    <t>Convivencia</t>
  </si>
  <si>
    <t xml:space="preserve">1.1 Planificaión </t>
  </si>
  <si>
    <t xml:space="preserve">1.2 Divulgacion </t>
  </si>
  <si>
    <t xml:space="preserve">2.1 Planificación </t>
  </si>
  <si>
    <t xml:space="preserve">2.3 Divulgacion </t>
  </si>
  <si>
    <t xml:space="preserve">2.3 Ejecución </t>
  </si>
  <si>
    <t xml:space="preserve">Disciplinas Deportivas </t>
  </si>
  <si>
    <t xml:space="preserve">3.1 Planificación </t>
  </si>
  <si>
    <t xml:space="preserve">3.3 Ejecución </t>
  </si>
  <si>
    <t xml:space="preserve">5.1 Divulgacion </t>
  </si>
  <si>
    <t xml:space="preserve">5.2 Coordinacion </t>
  </si>
  <si>
    <t>5.3 Ejecución</t>
  </si>
  <si>
    <t xml:space="preserve">UNIDAD MUNICIPAL DE LA MUJER </t>
  </si>
  <si>
    <t>PARTICIPACIÓN CIUDADANA</t>
  </si>
  <si>
    <t>Formación de Comites de Desarrollo Local y Directivas</t>
  </si>
  <si>
    <t>Formación de comites y directivas</t>
  </si>
  <si>
    <t xml:space="preserve">1.1 Coordinación con directivas </t>
  </si>
  <si>
    <t>1.2 Entrega de convocatorias</t>
  </si>
  <si>
    <t>1.3 Asamblea general</t>
  </si>
  <si>
    <t>Otorgar personería jurídica a las comunidades</t>
  </si>
  <si>
    <t>Otorgamiento de personerías</t>
  </si>
  <si>
    <t>2.1 Ejecución y juramentación de directivas</t>
  </si>
  <si>
    <t>2.1 Aprobación de estatutos en asamblea general</t>
  </si>
  <si>
    <t>2.3 Entrega de Acuerdo Municipal de la personería jurídica</t>
  </si>
  <si>
    <t>Capacitación a promoteres sobre el código Municipal y Desarrollo comunitario</t>
  </si>
  <si>
    <t>3.1 Planificación de las capacitaciones</t>
  </si>
  <si>
    <t>3.2 Preparación y entrega de material didactico</t>
  </si>
  <si>
    <t>3.3 Entrega de diplomas</t>
  </si>
  <si>
    <t>Realizar cabildos comunitarios</t>
  </si>
  <si>
    <t>Cabildos</t>
  </si>
  <si>
    <t>4.1 Planificar los cabildos</t>
  </si>
  <si>
    <t>4.2 Ejecución de los cabildos</t>
  </si>
  <si>
    <t>4.3 Resultado de los cabildos</t>
  </si>
  <si>
    <t>Legalización de Asociaciones Comunales</t>
  </si>
  <si>
    <t xml:space="preserve">Legalizacones </t>
  </si>
  <si>
    <t>5.1 Coordinar asesoría jurídica para la legalización de asociaciones comunales</t>
  </si>
  <si>
    <t>5.2 Aplicar los procesos legales necesarios para las nuevas juntas directivas</t>
  </si>
  <si>
    <t>5.3 Aplicar los procesos legales en los procesos de reforma a los estatutos</t>
  </si>
  <si>
    <t>Monitoreo y Evaluacion de los procesos de organización comunitaria</t>
  </si>
  <si>
    <t>Marzo,                                  Mayo,                        Julio, Septiembre y Noviembre</t>
  </si>
  <si>
    <t xml:space="preserve">6.1  Elaborar diseño de Monitoreo </t>
  </si>
  <si>
    <t xml:space="preserve">6.2  Elaboracion de los procesos de organización comunitaria </t>
  </si>
  <si>
    <t xml:space="preserve">Juramentacion de directivas comunales </t>
  </si>
  <si>
    <t xml:space="preserve">7.1  Revisar listado de directivas </t>
  </si>
  <si>
    <t xml:space="preserve">7.2  Notificar a las directivas la reunion para elegir el nuevo periodo </t>
  </si>
  <si>
    <t>DESARROLLO AGROPECUARIO</t>
  </si>
  <si>
    <t>PRIMER TRIMESTRE</t>
  </si>
  <si>
    <t xml:space="preserve">Capacitación, Elaboración de Productos Organicos </t>
  </si>
  <si>
    <t xml:space="preserve">Marzo,   Julio,   Septiembre </t>
  </si>
  <si>
    <t xml:space="preserve">Abril,         Julio, Noviembre </t>
  </si>
  <si>
    <t xml:space="preserve">Capacitaciones </t>
  </si>
  <si>
    <t>1.1 Convocatorias</t>
  </si>
  <si>
    <t xml:space="preserve">1.2 Preparación de insumos </t>
  </si>
  <si>
    <t xml:space="preserve">Elaboracion de Almacigos de Hortalizas </t>
  </si>
  <si>
    <t>Abril, Agosto</t>
  </si>
  <si>
    <t xml:space="preserve">Junio,    Agosto </t>
  </si>
  <si>
    <t xml:space="preserve">2.1 Convocatoria </t>
  </si>
  <si>
    <t xml:space="preserve">2.2 Elaboracion </t>
  </si>
  <si>
    <t>Elaboración de Parcela demostrativa</t>
  </si>
  <si>
    <t xml:space="preserve">Junio </t>
  </si>
  <si>
    <t xml:space="preserve">3.1 Convocatoria </t>
  </si>
  <si>
    <t xml:space="preserve">3.2 Trasplante de plantitas </t>
  </si>
  <si>
    <t xml:space="preserve">Mayo, Agosto,   Octubre </t>
  </si>
  <si>
    <t xml:space="preserve">4.1 Convocatoria </t>
  </si>
  <si>
    <t xml:space="preserve">4.2 Trasplante </t>
  </si>
  <si>
    <t xml:space="preserve">Asistencia a 4 Parcelas demostrativas y Huertos Caseros </t>
  </si>
  <si>
    <t xml:space="preserve">Mantenimiento </t>
  </si>
  <si>
    <t xml:space="preserve">5.1 Mantenimiento de 54 Huertos Caseros  </t>
  </si>
  <si>
    <t xml:space="preserve">5.2 Fertilizar y Fumigar </t>
  </si>
  <si>
    <t xml:space="preserve">Produccion de Hortalizas </t>
  </si>
  <si>
    <t xml:space="preserve">Corta de Cosecha </t>
  </si>
  <si>
    <t xml:space="preserve">6.1  Participan de 10 cosechas con los participantes </t>
  </si>
  <si>
    <t xml:space="preserve">Apoyo a los Agricultores en desgrane de maiz </t>
  </si>
  <si>
    <t xml:space="preserve">Apoyo </t>
  </si>
  <si>
    <t xml:space="preserve">7.1  Planificacion en logistica </t>
  </si>
  <si>
    <t>BOLSA DE EMPLEO</t>
  </si>
  <si>
    <t xml:space="preserve">Desarrollo de Ferias de Empleo </t>
  </si>
  <si>
    <t xml:space="preserve">Ferias </t>
  </si>
  <si>
    <t xml:space="preserve">1.1 Invitacion a Empresas </t>
  </si>
  <si>
    <t xml:space="preserve">1.2 Divulgacion de Ferias </t>
  </si>
  <si>
    <t xml:space="preserve">1.3 Gestión de Reconocimiento </t>
  </si>
  <si>
    <t xml:space="preserve">Impulsar la información laboral que contribuya a la obtencion de empleo </t>
  </si>
  <si>
    <t xml:space="preserve">Personas Atendidas </t>
  </si>
  <si>
    <t xml:space="preserve">2.1  Calendarizar Visitas a Empresas </t>
  </si>
  <si>
    <t xml:space="preserve">2.2  Visitar Empresas </t>
  </si>
  <si>
    <t xml:space="preserve">2.3  Seguimiento de Oferta </t>
  </si>
  <si>
    <t xml:space="preserve">Brindar el Servicio de Intermediacion Laboral a traves de Bolsa de Empleo </t>
  </si>
  <si>
    <t xml:space="preserve">Personas Favorecidas </t>
  </si>
  <si>
    <t xml:space="preserve">3.1 Inspeccion a la red de Empleo </t>
  </si>
  <si>
    <t xml:space="preserve">3.2 Vinculacion a la Oferta </t>
  </si>
  <si>
    <t xml:space="preserve">3.3 Insercion y Seguimiento </t>
  </si>
  <si>
    <t xml:space="preserve">Orientacion de los procesos de intermediacion laboral a la poblacion </t>
  </si>
  <si>
    <t xml:space="preserve">Mayo,   Agosto,   Octubre </t>
  </si>
  <si>
    <t xml:space="preserve">Inscripciones de Servicios </t>
  </si>
  <si>
    <t xml:space="preserve">4.1  Coordinacion para la Orientacion </t>
  </si>
  <si>
    <t xml:space="preserve">4.2 Orientacion </t>
  </si>
  <si>
    <t>DESARROLLO ECONÓMICO LOCAL-EMPRE</t>
  </si>
  <si>
    <t xml:space="preserve">Implementación de capacidades para el desarrollo economico local, a traves del fortalecimiento en el area de proactividad </t>
  </si>
  <si>
    <t xml:space="preserve">1.1 Realizacion de Festivales Gastronomicos </t>
  </si>
  <si>
    <t xml:space="preserve">1.2 Jornadas de Limpieza coordinadas con Colegios y Escuelas (Unidad de Medio Ambiente y Gestión de Riesgo) </t>
  </si>
  <si>
    <t xml:space="preserve">1.3 Charlas preventivas y vocacionales para jovenes </t>
  </si>
  <si>
    <t>Incrementar el Desarrollo económico local por medio de la mesa de CCM</t>
  </si>
  <si>
    <t xml:space="preserve">2.1 Realizacion de 2 reuniones por mes </t>
  </si>
  <si>
    <t>2.2  Incluir mas personas a la mesa CCM</t>
  </si>
  <si>
    <t xml:space="preserve">2.3 Notificar las reuniones a todos los integrantes </t>
  </si>
  <si>
    <t xml:space="preserve">Marzo,    Junio,   Septiembre </t>
  </si>
  <si>
    <t xml:space="preserve">Marzo,    Junio, Octubre </t>
  </si>
  <si>
    <t xml:space="preserve">3.1 Actualizar información de ventanilla empresarial </t>
  </si>
  <si>
    <t xml:space="preserve">3.2 Divulgacion de ordenanza transitoria o dispensa de multas </t>
  </si>
  <si>
    <t xml:space="preserve">3.3 Trabajar con area de Catastro para actualizar información de empresas </t>
  </si>
  <si>
    <t xml:space="preserve">Insentivar a los emprendedores y microempresarios a traves de capacitaciones y convenios </t>
  </si>
  <si>
    <t xml:space="preserve">Febrero,  Mayo,     Septiembre,   Diciembre </t>
  </si>
  <si>
    <t xml:space="preserve">4.2  Realizar convivio para mejora del clima de negocios </t>
  </si>
  <si>
    <t>CLINICA MÉDICA</t>
  </si>
  <si>
    <t xml:space="preserve">Jornadas  Médicas en base a planificacion de Actividades </t>
  </si>
  <si>
    <t xml:space="preserve">6.1 Planificación de las jornadas </t>
  </si>
  <si>
    <t xml:space="preserve">6.2 Ejecución de las jornadas </t>
  </si>
  <si>
    <t xml:space="preserve">6.3 Resultado de las jornadas </t>
  </si>
  <si>
    <t>Apoyo y Seguimiento a Becarios</t>
  </si>
  <si>
    <t>UNIDAD DE DEPORTES</t>
  </si>
  <si>
    <t>Apoyar todas las actividades programadas por Unidades Organizativas de la Municipalidad</t>
  </si>
  <si>
    <t xml:space="preserve">8.1 Recibir solicitud de apoyo </t>
  </si>
  <si>
    <t xml:space="preserve">8.2 Seleccionar al personal que asignara al evento </t>
  </si>
  <si>
    <t xml:space="preserve">8.3 Ejecución del Evento </t>
  </si>
  <si>
    <t>Proteger el  Patrimonio Municipal y personalidades importantes</t>
  </si>
  <si>
    <t xml:space="preserve">2.1.2 Elaboracion de Memorandum de Planificación </t>
  </si>
  <si>
    <t xml:space="preserve">2.1.3 Elaboracion de programas de Auditoria </t>
  </si>
  <si>
    <t xml:space="preserve">2.1 Fase de Planificación </t>
  </si>
  <si>
    <t xml:space="preserve">2.2 Fase de ejecucion o examen </t>
  </si>
  <si>
    <t xml:space="preserve">2.2.1 Desarrollo de Procedimientos de Auditoria en base a programas elaborados </t>
  </si>
  <si>
    <t xml:space="preserve">2.2.2 Elaboracion de borrador de informe </t>
  </si>
  <si>
    <t>2.2.3 Identificacion de deficiencias con base a criterios de Auditoria, y comunicación preliminar de resultados a la parte auditada</t>
  </si>
  <si>
    <t xml:space="preserve">2.2.4 Analisis de respuestas recibidas del area auditada </t>
  </si>
  <si>
    <t xml:space="preserve">2.2.5 Elaboracion de borrador de informe </t>
  </si>
  <si>
    <t xml:space="preserve">2.3 Fase de Informe o Comunicación </t>
  </si>
  <si>
    <t xml:space="preserve">AUDITORIA INTERNA </t>
  </si>
  <si>
    <t>2.3.1 Remision de borrador de informe al area auditada y convocatoria a lectura del mismo</t>
  </si>
  <si>
    <t xml:space="preserve">2.3.2 Lectura de borrador de informe y recepcion de nuevas pruebas de descargo y / o explicaciones del area auditada </t>
  </si>
  <si>
    <t xml:space="preserve">2.3.3 Elaboracion y remision de informe final de Auditoria al area auditada, Concejo Municipal, Corte de Cuentas y demas usuarios necesarios. </t>
  </si>
  <si>
    <t xml:space="preserve">3.2 Brindar Asesorias </t>
  </si>
  <si>
    <t xml:space="preserve">3.3 Inventarios de Especies Municipales y otros </t>
  </si>
  <si>
    <t xml:space="preserve">Abril, Julio, Octubre, Diciembre </t>
  </si>
  <si>
    <t>Seguimiento del Plan de Gestión de riesgos de desastres en linea correctiva</t>
  </si>
  <si>
    <t xml:space="preserve">TESORERIA MUNICIPAL </t>
  </si>
  <si>
    <t>UNIDAD JURÍDICA</t>
  </si>
  <si>
    <t>Brindar Opiniones Juridicas a las diferentes Dependencias de la estructura Organizativa de la Municipalidad</t>
  </si>
  <si>
    <t xml:space="preserve">DICIEMBRE </t>
  </si>
  <si>
    <t>Opiniones jurídicas emitidas</t>
  </si>
  <si>
    <t xml:space="preserve"> 1.1 Emitir opiniones mensuales escritas y telefónicas</t>
  </si>
  <si>
    <t>Elaboración, Revisión y Firma de Contratos</t>
  </si>
  <si>
    <t>Enero ,  Abril,jJunio Noviembre</t>
  </si>
  <si>
    <t>Contratos</t>
  </si>
  <si>
    <t>2.1 Elaboración de contratos mensuales</t>
  </si>
  <si>
    <t>Brindar dictamenes jurídicos para orientar las funciones municipales</t>
  </si>
  <si>
    <t>Dictamenes jurídicos emitidos</t>
  </si>
  <si>
    <t>3.1 Emitit opiniones y/o dictamenes jurídicos en el año</t>
  </si>
  <si>
    <t>Apoyo jurídico con eficiencia en el seguimiento de los procesos judiciales y administrativos</t>
  </si>
  <si>
    <t>4.1 Resoluciones favorables como demandantes</t>
  </si>
  <si>
    <t>4.2 Resoluciones favorables demandados</t>
  </si>
  <si>
    <t xml:space="preserve"> Asesoría a los contribuyentes para garantizar la certeza jurídica</t>
  </si>
  <si>
    <t>Asesoría</t>
  </si>
  <si>
    <t>5.1 Asesorar a contribuyentes</t>
  </si>
  <si>
    <t>Opiniones técnicas jurídicas</t>
  </si>
  <si>
    <t>Opiniones  emitidas</t>
  </si>
  <si>
    <t>6.1 Asesoría brindada a los diferentes Departamentos y áreas de la municipalidad que requieran opinión técnica legal</t>
  </si>
  <si>
    <t xml:space="preserve">Revisar Diligencias de Jurisdiccion Voluntaria </t>
  </si>
  <si>
    <t xml:space="preserve">Realizar respaldos a la base de datos de la Municipalidad para proteger la información importante que se encuentra en los equipos y mantenerlos en condiciones optimas de funcionamiento </t>
  </si>
  <si>
    <t>5.1 Cierre Contable del ejercicio 2016</t>
  </si>
  <si>
    <t>5.3 Acuerdo Municipal</t>
  </si>
  <si>
    <t xml:space="preserve">Liquidar los saldos de los pryectos </t>
  </si>
  <si>
    <t xml:space="preserve">Saldos de Proyectos </t>
  </si>
  <si>
    <t xml:space="preserve">10.1 Revisar saldos </t>
  </si>
  <si>
    <t xml:space="preserve">10.2 Analizar Información </t>
  </si>
  <si>
    <t xml:space="preserve">10.3 Acciones contables para su liquidacion </t>
  </si>
  <si>
    <t xml:space="preserve">Fortalecimiento de liderazgo juvenil </t>
  </si>
  <si>
    <t xml:space="preserve">Talleres de Arte </t>
  </si>
  <si>
    <t xml:space="preserve">Marzo </t>
  </si>
  <si>
    <t>Mesa intersectorial de juventud</t>
  </si>
  <si>
    <t>Agosto Noviembre</t>
  </si>
  <si>
    <t xml:space="preserve">Agosto Noviembre </t>
  </si>
  <si>
    <t xml:space="preserve">Vision empresarial juvenil </t>
  </si>
  <si>
    <t xml:space="preserve">Junio  </t>
  </si>
  <si>
    <t xml:space="preserve">5.3  Formacion de mediadores comunitarios escolares </t>
  </si>
  <si>
    <t xml:space="preserve">Clases de disciplinas deportivas, Voleibol, baloncesto, futbol, natacion y aerobicos </t>
  </si>
  <si>
    <t xml:space="preserve">Realizacion de Eventos deportivos, inaguraciones y clausuras en los diferentes sectores de San Martin </t>
  </si>
  <si>
    <t xml:space="preserve">Realizacion de Eventos deportivos, en las fiestas patronales del Municipio de San Martin </t>
  </si>
  <si>
    <t>FORMULACION DE METAS OPERATIVAS  EJERCICIO 2018</t>
  </si>
  <si>
    <t>Atender satisfactoriamente los procesos  legales,la seguridad jurídica necesaria en el marco de la legalidad y en beneficio de los ciudadanos de San Martín.</t>
  </si>
  <si>
    <t>Vigilar el cumplimiento de las normas de convivencia que conlleven a la promoción y conservación de la seguridad ciudadana en el municipio de San Martín.</t>
  </si>
  <si>
    <t>Mejor el control interno, através de acciones preventivas de auditoria, manteniendo un nivel de implementación suficiente de recomendaciones y seguimiento a las mismas, para comprobar que las deficiencias detectadas fueron superadas en su totalidad.</t>
  </si>
  <si>
    <t xml:space="preserve"> Velar por el estricto cumplimiento de las disposiciones legales establecidas en el Código municipal y otras leyes internas y externas relacionadas,  que tengan que ver con el funcionamiento de la municipal.</t>
  </si>
  <si>
    <t xml:space="preserve">Facilitar el servicio de mediación para la resolución de conflictos en las Comunidadades, fomentando la buena y sana convivencia y una   cultura de paz </t>
  </si>
  <si>
    <t>Fortalecer la gestión municipal y comunal, através de la cantidad de gestiones de riesgos a fin de controlar y reducir el riesgo y como actor protagónico dentro de la comisión de protección civil.</t>
  </si>
  <si>
    <t>Garantizar la aplicabilidad de los procesos establecidos en la LACAP, e instructivos emitidos por la UNAC, en lo conserniente a la contratación  y adquisición de servicios y obras.</t>
  </si>
  <si>
    <t>Desarrollar actividades de señección, contratación y capacitación; asi como el establecimiento y aplicación de las políticas, administración del personal,estudio de sueldos, calificaciób de merítos evaluación del desempeño del personal y sus resultados.</t>
  </si>
  <si>
    <t>Registrar la información financiera y contable, cumpliendo con los principios y normas de contabilidad gubernamental y demás leyes aplicables.</t>
  </si>
  <si>
    <t xml:space="preserve">Velar porque las transacciones Financieras de la Institución se desarrollen dentro del marco Legal pertinente, en lo que a captación, custodia y erogación de fondos se refiere. </t>
  </si>
  <si>
    <t>Desarrollar un modelo de cobranza y recuperación de mora de aquellos contribuyentes que han cumplido sus obligaciones trubutarias con la municipalidad, y seguir los procesos y procedimientos establecidos en caso de acciones administrativas y judiciales.</t>
  </si>
  <si>
    <t>Garantizar el cumplimiento de los requerimientos técnicos de las obras que ejecuta la municipalidad, admás de ser el responsable de la formulación y supervisión de proyectos institucionales.</t>
  </si>
  <si>
    <t>Proporcionar y mantener en condiciones óptimas de higiene las instalaciones del mercado municipal, para garantizar su adecuado funcionamiento; asimismo, llevar un adecuado control de los ingresos y de las especies municipales.</t>
  </si>
  <si>
    <t>Coordinar las actividades de mantenimiento y reparación de la flota vehícular y de los bienes municipales e inmuebles. Asi como planificando y controlando las áreas competentes de los servicios públicos, con la finalidad, de satisfacer los requerimientos de la población Tineca.</t>
  </si>
  <si>
    <t xml:space="preserve">Fortalecer la gestión ambiental en el municipio de San Martín; promoviendo y contribuyendo a la protección del medio ambiente y recursos existentes. </t>
  </si>
  <si>
    <t>Mejor la calidad de vida de la población con mayor vulnerabilidad, atrevés del desarrollo de programas de salud prenventivos, dirigidos a diferentes sectores tales como; niñez, juventud, mujeres y adultos mayores.</t>
  </si>
  <si>
    <t xml:space="preserve">Dar seguimiento y acompañamiento permanente a las acciones de prevención  que se realiza actualmente dentro del municipio, para gara garantizar una ejecución coordinada y de mayor impacto. </t>
  </si>
  <si>
    <t>Promover, Velar y Garantizar los derehos de la niñez, adolescencia y juventud en el Municipio de San Martin, a través de actividades culturales, artisticas y deportivas con enfoque de prevencion de la violencia y con cultura de paz</t>
  </si>
  <si>
    <t>Contribuir a la disminución de la violencia a través del fomento del deporte y valores positivos, para mejor con ello la convivencia y la prevención de las manifestaciones de violencia.</t>
  </si>
  <si>
    <t xml:space="preserve">Promover programas , proyectos y actividades encaminadas a fortalecer la igualdad de género en el municipio de San Martín; asi como coordinar con instituciones gubernamentales y no gubernamentales el apoyo y la organización de las mujeres. </t>
  </si>
  <si>
    <t>Crear y hacer efectivo los mecanismos de participación a través de la organización comunitaria y el enlace de la municipalidad para promover  la participación de la población y se involucre en la soluciones de los problemas y necesidades.</t>
  </si>
  <si>
    <t xml:space="preserve">Propiciar el desarrollo de capacitaciones a los agricultores en pequeño en sus lugares de origen, mediante parcelas demostrativas,preparación de abono orgánico, pesticidas y fungicidas, en la búsqueda de la sostenibilidad de su familia y la mejora  de su desarrollo integral. </t>
  </si>
  <si>
    <t>items</t>
  </si>
  <si>
    <t>Organizar y desarrolar actividades artistucas, recreativas, culturales y eventos sociales en el marco del desarrollo de las Fiestas Patronales</t>
  </si>
  <si>
    <t xml:space="preserve">Llevar a cabo gestiones ante las constructoras que desarrollen proyectos habitacionales en San Martin, a fin de que entreguen a tiempo las zonas verdes, que por Ley les corresponde asignar a las Municipalidades, y que las mismas se inscriban a favor de la Municipalidad de San Martin. </t>
  </si>
  <si>
    <t xml:space="preserve">5.1 Reuniones con el representante de la empresa </t>
  </si>
  <si>
    <t xml:space="preserve">5.2 Acuerdos tomados </t>
  </si>
  <si>
    <t>5.3 Recibimiento de documentos legales</t>
  </si>
  <si>
    <t>Tramites</t>
  </si>
  <si>
    <t xml:space="preserve">Elaboracion de Escrituras o convenios según el caso, para documentar las daciones en pago de los contribuyentes que quieran hacer uso de este mecanismo para solventar su deuda con la Municipalidad </t>
  </si>
  <si>
    <t xml:space="preserve">4.1 Propiciar la Emision de Acuerdo Municipal </t>
  </si>
  <si>
    <t xml:space="preserve">4.2 Solicitar documentacion necesaria:                                     4.21 Escritura de Constitucion de la Sociedad                                      4.22 Nit de la Empresa                   4.23 DUI y NIT del representante legal                                               4.24 Punto de acta donde se autoriza a la empresa a entregar la dacion en pago. </t>
  </si>
  <si>
    <t xml:space="preserve">4.3 Firma de documentos por parte de la empresa que otorga la dacion en pago y la Municipalidad. </t>
  </si>
  <si>
    <t xml:space="preserve">4.1 Creación de contenido  </t>
  </si>
  <si>
    <t>4.2 Actualización de la página web</t>
  </si>
  <si>
    <t xml:space="preserve">4.3 Actualización especiales en redes sociales </t>
  </si>
  <si>
    <t xml:space="preserve">5.1 colocar en carteles informativos las actividades que se realizarán </t>
  </si>
  <si>
    <t>5.2 Notificar por medio de correo electronico, a Concejales, Gerentes y Jefaturas para que informen a sus subalternos las activiades a desarrollar</t>
  </si>
  <si>
    <t>6.1 Planificación del Diseño</t>
  </si>
  <si>
    <t xml:space="preserve">6.2 Diseño Grafico </t>
  </si>
  <si>
    <t xml:space="preserve">6.3 Resultado final </t>
  </si>
  <si>
    <t>7.1 Gestionar y canalizar recursos logisticos para la realización de los eventos</t>
  </si>
  <si>
    <t>7.2 Calendarización de evento</t>
  </si>
  <si>
    <t>7.3 Montaje de evetos y revisisón de protocolo</t>
  </si>
  <si>
    <t>8.1 Planificación de la elaboración de la revista</t>
  </si>
  <si>
    <t>8.2 Recopilación de información</t>
  </si>
  <si>
    <t>8.3 Tiraje de las revistas</t>
  </si>
  <si>
    <t xml:space="preserve">9.1 Planificación del Evento </t>
  </si>
  <si>
    <t xml:space="preserve">9.2 Desarrollo del evento </t>
  </si>
  <si>
    <t xml:space="preserve">9.3 Evaluación del Evento </t>
  </si>
  <si>
    <t xml:space="preserve">Recabar y publicar informacion oficiosa en la pagina web de la Municipalidad, la mismo tiempo, gestionar ante las unidades organizativas responsables las actualizaciones periodicas de su informacion </t>
  </si>
  <si>
    <t>Realizar los tramites internos necesarios para localizar la informacion solicitada, notificar a los particulares cuando ésta esté lista</t>
  </si>
  <si>
    <t>1.1 Recibir y analizar las solicitudes y dar una fecha probable para entrega de la informacion requerida</t>
  </si>
  <si>
    <t xml:space="preserve">1.2 Remitir las solicitudes a los departamentos que tengan relacion con la informacion demandada </t>
  </si>
  <si>
    <t xml:space="preserve">1.3 Analizar y verificar que la informacion proporcionada por los departamentos que recibieron las solicitudes con la informacion requerida, sea la correcta </t>
  </si>
  <si>
    <t xml:space="preserve">2.1 Seleccionar la informacion destinada a la pagina web </t>
  </si>
  <si>
    <t xml:space="preserve">2.2 Coordinar con la Unidad Informatica para la actualizacion de la informacion y cambios necesarios que requiera la pagina web de la Municipalidad </t>
  </si>
  <si>
    <t xml:space="preserve">3.1 Preparar memorandum para envio de informacion requerida </t>
  </si>
  <si>
    <t>3.2 Distribuir los memorandum entre las Unidades Organizativas que manejan dicha informacion, y otorgaran en un plazo prudente para la entrega de la misma</t>
  </si>
  <si>
    <t>Verificar que la información recibida de las distinatas unidades organizativas, se clasifique en orden de importancia, tenga facil acceso e identificación.</t>
  </si>
  <si>
    <t xml:space="preserve">Participar en la depuracion de documentos en custodia del Archivo General Municipal; en conjunto con la Comision nombrada `por el Concejo Municipal para tal finalidad </t>
  </si>
  <si>
    <t xml:space="preserve">4.1 Clasificacion de documentos que por su contenido se consideren de importancia </t>
  </si>
  <si>
    <t xml:space="preserve">4.2 Evaluar documentos no contables que tengan 5 o mas años de existencia y que se puedan descartar con la finalidad de generar espacio para albergar documentacion de importancia </t>
  </si>
  <si>
    <t xml:space="preserve">4.3 Evaluar el descartar documentos contables que hayan cumplido 10 años de existencia de acuerdo con la Ley y reservar las planillas de salarios, pagos al ISSS y AFPS, como documentos de consulta para aquellos empleados que en el futuro requieran informacion puntual de los documentos antes descritos </t>
  </si>
  <si>
    <t>Entrega oportuna de planilla de salarios a Tesorería</t>
  </si>
  <si>
    <t>Mantener en condiciones óptimas de funcionamiento el equipo informático de la municipalidad, asi como tambien el desarrollo de un plan de mantenimiento preventivo y correctivo, proponer mejoras a los procedimientos establecidos y las redes existentes.</t>
  </si>
  <si>
    <t>Poseer un registro catastral actualizado, tanto de inmuebles como de empresas pertenientes al municipio de San Martín, para garantizar la autosostenibilidad de los servicios municipales.</t>
  </si>
  <si>
    <t>Brindar un servicio oportuno y de calñidad a los contribuyentes, asi como orientarlos sobre los requerimientos legales, relacionados a los servicios  que se brindan a los ciudadanos.</t>
  </si>
  <si>
    <t xml:space="preserve">Revision, Analisis y firma de resoluciones administrativas </t>
  </si>
  <si>
    <t>Incrementar la Base Tributaria a traves de Inspecciones de Negocios y Enlaces de CAESS DELSUR e IPL</t>
  </si>
  <si>
    <t xml:space="preserve">Proyección de Ingresos a Percibir </t>
  </si>
  <si>
    <t>2.1  Enlaces CAESS, DELSUR e IPL</t>
  </si>
  <si>
    <t>Garantizar la seguridad jurídica de la población, manteniendo un registro de los hechos y actos jurídicos de las personas, actualizado y mecanizado.</t>
  </si>
  <si>
    <t>Registro de ingresos y traslado oportuno al departamento de Contabilidad</t>
  </si>
  <si>
    <t>Recepción y entrega oportuna de documentos de egresos al departamento de Contabilidad</t>
  </si>
  <si>
    <t>Adminitrar, controlar  y hacer efectivo el pago a proveedores por suministro de bienes y servicios</t>
  </si>
  <si>
    <t xml:space="preserve">4.2 Elaborar citatorios para cobro administrativo (3 en total) </t>
  </si>
  <si>
    <t xml:space="preserve">4.3 Acuerdos tomados con los contribuyentes </t>
  </si>
  <si>
    <t xml:space="preserve">4.4 Acciones Judiciales </t>
  </si>
  <si>
    <t xml:space="preserve">4.5 Resultados Obtenidos </t>
  </si>
  <si>
    <t>Ofrecer condiciones óptimas a nivel recreativo, dirigido a los niños,jovenes y comunidad en general, como medio  para fomentar la participación de todos los habitantes de San Martín.</t>
  </si>
  <si>
    <t xml:space="preserve">Asignar tareas, Supervisar y evaluar Equipo de trabajo </t>
  </si>
  <si>
    <t xml:space="preserve">Seguimiento a la ejecucion de proyectos prosupuesto FODES 2018 ejecutados por contrato </t>
  </si>
  <si>
    <t xml:space="preserve">Desarrollar el plan de inspeccion de mercados municipales en conjunto con el Departamento de Desarrollo Urbano y Proyectos </t>
  </si>
  <si>
    <t xml:space="preserve">Brindar mantenimiento preventivo y correctivo a las instalaciones Hidraulicasde los mercados con el apoyo del Departamento de Desarrollo Urbano y Proyectos </t>
  </si>
  <si>
    <t xml:space="preserve">Brindar mantenimiento preventivo y correctivo a las instalaciones elécticas de los mercados con el apoyo de Servicios Generales </t>
  </si>
  <si>
    <t xml:space="preserve">Brindar mantenimiento preventivo y correctivo de la cisterna de agua potable con apoyo de Servicios Generales </t>
  </si>
  <si>
    <t xml:space="preserve">Apoyo a festivales y campañas de limpieza en coordinacion con la Unidad de Medio Ambiente </t>
  </si>
  <si>
    <t xml:space="preserve">Administración, coordinacion y ejecucion de proyectos y programas enfocados a la prevencion de la violencia con actores claves nacionales e internacionales </t>
  </si>
  <si>
    <t>7.1 Pago de becas (UNICEFF)</t>
  </si>
  <si>
    <t>7.3 Capital semilla (CENTA)</t>
  </si>
  <si>
    <t>7.2 Escuelas iniciales de football (INDES)</t>
  </si>
  <si>
    <t>7.4 Plataforma de identificacion e insercion educativa (UNICEFF)</t>
  </si>
  <si>
    <t>7.5 Plan El Salvador Seguro (PESS)</t>
  </si>
  <si>
    <t xml:space="preserve">Promover y Socializar el Plan Municipal de Violencia contra la Mujer </t>
  </si>
  <si>
    <t xml:space="preserve">1.5 Ajustes del Plan con observaciones de la Comision </t>
  </si>
  <si>
    <t xml:space="preserve">1.6 Presentacion del Documento final al Consejo para firmar la aprovacion </t>
  </si>
  <si>
    <t>1.7 Difucion del PMPVCM</t>
  </si>
  <si>
    <t xml:space="preserve">1.8 Seguimiento, evaluacion y resultado </t>
  </si>
  <si>
    <t xml:space="preserve">Llevar a cabo reuniones de coordinacion entre unidades organizativas Municipales e Instituciones externas, para la promocion de genero y la prevencion de la violencia hacia las mujeres </t>
  </si>
  <si>
    <t xml:space="preserve">3.1 Preparacion de agenda </t>
  </si>
  <si>
    <t xml:space="preserve">3.2 Desarrollo de la agenda </t>
  </si>
  <si>
    <t xml:space="preserve">3.3 Acuerdos tomados </t>
  </si>
  <si>
    <t xml:space="preserve">Gestionar ante las autoridades competentes la incorporacion del enfoque de genero en la planificacion de los servicios primarios de salud, ofrecidos en el Municipio haciendo enfacis en la salud sexual y reproductiva de mujeres adolescentes y adultas </t>
  </si>
  <si>
    <t xml:space="preserve">4.1 Gestiones ante las autoridades competentes </t>
  </si>
  <si>
    <t xml:space="preserve">4.2 Acuerdos alcanzados </t>
  </si>
  <si>
    <t xml:space="preserve">4.3 Divulgacion de los acuerdos </t>
  </si>
  <si>
    <t xml:space="preserve">Reuniones y Acuerdos </t>
  </si>
  <si>
    <t xml:space="preserve">Gestiones </t>
  </si>
  <si>
    <t xml:space="preserve">Gestiones y Reuniones </t>
  </si>
  <si>
    <t xml:space="preserve">Coordinar con la Unidad Medica, Comunicaciones, UDL/EMPRE, Mediacion, Contravencion y todas las Unidades Organizativas que tengan que ver con temas de salud sexual y reproductivas, prevencion de embarazos en adolescentes asi como enfermedades de transmision sexual y otros temas de vital importancia para mujeres jovenes y adultas </t>
  </si>
  <si>
    <t xml:space="preserve">5.1 Selección de temas </t>
  </si>
  <si>
    <t xml:space="preserve">5.2 Discusión de los temas a tratar </t>
  </si>
  <si>
    <t xml:space="preserve">5.3 Acuerdos Tomados </t>
  </si>
  <si>
    <t xml:space="preserve">5.4 Resultados </t>
  </si>
  <si>
    <t xml:space="preserve">Gestionar apoyo municipal y extra municipal para el desarrollo de iniciativas economicas de carácter empresarial y/o operativo tomada exclusivamente para mujeres </t>
  </si>
  <si>
    <t xml:space="preserve">6.1 Taller de Piñateria </t>
  </si>
  <si>
    <t xml:space="preserve">6.2 Taller de Foamy </t>
  </si>
  <si>
    <t xml:space="preserve">6.3 Taller de Manualidades </t>
  </si>
  <si>
    <t>6.4 Taller de artesanias de bambu</t>
  </si>
  <si>
    <t xml:space="preserve">Desarrollo de talleres de emprendurismo </t>
  </si>
  <si>
    <t xml:space="preserve">Incluir dentro de las actividades municipales y de las comunidades, actos conmemorativos que destaquen los aportes de las mujeres en el desarrollo del municipio y otros dias significativos </t>
  </si>
  <si>
    <t xml:space="preserve">Desarrollo de los diferentes eventos en sus fechas correspondientes </t>
  </si>
  <si>
    <t xml:space="preserve">7.1 Conmemoracion del dia internacional de la mujer </t>
  </si>
  <si>
    <t xml:space="preserve">7.2 Dia de las madres </t>
  </si>
  <si>
    <t xml:space="preserve">7.3 Dia internacional de la mujer </t>
  </si>
  <si>
    <t xml:space="preserve">7.4 Dia internacional de la no violencia contra las mujeres </t>
  </si>
  <si>
    <t xml:space="preserve">Marzo, Mayo, Octubre, Noviembre </t>
  </si>
  <si>
    <t xml:space="preserve">Marzo,     Mayo, Octubre, Noviembre </t>
  </si>
  <si>
    <t xml:space="preserve">Incorporar a las micro, pequeñas, medianas y grandes empresas del municipuio de San martín,como provedores de bienes y servicios para enfrentar la competencia existente. </t>
  </si>
  <si>
    <t>Favorecer la iserción laboral a través de un programa de empleo para quienes se encuentran desempleados  y búscan una oprtunidad laboral mediante su experiencia laboral y su nivel de estudios.</t>
  </si>
  <si>
    <t xml:space="preserve">Objetivo de la Unidad: </t>
  </si>
  <si>
    <t>Abril,     Agosto</t>
  </si>
  <si>
    <t>Abril,      Agosto</t>
  </si>
  <si>
    <t xml:space="preserve">Mayo,       Agosto,   Octubre </t>
  </si>
  <si>
    <t>Recibir solicitudes y proporcionar información generada, administrada o en poder de la municipalidad, de manera oportuna,veraz, sin sustentar intereses o motivación alguna.</t>
  </si>
  <si>
    <t>Febrero, Septiembre</t>
  </si>
  <si>
    <t xml:space="preserve">Febrero,                     Abril,                             Junio,                             Agosto </t>
  </si>
  <si>
    <t xml:space="preserve">Febrero,            Mayo,             Agosto,          Noviembre </t>
  </si>
  <si>
    <t>Abril,               Agosto,      Diciembre</t>
  </si>
  <si>
    <t xml:space="preserve">Fomentar Convivencia, escuela de futbol Estadio la Flor, Colonia Santa Teresa y Santa Maria </t>
  </si>
  <si>
    <t xml:space="preserve">Coordinar con los Departamentos de Catastro y Cuentas Corrientes para brindar un mejor servicio a los contribuyentes e incrementar los registros de empresas </t>
  </si>
  <si>
    <t xml:space="preserve">Febrero,      Abril,                 Junio,              Agosto,   Octubre </t>
  </si>
  <si>
    <t xml:space="preserve">Febrero,         Abril,            Junio,              Agosto,        Octubre </t>
  </si>
  <si>
    <t xml:space="preserve">Escrituras y Convenios </t>
  </si>
  <si>
    <t>Gestionar asistencia Técnica Economica y humana, mediante la preparación de programas y proyectos de cooperación nacional e internacional, que ayuden a cumplir los objetivos sociales y así lograr un bienestar en la población del Municipio de San Martín</t>
  </si>
  <si>
    <t>Enero,      Agosto, Octubre, Diciembre</t>
  </si>
  <si>
    <t xml:space="preserve">Abril,        Agosto, Noviembre </t>
  </si>
  <si>
    <t>Febreo,       Abril,        Agosto,         Octubre</t>
  </si>
  <si>
    <t>Febrero,      Junio       Diciembre</t>
  </si>
  <si>
    <t>Abril,                  Julio,          Diciembre</t>
  </si>
  <si>
    <t>Febrero,     Abril,          Diciembre</t>
  </si>
  <si>
    <t xml:space="preserve">Abril,          Agosto, Diciembre </t>
  </si>
  <si>
    <t>Abril,         Julio,         Diciembre</t>
  </si>
  <si>
    <t xml:space="preserve">Abril,       Agosto,     Noviembre </t>
  </si>
  <si>
    <t>Junio,      Agosto,      Octubre,      Diciembre</t>
  </si>
  <si>
    <t>Febreo,      Mayo,       Agosto,      Octubre</t>
  </si>
  <si>
    <t>Febrero,      Junio    Diciembre</t>
  </si>
  <si>
    <t>Febrero,      Abril,      Diciembre</t>
  </si>
  <si>
    <t xml:space="preserve"> </t>
  </si>
  <si>
    <t>4.1 Requerir al Concejo Municipal autorizacion de fondos para iniciar el proceso de inscripcion de inmuebles en el CNR</t>
  </si>
  <si>
    <t>4.2 Legalizacion de Escrituras de inmuebles propiedad de la Municipalidad en el CNR.</t>
  </si>
  <si>
    <t xml:space="preserve">4.3 Resguardar las Escrituras en un sitio seguro para evitar perdidas </t>
  </si>
  <si>
    <t xml:space="preserve">          FORMULACION DE METAS OPERATIVAS EJERCICIO 2019</t>
  </si>
  <si>
    <t>Reordenamiento del Casco Urbano del Municipio de San Martin</t>
  </si>
  <si>
    <t xml:space="preserve">Acciones </t>
  </si>
  <si>
    <t xml:space="preserve">9.1 Notificaciones </t>
  </si>
  <si>
    <t xml:space="preserve">9.2 Decomisos </t>
  </si>
  <si>
    <t>9.3 Reordenamiento</t>
  </si>
  <si>
    <t>Apoyo a actividades de la Administración del Mercado</t>
  </si>
  <si>
    <t xml:space="preserve">10.1 Elaboracion de Contratos </t>
  </si>
  <si>
    <t xml:space="preserve">10.2 Notificaciones </t>
  </si>
  <si>
    <t>FORMULACION DE METAS OPERATIVAS  EJERCICIO 2019</t>
  </si>
  <si>
    <t xml:space="preserve">7.1 Rectificacion de Partidas </t>
  </si>
  <si>
    <t>Apoyar a Sindicatura en las gestiones realizadas ante las empresas constructoras para lograr la entrega formal de las zonas verdes .</t>
  </si>
  <si>
    <t xml:space="preserve">Visita </t>
  </si>
  <si>
    <t xml:space="preserve">8.2 Desarrollar calendarios de visitas a las construcciones </t>
  </si>
  <si>
    <t xml:space="preserve">8.4 Definir Acuerdos Alcanzados </t>
  </si>
  <si>
    <t>Seguimiento al plan de Cooperacion externa y local</t>
  </si>
  <si>
    <t xml:space="preserve">Elaboracion de Perfiles   de Proyectos y Programas de conformidad a la modalidad de los cooperantes y de acuerdo a los ejes de Financiamiento </t>
  </si>
  <si>
    <t xml:space="preserve">Proyectos </t>
  </si>
  <si>
    <t xml:space="preserve">1.1 Selección de Cooperantes </t>
  </si>
  <si>
    <t xml:space="preserve">1.2 Gestiónes ante cooperantes </t>
  </si>
  <si>
    <t xml:space="preserve">1.3 Firma de convenios ante cooperantes </t>
  </si>
  <si>
    <t xml:space="preserve">2.1 Recabar informacion primaria y complementaria </t>
  </si>
  <si>
    <t xml:space="preserve">2.2 Elaboracion de planes y programas </t>
  </si>
  <si>
    <t xml:space="preserve"> FORMULACION DE METAS OPERATIVAS  EJERCICIO 2019</t>
  </si>
  <si>
    <t xml:space="preserve">3.3 Notificaciones a los solicitantes que la informacion se encuentra lista para su entrega </t>
  </si>
  <si>
    <t xml:space="preserve">4.1 Solicitar a los distintos Departamentos la entrega de informacion oficiosa actualizada </t>
  </si>
  <si>
    <t xml:space="preserve">4.3 Subir al portal de transparencia la informacion oficiosa </t>
  </si>
  <si>
    <t xml:space="preserve">Actualizaciones </t>
  </si>
  <si>
    <t>5.1 Coordinar con las jefaturas el tiempo para actividades de capacitacion.</t>
  </si>
  <si>
    <t xml:space="preserve">5.2 Ejecucion de Capacitacion </t>
  </si>
  <si>
    <t>5.3 Informe de Asistencia a Capacitacion.</t>
  </si>
  <si>
    <t>Realizar jornadas de capacitacion respecto a la aplicación de la ley de acceso a la informacion publica.</t>
  </si>
  <si>
    <t>marzo, junio septiembre y diciembre</t>
  </si>
  <si>
    <t>marzo,junio, septiembre y diciembre</t>
  </si>
  <si>
    <t xml:space="preserve">5.1 Elaboracion de indices según  listado de documentos por departamentos y de manera alfabetica </t>
  </si>
  <si>
    <t xml:space="preserve">5.2 Mantener Ordenada la informacion laboral </t>
  </si>
  <si>
    <t xml:space="preserve">5.3 Concervar libros y documentocion historica relacionada con el municipio </t>
  </si>
  <si>
    <t xml:space="preserve">Mantener ordenado el Archivo según lo establecen las normas de archivo y la ley  de acceso a la Informacion Publica </t>
  </si>
  <si>
    <t>Indice de Documentos</t>
  </si>
  <si>
    <t>Actualizacion de mapas de zonas de riesgo</t>
  </si>
  <si>
    <t xml:space="preserve">4.1 Analices de modificacion </t>
  </si>
  <si>
    <t xml:space="preserve">4.2 Actualizacion </t>
  </si>
  <si>
    <t xml:space="preserve">Formacion de los comites de seguridad escolar </t>
  </si>
  <si>
    <t xml:space="preserve">Mapas </t>
  </si>
  <si>
    <t xml:space="preserve">Elaboracion de planos internos  ante situacion de desastres 1) plan semana santa 2) Plan Invernal 3) Plan Custor 4) Plan Fiestas agostinas 5) plan 15 de septiembre  6) Plan belen </t>
  </si>
  <si>
    <t xml:space="preserve">14.1 Elaboracion de planes 14.2 Aprobacion de planes por el Concejo 14.3 Ejecucion de los planes </t>
  </si>
  <si>
    <t xml:space="preserve">Planes </t>
  </si>
  <si>
    <t>15.1 Actualizacion de los planes de Trabajo</t>
  </si>
  <si>
    <t xml:space="preserve">15.2 Selección de Actividades </t>
  </si>
  <si>
    <t xml:space="preserve">15.3 Ejecucion de Actividades </t>
  </si>
  <si>
    <t xml:space="preserve">Actualizacion de comisiones Tecnicas Sectoriales </t>
  </si>
  <si>
    <t>Comisiones</t>
  </si>
  <si>
    <t xml:space="preserve">16.1 Priorizacion de zonas </t>
  </si>
  <si>
    <t xml:space="preserve">16.2 Realizar Visitas </t>
  </si>
  <si>
    <t xml:space="preserve">16.3 Ejecutar Acciones </t>
  </si>
  <si>
    <t>Realizar Inspecciones a comunidades en zonas de Riesgo</t>
  </si>
  <si>
    <t xml:space="preserve">Diciembr </t>
  </si>
  <si>
    <t xml:space="preserve">Visitas </t>
  </si>
  <si>
    <t xml:space="preserve">16.1 Actualizacion y seguimiento de programas de prevencion de riesgo y ocupacionales </t>
  </si>
  <si>
    <t xml:space="preserve">16.2 Seguimiento de programas de prevencion de riesgo ocupacionales </t>
  </si>
  <si>
    <t xml:space="preserve">16.3 Elaboracion del informe de las modificaciones realizadas y sometimiento al concejo Municipal para su aprovacion </t>
  </si>
  <si>
    <t xml:space="preserve">Actualizacion y seguimiento del programa de prevencion de riesgo Ocupacionales </t>
  </si>
  <si>
    <t>17.1 Elaborar el plan de Trabajo para cada año de la comision  de Etica Gubenamental</t>
  </si>
  <si>
    <t xml:space="preserve">17.2 Seguimiento del Plan de Trabajo de CEG, que según Art. 41 reglamento de LEG insiso 2 de debe de secionar por lo menos una vez al mes </t>
  </si>
  <si>
    <t xml:space="preserve">17.3 Elaboracion del Informe de la ejecucion del Plan de Trabajo </t>
  </si>
  <si>
    <t xml:space="preserve">Elaboracion y seguimiento del Plan de Trabajo anual de la comision de Etica Gubernamental </t>
  </si>
  <si>
    <t>Actualizacion y seguimiento al plan de trabajo</t>
  </si>
  <si>
    <t xml:space="preserve">18.1 Actualizacion del reglamento interno de trabajo de la Municipalidad </t>
  </si>
  <si>
    <t>18.2 Actualizacion y ejecucion del Manual de Evaluacion del Manual del desempeño</t>
  </si>
  <si>
    <t xml:space="preserve">18.3 Actualizacion y ejecucion del Manual de retributivo </t>
  </si>
  <si>
    <t xml:space="preserve">Actualizacion de los diferentes manuales, procedimientos y normativas relacionados a lo laboral dentro de la Municipalidad </t>
  </si>
  <si>
    <t xml:space="preserve">Actualizacion y Seguimiento de los diferentes Manuales, procedimientos y normativas </t>
  </si>
  <si>
    <t xml:space="preserve">Actualizacion del Plan de mantenimiento y de contingencia para el mantenimiento optimo de las Areas, de atencion al contribuyente </t>
  </si>
  <si>
    <t xml:space="preserve">Mantenimiento de las Comunicaciones institucionales con la implementacion de un servicio de coreo Electronico. </t>
  </si>
  <si>
    <t xml:space="preserve">14.1 Atencion a contribuyentes </t>
  </si>
  <si>
    <t xml:space="preserve">14.3 Inscripcion mediante la emision de resolucion </t>
  </si>
  <si>
    <t xml:space="preserve">Atender la ventanilla Unica de Negocios </t>
  </si>
  <si>
    <t xml:space="preserve">Contribuyentes </t>
  </si>
  <si>
    <t xml:space="preserve">5.1 Pactar con los contribuyentes las cuentas mensuales </t>
  </si>
  <si>
    <t>5.2 Proceder a la emision y firmas de los planes de pago</t>
  </si>
  <si>
    <t xml:space="preserve">5.3 Gestionar la efectividad de los mismos </t>
  </si>
  <si>
    <t>Actualizar la inscripcion  de regimenes patrimoniales en los libros correspondientes años 2016-2010</t>
  </si>
  <si>
    <t xml:space="preserve">Asentamiento diarios: recepcion calificacion de documentos </t>
  </si>
  <si>
    <t xml:space="preserve">Asentar hechos y actos juridicos que legalmente se determinen para el cumplimiento de las función registral (partidas matrimoniales . Divorcio y Marginaciones </t>
  </si>
  <si>
    <t>Inscribir matrimonios y regimenes patrimoniales autorizados ante el Alcalde Mpal.</t>
  </si>
  <si>
    <t xml:space="preserve">Emision de diligencias, certificaciones de partidas incluyendo Autenticas </t>
  </si>
  <si>
    <t xml:space="preserve">Emision de Carnet de Menoridad </t>
  </si>
  <si>
    <t xml:space="preserve">Envio de Oficios a las distintas Municipalidades del Pais </t>
  </si>
  <si>
    <t xml:space="preserve">1.1 Imprimir avisos de cobros </t>
  </si>
  <si>
    <t xml:space="preserve">1.2 Distribuir avisos de cobros </t>
  </si>
  <si>
    <t xml:space="preserve">1.3 Resultado de Ingresos </t>
  </si>
  <si>
    <t xml:space="preserve">Proyeccion de Ingresos generados por tasas e impuestos </t>
  </si>
  <si>
    <t xml:space="preserve">Actualizacion de targetas de contribuyentes por abonos efectuados </t>
  </si>
  <si>
    <t>2.1 Aplicación de bonos en targetas de contribuyentes por pagos en tarjeta actualizados</t>
  </si>
  <si>
    <t>Abono</t>
  </si>
  <si>
    <t xml:space="preserve">Solvencia </t>
  </si>
  <si>
    <t xml:space="preserve">3.1 Recibir Solicitud </t>
  </si>
  <si>
    <t>3.2 Verifivar el numero de Cuenta, propiedad del solicitante para determinar que se encuentra al dia con sus pagos.  3.3 Emision de Solvencia Muninipal</t>
  </si>
  <si>
    <t xml:space="preserve">4.1 Recibir de catastro las distintas resoluciones y aplicarlos en el registro del contribuyente </t>
  </si>
  <si>
    <t xml:space="preserve">Aplicar </t>
  </si>
  <si>
    <t xml:space="preserve">Aplicación de resoluciones emitidas por Catastro, en cada cuenta afectada </t>
  </si>
  <si>
    <t xml:space="preserve">Depuracion de targetas de contribuyentes </t>
  </si>
  <si>
    <t xml:space="preserve">Depuracion </t>
  </si>
  <si>
    <t>5.1Actualizacion de Datos para determinar que la informacion contenida en las targetas sea confiable</t>
  </si>
  <si>
    <t xml:space="preserve">6.1 Atender a los Usuarios que se presentan a inscribir su negocios </t>
  </si>
  <si>
    <t xml:space="preserve">6.2 Proporcionarles un formulario de inscripcion </t>
  </si>
  <si>
    <t xml:space="preserve">6.3 Inscribirlos mediante Resolucion </t>
  </si>
  <si>
    <t xml:space="preserve">Atender la Ventanilla Unica de Negocios </t>
  </si>
  <si>
    <t xml:space="preserve">Contribuye-ntes </t>
  </si>
  <si>
    <t xml:space="preserve">Participar en proyecto Basura Cero </t>
  </si>
  <si>
    <t xml:space="preserve">13.2 Convocatoria a Directivas </t>
  </si>
  <si>
    <t xml:space="preserve">13.1 Formacion de Directivas </t>
  </si>
  <si>
    <t xml:space="preserve">13.3 Capacitaciones a usuarios del Mercado en Manejo del Proyecto </t>
  </si>
  <si>
    <t xml:space="preserve">Convoca-torias </t>
  </si>
  <si>
    <t xml:space="preserve">Elaboracion del Plan Municipal de Gestión Integral de Residuos Solidos </t>
  </si>
  <si>
    <t xml:space="preserve">Basura Cero </t>
  </si>
  <si>
    <t xml:space="preserve">1.3 Planificacion </t>
  </si>
  <si>
    <t xml:space="preserve">1.4 Evaluacion </t>
  </si>
  <si>
    <t xml:space="preserve">2.2 Levantamiento de Informacion </t>
  </si>
  <si>
    <t>2.3 Elaboracion del Perfil</t>
  </si>
  <si>
    <t xml:space="preserve">2.4 Aprobacion </t>
  </si>
  <si>
    <t>Elaboracion de Perfil del Proyecto</t>
  </si>
  <si>
    <t xml:space="preserve">2.5 Presentacion del Proyecto </t>
  </si>
  <si>
    <t xml:space="preserve">2.6 Organización </t>
  </si>
  <si>
    <t xml:space="preserve">2.7 Desarrollo de Capacitaciones </t>
  </si>
  <si>
    <t xml:space="preserve">2.8 Dotacion de Insumos </t>
  </si>
  <si>
    <t xml:space="preserve">2.9 Ejecucion </t>
  </si>
  <si>
    <t>2.10 Monitoreo</t>
  </si>
  <si>
    <t xml:space="preserve">2.11 Seguimiento y Evaluacion </t>
  </si>
  <si>
    <t xml:space="preserve">Construccion de Contenedores para busura en diferentes Comunidades </t>
  </si>
  <si>
    <t xml:space="preserve">Contenedores </t>
  </si>
  <si>
    <t xml:space="preserve">3.1 Organización </t>
  </si>
  <si>
    <t xml:space="preserve">3.2 Elaboracion de Perfiles </t>
  </si>
  <si>
    <t xml:space="preserve">3.3 Gestión de Insumos </t>
  </si>
  <si>
    <t xml:space="preserve">3.4 Capacitaciones </t>
  </si>
  <si>
    <t xml:space="preserve">Ecoestacione-s </t>
  </si>
  <si>
    <t xml:space="preserve">4.1 Planificacion y Organización  </t>
  </si>
  <si>
    <t xml:space="preserve">4.2 Elaboracion del Perfil </t>
  </si>
  <si>
    <t xml:space="preserve">4.3 Gestión de Insumos </t>
  </si>
  <si>
    <t xml:space="preserve">4.4 Capacitaciones </t>
  </si>
  <si>
    <t xml:space="preserve">4.5 Construccion </t>
  </si>
  <si>
    <t xml:space="preserve">4.6 Comercializacion </t>
  </si>
  <si>
    <t xml:space="preserve">Costruccion de Ecoestaciones </t>
  </si>
  <si>
    <t xml:space="preserve">Establecimiento de vivero Municipal en Parque El Recreo </t>
  </si>
  <si>
    <t xml:space="preserve">Vivero </t>
  </si>
  <si>
    <t>5.4 Preparacion de Terreno</t>
  </si>
  <si>
    <t xml:space="preserve">5.5 Recoleccion </t>
  </si>
  <si>
    <t xml:space="preserve">5.7 Mantenimiento </t>
  </si>
  <si>
    <t xml:space="preserve">6.1 Planificacion y Organización </t>
  </si>
  <si>
    <t xml:space="preserve">6.2 Elaboracion de Perfil </t>
  </si>
  <si>
    <t xml:space="preserve">6.3 Gestión de Insumo </t>
  </si>
  <si>
    <t xml:space="preserve">6.4  Preparacion de Terreno </t>
  </si>
  <si>
    <t xml:space="preserve">6.5 Construccion </t>
  </si>
  <si>
    <t xml:space="preserve">Construccion de ecoparque en diferentes Comunidades </t>
  </si>
  <si>
    <t xml:space="preserve">Campañas </t>
  </si>
  <si>
    <t xml:space="preserve">7.1 Planificacion y Organización </t>
  </si>
  <si>
    <t xml:space="preserve">7.2 Capacitaciones </t>
  </si>
  <si>
    <t xml:space="preserve">7.4 Colocacion de Rotulos </t>
  </si>
  <si>
    <t xml:space="preserve">Mejorar el medio Ambiente a traves de campañas de limpiezas con separacion, reutilizacion  y reciclaje de los desechos solidos </t>
  </si>
  <si>
    <t xml:space="preserve">Dieciembre </t>
  </si>
  <si>
    <t xml:space="preserve">Capacitaciones a las comunidades y otros sectores sobre cuido y manejo adecuado del Medio Ambiente </t>
  </si>
  <si>
    <t xml:space="preserve">9.1 Capacitacion </t>
  </si>
  <si>
    <t xml:space="preserve">9.2 Reuniones </t>
  </si>
  <si>
    <t xml:space="preserve">9.3 Recopilacion de Informe </t>
  </si>
  <si>
    <t xml:space="preserve">9.4 Analizar la Informacion </t>
  </si>
  <si>
    <t xml:space="preserve">9.5 Consolidar la Informacion </t>
  </si>
  <si>
    <t xml:space="preserve">9.6 Elaboracion del Documento </t>
  </si>
  <si>
    <t xml:space="preserve">9.7 Aprobacion del Documento </t>
  </si>
  <si>
    <t xml:space="preserve">9.8 Publicacion </t>
  </si>
  <si>
    <t xml:space="preserve">Abril </t>
  </si>
  <si>
    <t xml:space="preserve">Ordenanza </t>
  </si>
  <si>
    <r>
      <t xml:space="preserve"> </t>
    </r>
    <r>
      <rPr>
        <b/>
        <sz val="10"/>
        <color theme="1"/>
        <rFont val="Calibri"/>
        <family val="2"/>
        <scheme val="minor"/>
      </rPr>
      <t>SAN ANDRES</t>
    </r>
    <r>
      <rPr>
        <sz val="10"/>
        <color theme="1"/>
        <rFont val="Calibri"/>
        <family val="2"/>
        <scheme val="minor"/>
      </rPr>
      <t xml:space="preserve"> 10.1 Organizar y Capacitartar </t>
    </r>
  </si>
  <si>
    <t xml:space="preserve">10.2 Sembrar Plantas </t>
  </si>
  <si>
    <t xml:space="preserve">10.4 Sembrar Plantas </t>
  </si>
  <si>
    <t xml:space="preserve">10.6 Sembrar Plantas </t>
  </si>
  <si>
    <t xml:space="preserve">10.8 Sembrar Plantas </t>
  </si>
  <si>
    <t xml:space="preserve">10.11 Organizar y capacitar </t>
  </si>
  <si>
    <t xml:space="preserve">10.12 Sembrar Plantas </t>
  </si>
  <si>
    <r>
      <rPr>
        <b/>
        <sz val="10"/>
        <color theme="1"/>
        <rFont val="Calibri"/>
        <family val="2"/>
        <scheme val="minor"/>
      </rPr>
      <t xml:space="preserve">SAN MARTIN </t>
    </r>
    <r>
      <rPr>
        <sz val="10"/>
        <color theme="1"/>
        <rFont val="Calibri"/>
        <family val="2"/>
        <scheme val="minor"/>
      </rPr>
      <t xml:space="preserve">10.3 Organizar y capacitar </t>
    </r>
  </si>
  <si>
    <r>
      <rPr>
        <b/>
        <sz val="10"/>
        <color theme="1"/>
        <rFont val="Calibri"/>
        <family val="2"/>
        <scheme val="minor"/>
      </rPr>
      <t>SANTA MARIA</t>
    </r>
    <r>
      <rPr>
        <sz val="10"/>
        <color theme="1"/>
        <rFont val="Calibri"/>
        <family val="2"/>
        <scheme val="minor"/>
      </rPr>
      <t xml:space="preserve"> 2 10.5 Organizar y Capacitar </t>
    </r>
  </si>
  <si>
    <r>
      <rPr>
        <b/>
        <sz val="10"/>
        <color theme="1"/>
        <rFont val="Calibri"/>
        <family val="2"/>
        <scheme val="minor"/>
      </rPr>
      <t>TIERRA VIRGEN</t>
    </r>
    <r>
      <rPr>
        <sz val="10"/>
        <color theme="1"/>
        <rFont val="Calibri"/>
        <family val="2"/>
        <scheme val="minor"/>
      </rPr>
      <t xml:space="preserve"> 10.7 Organizar y Capacitar </t>
    </r>
  </si>
  <si>
    <r>
      <rPr>
        <b/>
        <sz val="10"/>
        <color theme="1"/>
        <rFont val="Calibri"/>
        <family val="2"/>
        <scheme val="minor"/>
      </rPr>
      <t>SANTA GERTRUDIS</t>
    </r>
    <r>
      <rPr>
        <sz val="10"/>
        <color theme="1"/>
        <rFont val="Calibri"/>
        <family val="2"/>
        <scheme val="minor"/>
      </rPr>
      <t xml:space="preserve"> 10.9 Organizar y Capacitar </t>
    </r>
  </si>
  <si>
    <t xml:space="preserve">Campañas de Reforestacion y Recuperacion de Suelos </t>
  </si>
  <si>
    <t xml:space="preserve">Seguimiento a becarios Municipales </t>
  </si>
  <si>
    <t>Dinamizacion de Cemfotec</t>
  </si>
  <si>
    <t xml:space="preserve">10.1  Planificacion </t>
  </si>
  <si>
    <t xml:space="preserve">10.2  Divulgacion </t>
  </si>
  <si>
    <t xml:space="preserve">10.3  Ejecución </t>
  </si>
  <si>
    <t xml:space="preserve">12.1 Planificacion </t>
  </si>
  <si>
    <t xml:space="preserve">12.2 Intervencion </t>
  </si>
  <si>
    <t xml:space="preserve">12.3 Seguimiento </t>
  </si>
  <si>
    <t xml:space="preserve">13.1 Planificacion </t>
  </si>
  <si>
    <t xml:space="preserve">13.2 Intervencion </t>
  </si>
  <si>
    <t>Dinamizacion de CEMFOTEC</t>
  </si>
  <si>
    <t xml:space="preserve">Festivales Deportivos </t>
  </si>
  <si>
    <t>4.1 Planificación del Evento</t>
  </si>
  <si>
    <t>4.2 Preparacion y Organización del Evento</t>
  </si>
  <si>
    <t>4.3 Ejecucion del Evento</t>
  </si>
  <si>
    <t xml:space="preserve">1.1 Planificacion y divulgacion </t>
  </si>
  <si>
    <t xml:space="preserve">1.2 Organización de la Divulgacion </t>
  </si>
  <si>
    <t xml:space="preserve">1.3 Divulgacion del Plan </t>
  </si>
  <si>
    <t xml:space="preserve">8.1 Selección de Informacion </t>
  </si>
  <si>
    <t xml:space="preserve">8.2 Construccion de Plan Operativo Anual </t>
  </si>
  <si>
    <t xml:space="preserve">8.3 Aprobacion del Concejo Municipal </t>
  </si>
  <si>
    <t xml:space="preserve">8.4 Seguimiento a la educacion y resultados </t>
  </si>
  <si>
    <t>Elaboracion del Plan Operativo Anual2019</t>
  </si>
  <si>
    <t xml:space="preserve">Documento </t>
  </si>
  <si>
    <t xml:space="preserve">9.3 Estadisticas globales de las distintas ramificaciones de Violencia </t>
  </si>
  <si>
    <t>Creacion del observatorio de PNPC.</t>
  </si>
  <si>
    <t xml:space="preserve">Cartas de Entendimi-ento </t>
  </si>
  <si>
    <t xml:space="preserve">4.3 Realizacion de capacitacion manipulacion de alimentos 3 jornadas al año </t>
  </si>
  <si>
    <t xml:space="preserve">Elaboración de 2 Huertos Caceros </t>
  </si>
  <si>
    <t>5.1 Preparar Convocatorias</t>
  </si>
  <si>
    <t xml:space="preserve">5.2 Preparacion de Agenda </t>
  </si>
  <si>
    <t xml:space="preserve">5.3 Desarrollo de Agenda </t>
  </si>
  <si>
    <t>Coordinar la comision de Seguridad del CMIPV</t>
  </si>
  <si>
    <t xml:space="preserve">6.1 Preparacion del Perfil </t>
  </si>
  <si>
    <t xml:space="preserve">6.2 Preparar Convocatorias </t>
  </si>
  <si>
    <t>6.3 Ejecucion del Proyectos</t>
  </si>
  <si>
    <t xml:space="preserve">Recuperacion de espacios para la prevencion </t>
  </si>
  <si>
    <t>Perfiles de Proyectos</t>
  </si>
  <si>
    <t xml:space="preserve">2.3Presentacion ante cooperantes Extrangeros y Locales </t>
  </si>
  <si>
    <t>Mantener actualizada la informacion oficiosa de forma trimestral en el portal de transparencia institucional.</t>
  </si>
  <si>
    <t>Apoyo Técnico a Voluntarios CMIPV</t>
  </si>
  <si>
    <t xml:space="preserve">2.1 Planificacion de la Jornada </t>
  </si>
  <si>
    <t xml:space="preserve">2.2  Convocatorias </t>
  </si>
  <si>
    <t xml:space="preserve">2.3  Resultado de la Jornada </t>
  </si>
  <si>
    <t xml:space="preserve">2.4 Coordinacion con el resto de las areas sociales </t>
  </si>
  <si>
    <t>8.1 Planificacion y Organización</t>
  </si>
  <si>
    <t xml:space="preserve">8.2 Formacion de Eco Lideres </t>
  </si>
  <si>
    <t xml:space="preserve"> 8.3 Formacion de Nuevos Eco Lideres</t>
  </si>
  <si>
    <t>8.4 Capacitaciones</t>
  </si>
  <si>
    <t xml:space="preserve">8.5 Creacion de Comité Ambiental </t>
  </si>
  <si>
    <t xml:space="preserve">8.6 Otras Capacitaciones </t>
  </si>
  <si>
    <t>Diseño de Ordenanzas pñara la proteccion al Medio Ambiente y la gestion de Riesgo de Desastres</t>
  </si>
  <si>
    <t xml:space="preserve">6.2 Elaborar el informe a pagar al Ministerio de Hacienda </t>
  </si>
  <si>
    <t>10.3 Acciones Administrativas</t>
  </si>
  <si>
    <t xml:space="preserve">8.1 Identificar Listado de zonas verdes pendientes de entrega por parte de la construccion </t>
  </si>
  <si>
    <t>8.3 Identificar el contacto</t>
  </si>
  <si>
    <t xml:space="preserve">Atender de manera oportuna y eficaz todas las. Solicitadas de informacion publica que sean presentadas y darles respuestas de manera apropiada y veraz </t>
  </si>
  <si>
    <t xml:space="preserve">8.1 Selección de candidatos 8.2 Formacion 8.3 Preparacion </t>
  </si>
  <si>
    <t xml:space="preserve">Mayo, junio y Noviembre </t>
  </si>
  <si>
    <t xml:space="preserve">Mayo, junio y noviembre </t>
  </si>
  <si>
    <t>Cumplir con el debido proceso de liquidación del presupesto 2018 de acuerdo a las Normas y Políticas de ejecución</t>
  </si>
  <si>
    <t>Seguimiento y evaluación de la ejecución presupuestaria 2018</t>
  </si>
  <si>
    <t xml:space="preserve">Implementación de control de proyectos y liquidacion de los mismos </t>
  </si>
  <si>
    <t>Coordinación con el encargado de Presupuesto para determinar el manejo y ejecución del mismo en base al SAFIM</t>
  </si>
  <si>
    <t xml:space="preserve">11.1 Planificar reuniones </t>
  </si>
  <si>
    <t xml:space="preserve">11.2 Ejecutar reuniones </t>
  </si>
  <si>
    <t xml:space="preserve">11.3 Resultado de las reuniones </t>
  </si>
  <si>
    <t>14.2 Entrega de Formularios</t>
  </si>
  <si>
    <t>Emitir recibos de cobro</t>
  </si>
  <si>
    <t xml:space="preserve">13.1 Programacion de reuniones </t>
  </si>
  <si>
    <t>13.2 Ejecutar reuniones</t>
  </si>
  <si>
    <t xml:space="preserve">13.3 Evaluar resultados </t>
  </si>
  <si>
    <t>Sostener reuniones periodicas con Contabilidad, presupuesto y otras unidades para implementar el SAFIM</t>
  </si>
  <si>
    <t xml:space="preserve">Atender Requerimientos de Solvencias Municipales </t>
  </si>
  <si>
    <t>25,00</t>
  </si>
  <si>
    <t>6,00.00</t>
  </si>
  <si>
    <t>8,00.00</t>
  </si>
  <si>
    <t>11,00.00</t>
  </si>
  <si>
    <t>35,00.00</t>
  </si>
  <si>
    <t>1.2 Aprobacion</t>
  </si>
  <si>
    <t>2.1 Planificacion de la estructura institucional</t>
  </si>
  <si>
    <t>Seotiembre</t>
  </si>
  <si>
    <t>Ecoparques</t>
  </si>
  <si>
    <t>10.10 Sembrar Plantas parque El Recreo</t>
  </si>
  <si>
    <t xml:space="preserve">Consolidar la Informacion </t>
  </si>
  <si>
    <t>7.3 Calendarizar y Ejecutar capacitaciones</t>
  </si>
  <si>
    <t xml:space="preserve">5.1 planificacion y Organización </t>
  </si>
  <si>
    <t>5.2 Gestión de Insumo</t>
  </si>
  <si>
    <t xml:space="preserve">5.3 Capacitaciones </t>
  </si>
  <si>
    <t>5.6 llenado de bolsas y siembra de semillas</t>
  </si>
  <si>
    <t xml:space="preserve">9.2 Solicitudes de Informacion para cumplir Servidores de los diferentes hechos de violencia </t>
  </si>
  <si>
    <t xml:space="preserve">Seguimiento del plan  Municipal de violencia contra la Mujer </t>
  </si>
  <si>
    <t>Afiches y otros</t>
  </si>
  <si>
    <t>4.1  Realizacion de Capacitaciones para personas del sector comercio.</t>
  </si>
  <si>
    <t>5.3 Traslado de todos los documentos comprobatorios de gastos a contabilidad</t>
  </si>
  <si>
    <t xml:space="preserve">Efectuar los cierres  contables en las fechas establecidas por la Direccion General de Contabilidad Gubernamental, dependencia del Ministerio de Hacienda. Con aplicación del SAFIM </t>
  </si>
  <si>
    <t>6.3 Pago al Ministerio de Hacienda el valor retenido</t>
  </si>
  <si>
    <t xml:space="preserve">4.2 Analizan la informacion recibida </t>
  </si>
  <si>
    <t xml:space="preserve">coordinar la relacion o operaciones contables con otras Unidades organizativas que tengan autorizada las claves  de acceso </t>
  </si>
  <si>
    <t>10,00</t>
  </si>
  <si>
    <t xml:space="preserve">3.5 Contruccion </t>
  </si>
  <si>
    <t xml:space="preserve">3.6 Inaguracion </t>
  </si>
  <si>
    <t xml:space="preserve">8.1 Seguimiento, planificacion e intervencion </t>
  </si>
  <si>
    <t>9.1 Planificacion Intervencioón</t>
  </si>
  <si>
    <t>1.1 Eleccion del Comité Protempore</t>
  </si>
  <si>
    <t xml:space="preserve">1.4 Nombramiento de Comision  Especial  para revision de los contenidos de los temas de ejes estrategicos del documento </t>
  </si>
  <si>
    <t xml:space="preserve">9.1 Firma de Carta Compromiso con Universidades e Instituciones a fines contra la violencia de la Mujer  </t>
  </si>
  <si>
    <t xml:space="preserve">2.4 Apertura mesa CCM.  Altavista </t>
  </si>
  <si>
    <t>Proceso de elaboración de presupuesto 2020</t>
  </si>
  <si>
    <t>_____________________________________________</t>
  </si>
  <si>
    <t>RECURSOS ESTIMADOS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</si>
</sst>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  <numFmt numFmtId="165" formatCode="[$$-440A]#,##0.00_ ;\-[$$-440A]#,##0.00\ "/>
    <numFmt numFmtId="166" formatCode="&quot;$&quot;#,##0.0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/>
    <xf numFmtId="0" fontId="16" fillId="0" borderId="0" xfId="0" applyFont="1"/>
    <xf numFmtId="0" fontId="20" fillId="0" borderId="0" xfId="0" applyFont="1" applyAlignment="1"/>
    <xf numFmtId="0" fontId="19" fillId="0" borderId="0" xfId="0" applyFont="1" applyAlignment="1"/>
    <xf numFmtId="0" fontId="19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14" xfId="0" applyBorder="1"/>
    <xf numFmtId="0" fontId="0" fillId="0" borderId="0" xfId="0" applyAlignment="1"/>
    <xf numFmtId="0" fontId="22" fillId="0" borderId="0" xfId="0" applyFont="1" applyAlignment="1"/>
    <xf numFmtId="0" fontId="22" fillId="0" borderId="0" xfId="0" applyFont="1"/>
    <xf numFmtId="0" fontId="3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9" fontId="7" fillId="3" borderId="1" xfId="0" applyNumberFormat="1" applyFont="1" applyFill="1" applyBorder="1"/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7" fillId="3" borderId="11" xfId="0" applyFont="1" applyFill="1" applyBorder="1"/>
    <xf numFmtId="0" fontId="7" fillId="3" borderId="1" xfId="0" applyFont="1" applyFill="1" applyBorder="1"/>
    <xf numFmtId="0" fontId="7" fillId="3" borderId="12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0" xfId="0" applyFont="1" applyFill="1"/>
    <xf numFmtId="165" fontId="1" fillId="3" borderId="1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0" fillId="3" borderId="1" xfId="0" applyFill="1" applyBorder="1"/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wrapText="1"/>
    </xf>
    <xf numFmtId="0" fontId="1" fillId="3" borderId="9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9" fontId="1" fillId="3" borderId="1" xfId="0" applyNumberFormat="1" applyFont="1" applyFill="1" applyBorder="1" applyAlignment="1">
      <alignment wrapText="1"/>
    </xf>
    <xf numFmtId="9" fontId="1" fillId="3" borderId="1" xfId="0" applyNumberFormat="1" applyFont="1" applyFill="1" applyBorder="1"/>
    <xf numFmtId="44" fontId="1" fillId="3" borderId="1" xfId="0" applyNumberFormat="1" applyFont="1" applyFill="1" applyBorder="1"/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9" fontId="1" fillId="3" borderId="2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2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11" xfId="0" applyFill="1" applyBorder="1" applyAlignment="1">
      <alignment horizontal="left" wrapText="1"/>
    </xf>
    <xf numFmtId="0" fontId="5" fillId="3" borderId="2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/>
    </xf>
    <xf numFmtId="0" fontId="1" fillId="3" borderId="2" xfId="0" applyFont="1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4" xfId="0" applyFill="1" applyBorder="1" applyAlignment="1">
      <alignment horizontal="center"/>
    </xf>
    <xf numFmtId="0" fontId="0" fillId="3" borderId="14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3" xfId="0" applyFill="1" applyBorder="1" applyAlignment="1"/>
    <xf numFmtId="0" fontId="0" fillId="3" borderId="9" xfId="0" applyFill="1" applyBorder="1"/>
    <xf numFmtId="0" fontId="0" fillId="3" borderId="1" xfId="0" applyFill="1" applyBorder="1" applyAlignment="1">
      <alignment horizontal="left" wrapText="1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/>
    <xf numFmtId="0" fontId="2" fillId="3" borderId="1" xfId="0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" fillId="3" borderId="2" xfId="0" applyFont="1" applyFill="1" applyBorder="1" applyAlignment="1"/>
    <xf numFmtId="0" fontId="1" fillId="3" borderId="1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/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0" fontId="0" fillId="3" borderId="2" xfId="0" applyFill="1" applyBorder="1" applyAlignment="1">
      <alignment horizontal="left" wrapText="1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9" fontId="1" fillId="3" borderId="1" xfId="0" applyNumberFormat="1" applyFont="1" applyFill="1" applyBorder="1" applyAlignme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/>
    <xf numFmtId="0" fontId="1" fillId="3" borderId="4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/>
    <xf numFmtId="9" fontId="1" fillId="3" borderId="1" xfId="0" applyNumberFormat="1" applyFont="1" applyFill="1" applyBorder="1" applyAlignment="1">
      <alignment horizontal="center" vertical="center" wrapText="1"/>
    </xf>
    <xf numFmtId="9" fontId="1" fillId="3" borderId="2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/>
    </xf>
    <xf numFmtId="0" fontId="1" fillId="3" borderId="8" xfId="0" applyFont="1" applyFill="1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/>
    <xf numFmtId="0" fontId="0" fillId="3" borderId="2" xfId="0" applyFill="1" applyBorder="1" applyAlignment="1">
      <alignment vertical="center"/>
    </xf>
    <xf numFmtId="0" fontId="0" fillId="3" borderId="12" xfId="0" applyFill="1" applyBorder="1"/>
    <xf numFmtId="49" fontId="16" fillId="0" borderId="0" xfId="0" applyNumberFormat="1" applyFont="1"/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0" fillId="0" borderId="0" xfId="0" applyNumberFormat="1"/>
    <xf numFmtId="44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/>
    <xf numFmtId="49" fontId="1" fillId="3" borderId="1" xfId="0" applyNumberFormat="1" applyFont="1" applyFill="1" applyBorder="1" applyAlignment="1">
      <alignment horizontal="center" vertical="center"/>
    </xf>
    <xf numFmtId="44" fontId="1" fillId="3" borderId="1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 wrapText="1"/>
    </xf>
    <xf numFmtId="44" fontId="12" fillId="3" borderId="1" xfId="0" applyNumberFormat="1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wrapText="1"/>
    </xf>
    <xf numFmtId="0" fontId="0" fillId="3" borderId="6" xfId="0" applyFill="1" applyBorder="1"/>
    <xf numFmtId="0" fontId="0" fillId="3" borderId="15" xfId="0" applyFill="1" applyBorder="1"/>
    <xf numFmtId="0" fontId="1" fillId="3" borderId="6" xfId="0" applyFont="1" applyFill="1" applyBorder="1" applyAlignment="1">
      <alignment vertical="center" wrapText="1"/>
    </xf>
    <xf numFmtId="44" fontId="2" fillId="3" borderId="1" xfId="1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9" fontId="1" fillId="3" borderId="2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vertical="center"/>
    </xf>
    <xf numFmtId="9" fontId="1" fillId="3" borderId="1" xfId="0" applyNumberFormat="1" applyFont="1" applyFill="1" applyBorder="1" applyAlignment="1">
      <alignment vertical="center"/>
    </xf>
    <xf numFmtId="9" fontId="1" fillId="3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/>
    </xf>
    <xf numFmtId="8" fontId="12" fillId="3" borderId="1" xfId="0" applyNumberFormat="1" applyFont="1" applyFill="1" applyBorder="1"/>
    <xf numFmtId="8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8" fontId="1" fillId="3" borderId="1" xfId="0" applyNumberFormat="1" applyFont="1" applyFill="1" applyBorder="1" applyAlignment="1">
      <alignment horizontal="center"/>
    </xf>
    <xf numFmtId="0" fontId="1" fillId="3" borderId="12" xfId="0" applyFont="1" applyFill="1" applyBorder="1"/>
    <xf numFmtId="0" fontId="0" fillId="3" borderId="4" xfId="0" applyFill="1" applyBorder="1" applyAlignment="1">
      <alignment vertical="center"/>
    </xf>
    <xf numFmtId="0" fontId="0" fillId="3" borderId="14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9" fontId="1" fillId="3" borderId="1" xfId="0" applyNumberFormat="1" applyFont="1" applyFill="1" applyBorder="1" applyAlignment="1">
      <alignment vertical="center" wrapText="1"/>
    </xf>
    <xf numFmtId="9" fontId="1" fillId="3" borderId="4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/>
    </xf>
    <xf numFmtId="9" fontId="1" fillId="3" borderId="3" xfId="0" applyNumberFormat="1" applyFont="1" applyFill="1" applyBorder="1" applyAlignment="1">
      <alignment horizontal="center" vertical="center"/>
    </xf>
    <xf numFmtId="0" fontId="5" fillId="3" borderId="10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4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ont="1" applyFill="1" applyBorder="1"/>
    <xf numFmtId="0" fontId="0" fillId="3" borderId="4" xfId="0" applyFont="1" applyFill="1" applyBorder="1"/>
    <xf numFmtId="0" fontId="1" fillId="3" borderId="4" xfId="0" applyFont="1" applyFill="1" applyBorder="1" applyAlignment="1"/>
    <xf numFmtId="0" fontId="0" fillId="3" borderId="3" xfId="0" applyFont="1" applyFill="1" applyBorder="1"/>
    <xf numFmtId="0" fontId="0" fillId="3" borderId="2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4" xfId="0" applyFill="1" applyBorder="1" applyAlignment="1">
      <alignment horizontal="center" wrapText="1"/>
    </xf>
    <xf numFmtId="0" fontId="0" fillId="3" borderId="7" xfId="0" applyFill="1" applyBorder="1"/>
    <xf numFmtId="8" fontId="1" fillId="3" borderId="1" xfId="0" applyNumberFormat="1" applyFont="1" applyFill="1" applyBorder="1" applyAlignment="1">
      <alignment horizontal="center" vertical="center" wrapText="1"/>
    </xf>
    <xf numFmtId="8" fontId="1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/>
    <xf numFmtId="165" fontId="1" fillId="2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14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3" borderId="3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9" fontId="1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/>
    </xf>
    <xf numFmtId="1" fontId="1" fillId="3" borderId="2" xfId="1" applyNumberFormat="1" applyFont="1" applyFill="1" applyBorder="1" applyAlignment="1">
      <alignment horizontal="center" vertical="center" wrapText="1"/>
    </xf>
    <xf numFmtId="1" fontId="1" fillId="3" borderId="4" xfId="1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9" fontId="1" fillId="3" borderId="2" xfId="0" applyNumberFormat="1" applyFont="1" applyFill="1" applyBorder="1" applyAlignment="1">
      <alignment horizontal="center" wrapText="1"/>
    </xf>
    <xf numFmtId="9" fontId="1" fillId="3" borderId="4" xfId="0" applyNumberFormat="1" applyFont="1" applyFill="1" applyBorder="1" applyAlignment="1">
      <alignment horizontal="center" wrapText="1"/>
    </xf>
    <xf numFmtId="9" fontId="1" fillId="3" borderId="3" xfId="0" applyNumberFormat="1" applyFont="1" applyFill="1" applyBorder="1" applyAlignment="1">
      <alignment horizontal="center" wrapText="1"/>
    </xf>
    <xf numFmtId="9" fontId="1" fillId="3" borderId="2" xfId="0" applyNumberFormat="1" applyFont="1" applyFill="1" applyBorder="1" applyAlignment="1">
      <alignment horizontal="center"/>
    </xf>
    <xf numFmtId="9" fontId="1" fillId="3" borderId="4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44" fontId="1" fillId="3" borderId="1" xfId="0" applyNumberFormat="1" applyFont="1" applyFill="1" applyBorder="1" applyAlignment="1">
      <alignment horizontal="center" vertical="center"/>
    </xf>
    <xf numFmtId="9" fontId="1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6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371475</xdr:colOff>
      <xdr:row>0</xdr:row>
      <xdr:rowOff>0</xdr:rowOff>
    </xdr:from>
    <xdr:to>
      <xdr:col>20</xdr:col>
      <xdr:colOff>57615</xdr:colOff>
      <xdr:row>4</xdr:row>
      <xdr:rowOff>170552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211050" y="0"/>
          <a:ext cx="875604" cy="10182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0</xdr:row>
      <xdr:rowOff>0</xdr:rowOff>
    </xdr:from>
    <xdr:to>
      <xdr:col>20</xdr:col>
      <xdr:colOff>180975</xdr:colOff>
      <xdr:row>3</xdr:row>
      <xdr:rowOff>271145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775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0</xdr:row>
      <xdr:rowOff>0</xdr:rowOff>
    </xdr:from>
    <xdr:to>
      <xdr:col>20</xdr:col>
      <xdr:colOff>438150</xdr:colOff>
      <xdr:row>4</xdr:row>
      <xdr:rowOff>61595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918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47625</xdr:colOff>
      <xdr:row>0</xdr:row>
      <xdr:rowOff>0</xdr:rowOff>
    </xdr:from>
    <xdr:to>
      <xdr:col>20</xdr:col>
      <xdr:colOff>438150</xdr:colOff>
      <xdr:row>4</xdr:row>
      <xdr:rowOff>61595</xdr:rowOff>
    </xdr:to>
    <xdr:pic>
      <xdr:nvPicPr>
        <xdr:cNvPr id="3" name="2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6107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</xdr:colOff>
      <xdr:row>0</xdr:row>
      <xdr:rowOff>0</xdr:rowOff>
    </xdr:from>
    <xdr:to>
      <xdr:col>19</xdr:col>
      <xdr:colOff>352425</xdr:colOff>
      <xdr:row>3</xdr:row>
      <xdr:rowOff>109220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013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180975</xdr:colOff>
      <xdr:row>0</xdr:row>
      <xdr:rowOff>0</xdr:rowOff>
    </xdr:from>
    <xdr:to>
      <xdr:col>19</xdr:col>
      <xdr:colOff>590550</xdr:colOff>
      <xdr:row>4</xdr:row>
      <xdr:rowOff>128270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632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0</xdr:row>
      <xdr:rowOff>0</xdr:rowOff>
    </xdr:from>
    <xdr:to>
      <xdr:col>18</xdr:col>
      <xdr:colOff>314325</xdr:colOff>
      <xdr:row>3</xdr:row>
      <xdr:rowOff>299720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9347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266700</xdr:colOff>
      <xdr:row>0</xdr:row>
      <xdr:rowOff>0</xdr:rowOff>
    </xdr:from>
    <xdr:to>
      <xdr:col>20</xdr:col>
      <xdr:colOff>0</xdr:colOff>
      <xdr:row>4</xdr:row>
      <xdr:rowOff>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01350" y="0"/>
          <a:ext cx="828675" cy="923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219076</xdr:colOff>
      <xdr:row>0</xdr:row>
      <xdr:rowOff>1</xdr:rowOff>
    </xdr:from>
    <xdr:to>
      <xdr:col>18</xdr:col>
      <xdr:colOff>342901</xdr:colOff>
      <xdr:row>4</xdr:row>
      <xdr:rowOff>19051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715876" y="1"/>
          <a:ext cx="857250" cy="876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104775</xdr:colOff>
      <xdr:row>0</xdr:row>
      <xdr:rowOff>1</xdr:rowOff>
    </xdr:from>
    <xdr:to>
      <xdr:col>19</xdr:col>
      <xdr:colOff>409575</xdr:colOff>
      <xdr:row>3</xdr:row>
      <xdr:rowOff>152401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15625" y="1"/>
          <a:ext cx="80962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204787</xdr:colOff>
      <xdr:row>0</xdr:row>
      <xdr:rowOff>0</xdr:rowOff>
    </xdr:from>
    <xdr:to>
      <xdr:col>20</xdr:col>
      <xdr:colOff>538163</xdr:colOff>
      <xdr:row>4</xdr:row>
      <xdr:rowOff>242570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3623131" y="0"/>
          <a:ext cx="881063" cy="1004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276225</xdr:colOff>
      <xdr:row>0</xdr:row>
      <xdr:rowOff>1</xdr:rowOff>
    </xdr:from>
    <xdr:to>
      <xdr:col>19</xdr:col>
      <xdr:colOff>333375</xdr:colOff>
      <xdr:row>4</xdr:row>
      <xdr:rowOff>9525</xdr:rowOff>
    </xdr:to>
    <xdr:pic>
      <xdr:nvPicPr>
        <xdr:cNvPr id="3" name="2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934700" y="1"/>
          <a:ext cx="857250" cy="895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371475</xdr:colOff>
      <xdr:row>0</xdr:row>
      <xdr:rowOff>0</xdr:rowOff>
    </xdr:from>
    <xdr:to>
      <xdr:col>20</xdr:col>
      <xdr:colOff>104079</xdr:colOff>
      <xdr:row>4</xdr:row>
      <xdr:rowOff>170552</xdr:rowOff>
    </xdr:to>
    <xdr:pic>
      <xdr:nvPicPr>
        <xdr:cNvPr id="5" name="4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0394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352425</xdr:colOff>
      <xdr:row>0</xdr:row>
      <xdr:rowOff>0</xdr:rowOff>
    </xdr:from>
    <xdr:to>
      <xdr:col>19</xdr:col>
      <xdr:colOff>525965</xdr:colOff>
      <xdr:row>4</xdr:row>
      <xdr:rowOff>80645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3252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209550</xdr:colOff>
      <xdr:row>0</xdr:row>
      <xdr:rowOff>0</xdr:rowOff>
    </xdr:from>
    <xdr:to>
      <xdr:col>19</xdr:col>
      <xdr:colOff>647700</xdr:colOff>
      <xdr:row>4</xdr:row>
      <xdr:rowOff>166370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6680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180975</xdr:colOff>
      <xdr:row>0</xdr:row>
      <xdr:rowOff>0</xdr:rowOff>
    </xdr:from>
    <xdr:to>
      <xdr:col>19</xdr:col>
      <xdr:colOff>428625</xdr:colOff>
      <xdr:row>4</xdr:row>
      <xdr:rowOff>99695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2491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238125</xdr:colOff>
      <xdr:row>0</xdr:row>
      <xdr:rowOff>0</xdr:rowOff>
    </xdr:from>
    <xdr:to>
      <xdr:col>19</xdr:col>
      <xdr:colOff>514350</xdr:colOff>
      <xdr:row>4</xdr:row>
      <xdr:rowOff>52070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6489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219075</xdr:colOff>
      <xdr:row>0</xdr:row>
      <xdr:rowOff>0</xdr:rowOff>
    </xdr:from>
    <xdr:to>
      <xdr:col>20</xdr:col>
      <xdr:colOff>38100</xdr:colOff>
      <xdr:row>4</xdr:row>
      <xdr:rowOff>114299</xdr:rowOff>
    </xdr:to>
    <xdr:pic>
      <xdr:nvPicPr>
        <xdr:cNvPr id="4" name="3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515475" y="1"/>
          <a:ext cx="885825" cy="8762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219075</xdr:colOff>
      <xdr:row>0</xdr:row>
      <xdr:rowOff>1</xdr:rowOff>
    </xdr:from>
    <xdr:to>
      <xdr:col>20</xdr:col>
      <xdr:colOff>38100</xdr:colOff>
      <xdr:row>4</xdr:row>
      <xdr:rowOff>0</xdr:rowOff>
    </xdr:to>
    <xdr:pic>
      <xdr:nvPicPr>
        <xdr:cNvPr id="3" name="2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515475" y="1"/>
          <a:ext cx="885825" cy="8762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266700</xdr:colOff>
      <xdr:row>0</xdr:row>
      <xdr:rowOff>0</xdr:rowOff>
    </xdr:from>
    <xdr:to>
      <xdr:col>19</xdr:col>
      <xdr:colOff>609600</xdr:colOff>
      <xdr:row>4</xdr:row>
      <xdr:rowOff>128270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2108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161925</xdr:colOff>
      <xdr:row>0</xdr:row>
      <xdr:rowOff>0</xdr:rowOff>
    </xdr:from>
    <xdr:to>
      <xdr:col>20</xdr:col>
      <xdr:colOff>114300</xdr:colOff>
      <xdr:row>4</xdr:row>
      <xdr:rowOff>118745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9730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114300</xdr:colOff>
      <xdr:row>0</xdr:row>
      <xdr:rowOff>1</xdr:rowOff>
    </xdr:from>
    <xdr:to>
      <xdr:col>19</xdr:col>
      <xdr:colOff>476250</xdr:colOff>
      <xdr:row>4</xdr:row>
      <xdr:rowOff>38100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592050" y="1"/>
          <a:ext cx="847725" cy="9239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266700</xdr:colOff>
      <xdr:row>0</xdr:row>
      <xdr:rowOff>0</xdr:rowOff>
    </xdr:from>
    <xdr:to>
      <xdr:col>19</xdr:col>
      <xdr:colOff>390525</xdr:colOff>
      <xdr:row>4</xdr:row>
      <xdr:rowOff>4445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6587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0</xdr:row>
      <xdr:rowOff>0</xdr:rowOff>
    </xdr:from>
    <xdr:to>
      <xdr:col>20</xdr:col>
      <xdr:colOff>9525</xdr:colOff>
      <xdr:row>5</xdr:row>
      <xdr:rowOff>76200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839575" y="0"/>
          <a:ext cx="876300" cy="866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314325</xdr:colOff>
      <xdr:row>0</xdr:row>
      <xdr:rowOff>0</xdr:rowOff>
    </xdr:from>
    <xdr:to>
      <xdr:col>20</xdr:col>
      <xdr:colOff>209550</xdr:colOff>
      <xdr:row>4</xdr:row>
      <xdr:rowOff>166370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0299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342900</xdr:colOff>
      <xdr:row>0</xdr:row>
      <xdr:rowOff>0</xdr:rowOff>
    </xdr:from>
    <xdr:to>
      <xdr:col>19</xdr:col>
      <xdr:colOff>695325</xdr:colOff>
      <xdr:row>3</xdr:row>
      <xdr:rowOff>142875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963275" y="0"/>
          <a:ext cx="73342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200025</xdr:colOff>
      <xdr:row>0</xdr:row>
      <xdr:rowOff>0</xdr:rowOff>
    </xdr:from>
    <xdr:to>
      <xdr:col>19</xdr:col>
      <xdr:colOff>628650</xdr:colOff>
      <xdr:row>3</xdr:row>
      <xdr:rowOff>271145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061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85725</xdr:colOff>
      <xdr:row>0</xdr:row>
      <xdr:rowOff>19050</xdr:rowOff>
    </xdr:from>
    <xdr:to>
      <xdr:col>20</xdr:col>
      <xdr:colOff>262098</xdr:colOff>
      <xdr:row>4</xdr:row>
      <xdr:rowOff>47914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629900" y="19050"/>
          <a:ext cx="828675" cy="866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142875</xdr:colOff>
      <xdr:row>0</xdr:row>
      <xdr:rowOff>0</xdr:rowOff>
    </xdr:from>
    <xdr:to>
      <xdr:col>19</xdr:col>
      <xdr:colOff>533400</xdr:colOff>
      <xdr:row>3</xdr:row>
      <xdr:rowOff>204470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4965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133350</xdr:colOff>
      <xdr:row>0</xdr:row>
      <xdr:rowOff>0</xdr:rowOff>
    </xdr:from>
    <xdr:to>
      <xdr:col>19</xdr:col>
      <xdr:colOff>352425</xdr:colOff>
      <xdr:row>3</xdr:row>
      <xdr:rowOff>147320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4394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285751</xdr:colOff>
      <xdr:row>0</xdr:row>
      <xdr:rowOff>1</xdr:rowOff>
    </xdr:from>
    <xdr:to>
      <xdr:col>20</xdr:col>
      <xdr:colOff>266701</xdr:colOff>
      <xdr:row>3</xdr:row>
      <xdr:rowOff>238126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29926" y="1"/>
          <a:ext cx="876300" cy="895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295275</xdr:colOff>
      <xdr:row>0</xdr:row>
      <xdr:rowOff>0</xdr:rowOff>
    </xdr:from>
    <xdr:to>
      <xdr:col>19</xdr:col>
      <xdr:colOff>666750</xdr:colOff>
      <xdr:row>3</xdr:row>
      <xdr:rowOff>156845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156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180975</xdr:colOff>
      <xdr:row>0</xdr:row>
      <xdr:rowOff>0</xdr:rowOff>
    </xdr:from>
    <xdr:to>
      <xdr:col>19</xdr:col>
      <xdr:colOff>628650</xdr:colOff>
      <xdr:row>3</xdr:row>
      <xdr:rowOff>99695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823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180975</xdr:colOff>
      <xdr:row>0</xdr:row>
      <xdr:rowOff>0</xdr:rowOff>
    </xdr:from>
    <xdr:to>
      <xdr:col>20</xdr:col>
      <xdr:colOff>9525</xdr:colOff>
      <xdr:row>3</xdr:row>
      <xdr:rowOff>33020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204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85725</xdr:colOff>
      <xdr:row>0</xdr:row>
      <xdr:rowOff>19050</xdr:rowOff>
    </xdr:from>
    <xdr:to>
      <xdr:col>20</xdr:col>
      <xdr:colOff>476250</xdr:colOff>
      <xdr:row>4</xdr:row>
      <xdr:rowOff>47914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20400" y="19050"/>
          <a:ext cx="828675" cy="8765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285750</xdr:colOff>
      <xdr:row>0</xdr:row>
      <xdr:rowOff>0</xdr:rowOff>
    </xdr:from>
    <xdr:to>
      <xdr:col>20</xdr:col>
      <xdr:colOff>47625</xdr:colOff>
      <xdr:row>4</xdr:row>
      <xdr:rowOff>4445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6108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333375</xdr:colOff>
      <xdr:row>0</xdr:row>
      <xdr:rowOff>0</xdr:rowOff>
    </xdr:from>
    <xdr:to>
      <xdr:col>20</xdr:col>
      <xdr:colOff>0</xdr:colOff>
      <xdr:row>4</xdr:row>
      <xdr:rowOff>166370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0585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0</xdr:row>
      <xdr:rowOff>19050</xdr:rowOff>
    </xdr:from>
    <xdr:to>
      <xdr:col>20</xdr:col>
      <xdr:colOff>9525</xdr:colOff>
      <xdr:row>4</xdr:row>
      <xdr:rowOff>13970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25150" y="1905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323850</xdr:colOff>
      <xdr:row>0</xdr:row>
      <xdr:rowOff>0</xdr:rowOff>
    </xdr:from>
    <xdr:to>
      <xdr:col>20</xdr:col>
      <xdr:colOff>95250</xdr:colOff>
      <xdr:row>4</xdr:row>
      <xdr:rowOff>118745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9918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0</xdr:rowOff>
    </xdr:from>
    <xdr:to>
      <xdr:col>20</xdr:col>
      <xdr:colOff>257175</xdr:colOff>
      <xdr:row>4</xdr:row>
      <xdr:rowOff>109220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870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304800</xdr:colOff>
      <xdr:row>0</xdr:row>
      <xdr:rowOff>0</xdr:rowOff>
    </xdr:from>
    <xdr:to>
      <xdr:col>20</xdr:col>
      <xdr:colOff>152400</xdr:colOff>
      <xdr:row>4</xdr:row>
      <xdr:rowOff>175895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0966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5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7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9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10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11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82" zoomScaleNormal="82" workbookViewId="0">
      <selection activeCell="C5" sqref="C5:T5"/>
    </sheetView>
  </sheetViews>
  <sheetFormatPr baseColWidth="10" defaultColWidth="9.140625" defaultRowHeight="15" x14ac:dyDescent="0.25"/>
  <cols>
    <col min="1" max="1" width="5.7109375" style="326" customWidth="1"/>
    <col min="2" max="2" width="18.7109375" style="327" customWidth="1"/>
    <col min="3" max="3" width="9.140625" style="326"/>
    <col min="4" max="4" width="11.7109375" style="326" customWidth="1"/>
    <col min="5" max="5" width="9.85546875" style="327" customWidth="1"/>
    <col min="6" max="6" width="10.7109375" style="327" customWidth="1"/>
    <col min="7" max="7" width="27.140625" style="327" customWidth="1"/>
    <col min="8" max="19" width="7.28515625" style="327" customWidth="1"/>
    <col min="20" max="20" width="10.5703125" style="327" customWidth="1"/>
    <col min="21" max="21" width="9.7109375" style="327" customWidth="1"/>
    <col min="22" max="16384" width="9.140625" style="327"/>
  </cols>
  <sheetData>
    <row r="1" spans="1:21" s="313" customFormat="1" ht="18" x14ac:dyDescent="0.25">
      <c r="A1" s="328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</row>
    <row r="2" spans="1:21" s="313" customFormat="1" ht="15.75" x14ac:dyDescent="0.25">
      <c r="A2" s="314" t="s">
        <v>1</v>
      </c>
      <c r="B2" s="315"/>
      <c r="C2" s="316"/>
      <c r="D2" s="329" t="s">
        <v>1280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15"/>
      <c r="R2" s="315"/>
      <c r="S2" s="315"/>
      <c r="T2" s="315"/>
      <c r="U2" s="315"/>
    </row>
    <row r="3" spans="1:21" s="313" customFormat="1" ht="18" x14ac:dyDescent="0.25">
      <c r="A3" s="328" t="s">
        <v>1572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</row>
    <row r="5" spans="1:21" s="318" customFormat="1" ht="20.25" customHeight="1" x14ac:dyDescent="0.25">
      <c r="A5" s="317" t="s">
        <v>3</v>
      </c>
      <c r="B5" s="317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</row>
    <row r="6" spans="1:21" s="318" customFormat="1" ht="14.25" customHeight="1" x14ac:dyDescent="0.25">
      <c r="A6" s="317"/>
      <c r="B6" s="317"/>
      <c r="C6" s="317"/>
      <c r="D6" s="319"/>
    </row>
    <row r="7" spans="1:21" s="320" customFormat="1" ht="21" customHeight="1" x14ac:dyDescent="0.25">
      <c r="A7" s="331" t="s">
        <v>4</v>
      </c>
      <c r="B7" s="331" t="s">
        <v>30</v>
      </c>
      <c r="C7" s="331" t="s">
        <v>5</v>
      </c>
      <c r="D7" s="331"/>
      <c r="E7" s="331" t="s">
        <v>8</v>
      </c>
      <c r="F7" s="331" t="s">
        <v>9</v>
      </c>
      <c r="G7" s="331" t="s">
        <v>29</v>
      </c>
      <c r="H7" s="332" t="s">
        <v>10</v>
      </c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1" t="s">
        <v>27</v>
      </c>
      <c r="U7" s="331" t="s">
        <v>1573</v>
      </c>
    </row>
    <row r="8" spans="1:21" s="320" customFormat="1" ht="18" customHeight="1" x14ac:dyDescent="0.25">
      <c r="A8" s="331"/>
      <c r="B8" s="331"/>
      <c r="C8" s="331" t="s">
        <v>6</v>
      </c>
      <c r="D8" s="331" t="s">
        <v>7</v>
      </c>
      <c r="E8" s="331"/>
      <c r="F8" s="331"/>
      <c r="G8" s="331"/>
      <c r="H8" s="332" t="s">
        <v>11</v>
      </c>
      <c r="I8" s="332"/>
      <c r="J8" s="332"/>
      <c r="K8" s="332" t="s">
        <v>15</v>
      </c>
      <c r="L8" s="332"/>
      <c r="M8" s="332"/>
      <c r="N8" s="332" t="s">
        <v>19</v>
      </c>
      <c r="O8" s="332"/>
      <c r="P8" s="332"/>
      <c r="Q8" s="332" t="s">
        <v>23</v>
      </c>
      <c r="R8" s="332"/>
      <c r="S8" s="332"/>
      <c r="T8" s="331"/>
      <c r="U8" s="331"/>
    </row>
    <row r="9" spans="1:21" s="320" customFormat="1" ht="18" customHeight="1" x14ac:dyDescent="0.25">
      <c r="A9" s="331"/>
      <c r="B9" s="331"/>
      <c r="C9" s="331"/>
      <c r="D9" s="331"/>
      <c r="E9" s="331"/>
      <c r="F9" s="331"/>
      <c r="G9" s="331"/>
      <c r="H9" s="321" t="s">
        <v>12</v>
      </c>
      <c r="I9" s="321" t="s">
        <v>13</v>
      </c>
      <c r="J9" s="321" t="s">
        <v>14</v>
      </c>
      <c r="K9" s="321" t="s">
        <v>16</v>
      </c>
      <c r="L9" s="321" t="s">
        <v>17</v>
      </c>
      <c r="M9" s="321" t="s">
        <v>18</v>
      </c>
      <c r="N9" s="321" t="s">
        <v>20</v>
      </c>
      <c r="O9" s="321" t="s">
        <v>21</v>
      </c>
      <c r="P9" s="321" t="s">
        <v>22</v>
      </c>
      <c r="Q9" s="321" t="s">
        <v>24</v>
      </c>
      <c r="R9" s="321" t="s">
        <v>25</v>
      </c>
      <c r="S9" s="321" t="s">
        <v>26</v>
      </c>
      <c r="T9" s="331"/>
      <c r="U9" s="331"/>
    </row>
    <row r="10" spans="1:21" s="323" customFormat="1" ht="31.5" customHeight="1" x14ac:dyDescent="0.2">
      <c r="A10" s="332">
        <v>1</v>
      </c>
      <c r="B10" s="333"/>
      <c r="C10" s="332"/>
      <c r="D10" s="332"/>
      <c r="E10" s="332"/>
      <c r="F10" s="332"/>
      <c r="G10" s="322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</row>
    <row r="11" spans="1:21" s="323" customFormat="1" ht="31.5" customHeight="1" x14ac:dyDescent="0.2">
      <c r="A11" s="332"/>
      <c r="B11" s="334"/>
      <c r="C11" s="332"/>
      <c r="D11" s="332"/>
      <c r="E11" s="332"/>
      <c r="F11" s="332"/>
      <c r="G11" s="322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</row>
    <row r="12" spans="1:21" s="323" customFormat="1" ht="31.5" customHeight="1" x14ac:dyDescent="0.2">
      <c r="A12" s="332"/>
      <c r="B12" s="335"/>
      <c r="C12" s="332"/>
      <c r="D12" s="332"/>
      <c r="E12" s="332"/>
      <c r="F12" s="332"/>
      <c r="G12" s="322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</row>
    <row r="13" spans="1:21" s="323" customFormat="1" ht="31.5" customHeight="1" x14ac:dyDescent="0.2">
      <c r="A13" s="332">
        <v>2</v>
      </c>
      <c r="B13" s="336"/>
      <c r="C13" s="332"/>
      <c r="D13" s="332"/>
      <c r="E13" s="337"/>
      <c r="F13" s="331"/>
      <c r="G13" s="322"/>
      <c r="H13" s="321"/>
      <c r="I13" s="321"/>
      <c r="J13" s="321"/>
      <c r="K13" s="321"/>
      <c r="L13" s="321"/>
      <c r="M13" s="321"/>
      <c r="N13" s="321"/>
      <c r="O13" s="321"/>
      <c r="P13" s="324"/>
      <c r="Q13" s="324"/>
      <c r="R13" s="324"/>
      <c r="S13" s="321"/>
      <c r="T13" s="324"/>
      <c r="U13" s="321"/>
    </row>
    <row r="14" spans="1:21" s="323" customFormat="1" ht="31.5" customHeight="1" x14ac:dyDescent="0.2">
      <c r="A14" s="332"/>
      <c r="B14" s="336"/>
      <c r="C14" s="332"/>
      <c r="D14" s="332"/>
      <c r="E14" s="337"/>
      <c r="F14" s="331"/>
      <c r="G14" s="322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</row>
    <row r="15" spans="1:21" s="323" customFormat="1" ht="31.5" customHeight="1" x14ac:dyDescent="0.2">
      <c r="A15" s="332"/>
      <c r="B15" s="336"/>
      <c r="C15" s="332"/>
      <c r="D15" s="332"/>
      <c r="E15" s="337"/>
      <c r="F15" s="331"/>
      <c r="G15" s="322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</row>
    <row r="16" spans="1:21" s="320" customFormat="1" ht="31.5" customHeight="1" x14ac:dyDescent="0.25">
      <c r="A16" s="332">
        <v>3</v>
      </c>
      <c r="B16" s="336"/>
      <c r="C16" s="332"/>
      <c r="D16" s="332"/>
      <c r="E16" s="332"/>
      <c r="F16" s="332"/>
      <c r="G16" s="322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</row>
    <row r="17" spans="1:21" s="320" customFormat="1" ht="31.5" customHeight="1" x14ac:dyDescent="0.25">
      <c r="A17" s="332"/>
      <c r="B17" s="336"/>
      <c r="C17" s="332"/>
      <c r="D17" s="332"/>
      <c r="E17" s="332"/>
      <c r="F17" s="332"/>
      <c r="G17" s="322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</row>
    <row r="18" spans="1:21" s="320" customFormat="1" ht="31.5" customHeight="1" x14ac:dyDescent="0.25">
      <c r="A18" s="332"/>
      <c r="B18" s="336"/>
      <c r="C18" s="332"/>
      <c r="D18" s="332"/>
      <c r="E18" s="332"/>
      <c r="F18" s="332"/>
      <c r="G18" s="322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</row>
    <row r="19" spans="1:21" s="323" customFormat="1" ht="31.5" customHeight="1" x14ac:dyDescent="0.2">
      <c r="A19" s="332">
        <v>4</v>
      </c>
      <c r="B19" s="336"/>
      <c r="C19" s="332"/>
      <c r="D19" s="332"/>
      <c r="E19" s="332"/>
      <c r="F19" s="332"/>
      <c r="G19" s="322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</row>
    <row r="20" spans="1:21" s="323" customFormat="1" ht="31.5" customHeight="1" x14ac:dyDescent="0.2">
      <c r="A20" s="332"/>
      <c r="B20" s="336"/>
      <c r="C20" s="332"/>
      <c r="D20" s="332"/>
      <c r="E20" s="332"/>
      <c r="F20" s="332"/>
      <c r="G20" s="322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</row>
    <row r="21" spans="1:21" s="323" customFormat="1" ht="31.5" customHeight="1" x14ac:dyDescent="0.2">
      <c r="A21" s="338"/>
      <c r="B21" s="333"/>
      <c r="C21" s="338"/>
      <c r="D21" s="338"/>
      <c r="E21" s="338"/>
      <c r="F21" s="338"/>
      <c r="G21" s="322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</row>
    <row r="22" spans="1:21" s="323" customFormat="1" ht="31.5" customHeight="1" x14ac:dyDescent="0.2">
      <c r="A22" s="341">
        <v>5</v>
      </c>
      <c r="B22" s="333"/>
      <c r="C22" s="338"/>
      <c r="D22" s="338"/>
      <c r="E22" s="338"/>
      <c r="F22" s="338"/>
      <c r="G22" s="325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</row>
    <row r="23" spans="1:21" s="323" customFormat="1" ht="31.5" customHeight="1" x14ac:dyDescent="0.2">
      <c r="A23" s="342"/>
      <c r="B23" s="334"/>
      <c r="C23" s="339"/>
      <c r="D23" s="339"/>
      <c r="E23" s="339"/>
      <c r="F23" s="339"/>
      <c r="G23" s="325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</row>
    <row r="24" spans="1:21" s="323" customFormat="1" ht="31.5" customHeight="1" x14ac:dyDescent="0.2">
      <c r="A24" s="343"/>
      <c r="B24" s="335"/>
      <c r="C24" s="340"/>
      <c r="D24" s="340"/>
      <c r="E24" s="340"/>
      <c r="F24" s="340"/>
      <c r="G24" s="325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</row>
    <row r="25" spans="1:21" s="323" customFormat="1" ht="31.5" customHeight="1" x14ac:dyDescent="0.2">
      <c r="A25" s="332">
        <v>6</v>
      </c>
      <c r="B25" s="333"/>
      <c r="C25" s="332"/>
      <c r="D25" s="332"/>
      <c r="E25" s="332"/>
      <c r="F25" s="332"/>
      <c r="G25" s="322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</row>
    <row r="26" spans="1:21" s="323" customFormat="1" ht="31.5" customHeight="1" x14ac:dyDescent="0.2">
      <c r="A26" s="332"/>
      <c r="B26" s="334"/>
      <c r="C26" s="332"/>
      <c r="D26" s="332"/>
      <c r="E26" s="332"/>
      <c r="F26" s="332"/>
      <c r="G26" s="322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</row>
    <row r="27" spans="1:21" s="323" customFormat="1" ht="31.5" customHeight="1" x14ac:dyDescent="0.2">
      <c r="A27" s="332"/>
      <c r="B27" s="335"/>
      <c r="C27" s="332"/>
      <c r="D27" s="332"/>
      <c r="E27" s="332"/>
      <c r="F27" s="332"/>
      <c r="G27" s="322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</row>
    <row r="28" spans="1:21" s="323" customFormat="1" ht="31.5" customHeight="1" x14ac:dyDescent="0.2">
      <c r="A28" s="332">
        <v>7</v>
      </c>
      <c r="B28" s="333"/>
      <c r="C28" s="332"/>
      <c r="D28" s="332"/>
      <c r="E28" s="332"/>
      <c r="F28" s="332"/>
      <c r="G28" s="322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</row>
    <row r="29" spans="1:21" s="323" customFormat="1" ht="31.5" customHeight="1" x14ac:dyDescent="0.2">
      <c r="A29" s="332"/>
      <c r="B29" s="334"/>
      <c r="C29" s="332"/>
      <c r="D29" s="332"/>
      <c r="E29" s="332"/>
      <c r="F29" s="332"/>
      <c r="G29" s="322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</row>
    <row r="30" spans="1:21" s="323" customFormat="1" ht="31.5" customHeight="1" x14ac:dyDescent="0.2">
      <c r="A30" s="332"/>
      <c r="B30" s="335"/>
      <c r="C30" s="332"/>
      <c r="D30" s="332"/>
      <c r="E30" s="332"/>
      <c r="F30" s="332"/>
      <c r="G30" s="322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</row>
  </sheetData>
  <mergeCells count="61">
    <mergeCell ref="F28:F30"/>
    <mergeCell ref="A25:A27"/>
    <mergeCell ref="B25:B27"/>
    <mergeCell ref="C25:C27"/>
    <mergeCell ref="D25:D27"/>
    <mergeCell ref="E25:E27"/>
    <mergeCell ref="F25:F27"/>
    <mergeCell ref="A28:A30"/>
    <mergeCell ref="B28:B30"/>
    <mergeCell ref="C28:C30"/>
    <mergeCell ref="D28:D30"/>
    <mergeCell ref="E28:E30"/>
    <mergeCell ref="F22:F24"/>
    <mergeCell ref="A19:A21"/>
    <mergeCell ref="B19:B21"/>
    <mergeCell ref="C19:C21"/>
    <mergeCell ref="D19:D21"/>
    <mergeCell ref="E19:E21"/>
    <mergeCell ref="F19:F21"/>
    <mergeCell ref="A22:A24"/>
    <mergeCell ref="B22:B24"/>
    <mergeCell ref="C22:C24"/>
    <mergeCell ref="D22:D24"/>
    <mergeCell ref="E22:E24"/>
    <mergeCell ref="F16:F18"/>
    <mergeCell ref="A13:A15"/>
    <mergeCell ref="B13:B15"/>
    <mergeCell ref="C13:C15"/>
    <mergeCell ref="D13:D15"/>
    <mergeCell ref="E13:E15"/>
    <mergeCell ref="F13:F15"/>
    <mergeCell ref="A16:A18"/>
    <mergeCell ref="B16:B18"/>
    <mergeCell ref="C16:C18"/>
    <mergeCell ref="D16:D18"/>
    <mergeCell ref="E16:E18"/>
    <mergeCell ref="A10:A12"/>
    <mergeCell ref="B10:B12"/>
    <mergeCell ref="C10:C12"/>
    <mergeCell ref="D10:D12"/>
    <mergeCell ref="E10:E12"/>
    <mergeCell ref="F10:F12"/>
    <mergeCell ref="H7:S7"/>
    <mergeCell ref="T7:T9"/>
    <mergeCell ref="U7:U9"/>
    <mergeCell ref="C8:C9"/>
    <mergeCell ref="D8:D9"/>
    <mergeCell ref="H8:J8"/>
    <mergeCell ref="K8:M8"/>
    <mergeCell ref="N8:P8"/>
    <mergeCell ref="Q8:S8"/>
    <mergeCell ref="A1:U1"/>
    <mergeCell ref="D2:P2"/>
    <mergeCell ref="A3:U3"/>
    <mergeCell ref="C5:T5"/>
    <mergeCell ref="A7:A9"/>
    <mergeCell ref="B7:B9"/>
    <mergeCell ref="C7:D7"/>
    <mergeCell ref="E7:E9"/>
    <mergeCell ref="F7:F9"/>
    <mergeCell ref="G7:G9"/>
  </mergeCells>
  <pageMargins left="0.31496062992125984" right="0.23622047244094491" top="0.19685039370078741" bottom="0.19685039370078741" header="0.31496062992125984" footer="0.31496062992125984"/>
  <pageSetup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2"/>
  <sheetViews>
    <sheetView topLeftCell="A16" workbookViewId="0">
      <selection activeCell="Q6" sqref="Q6"/>
    </sheetView>
  </sheetViews>
  <sheetFormatPr baseColWidth="10" defaultRowHeight="15" x14ac:dyDescent="0.25"/>
  <cols>
    <col min="1" max="1" width="4.5703125" customWidth="1"/>
    <col min="2" max="2" width="18.85546875" customWidth="1"/>
    <col min="3" max="3" width="11.28515625" customWidth="1"/>
    <col min="4" max="4" width="11.5703125" customWidth="1"/>
    <col min="5" max="5" width="10.5703125" customWidth="1"/>
    <col min="6" max="6" width="10.140625" customWidth="1"/>
    <col min="7" max="7" width="26.5703125" customWidth="1"/>
    <col min="8" max="8" width="6.42578125" customWidth="1"/>
    <col min="9" max="19" width="5.7109375" customWidth="1"/>
    <col min="20" max="20" width="11.28515625" customWidth="1"/>
    <col min="21" max="21" width="11.85546875" customWidth="1"/>
  </cols>
  <sheetData>
    <row r="1" spans="1:21" ht="21.75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8.75" customHeight="1" x14ac:dyDescent="0.25">
      <c r="A2" s="59" t="s">
        <v>135</v>
      </c>
      <c r="B2" s="59"/>
      <c r="C2" s="63"/>
      <c r="D2" s="63"/>
      <c r="E2" s="392" t="s">
        <v>1289</v>
      </c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63"/>
      <c r="Q2" s="63"/>
      <c r="R2" s="60"/>
      <c r="S2" s="60"/>
      <c r="T2" s="60"/>
      <c r="U2" s="60"/>
    </row>
    <row r="3" spans="1:21" ht="18" x14ac:dyDescent="0.25">
      <c r="A3" s="355" t="s">
        <v>183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6.25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s="11" customFormat="1" ht="36.75" customHeight="1" x14ac:dyDescent="0.25">
      <c r="A5" s="388" t="s">
        <v>408</v>
      </c>
      <c r="B5" s="388"/>
      <c r="C5" s="388" t="s">
        <v>409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6.5" customHeight="1" x14ac:dyDescent="0.25">
      <c r="A6" s="21"/>
      <c r="B6" s="21"/>
      <c r="C6" s="21"/>
      <c r="D6" s="21"/>
      <c r="E6" s="21"/>
      <c r="F6" s="21"/>
      <c r="G6" s="21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8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12" customFormat="1" ht="15.75" customHeight="1" x14ac:dyDescent="0.2">
      <c r="A9" s="345"/>
      <c r="B9" s="345"/>
      <c r="C9" s="144" t="s">
        <v>144</v>
      </c>
      <c r="D9" s="144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41.25" customHeight="1" x14ac:dyDescent="0.2">
      <c r="A10" s="345">
        <v>1</v>
      </c>
      <c r="B10" s="352" t="s">
        <v>1054</v>
      </c>
      <c r="C10" s="348" t="s">
        <v>74</v>
      </c>
      <c r="D10" s="348" t="s">
        <v>54</v>
      </c>
      <c r="E10" s="348">
        <v>48</v>
      </c>
      <c r="F10" s="345" t="s">
        <v>184</v>
      </c>
      <c r="G10" s="162" t="s">
        <v>185</v>
      </c>
      <c r="H10" s="108">
        <v>4</v>
      </c>
      <c r="I10" s="108">
        <v>4</v>
      </c>
      <c r="J10" s="108">
        <v>4</v>
      </c>
      <c r="K10" s="108">
        <v>4</v>
      </c>
      <c r="L10" s="108">
        <v>4</v>
      </c>
      <c r="M10" s="108">
        <v>4</v>
      </c>
      <c r="N10" s="108">
        <v>4</v>
      </c>
      <c r="O10" s="108">
        <v>4</v>
      </c>
      <c r="P10" s="108">
        <v>4</v>
      </c>
      <c r="Q10" s="108">
        <v>4</v>
      </c>
      <c r="R10" s="108">
        <v>4</v>
      </c>
      <c r="S10" s="108">
        <v>4</v>
      </c>
      <c r="T10" s="126">
        <v>48</v>
      </c>
      <c r="U10" s="147"/>
    </row>
    <row r="11" spans="1:21" s="12" customFormat="1" ht="39" customHeight="1" x14ac:dyDescent="0.2">
      <c r="A11" s="345"/>
      <c r="B11" s="352"/>
      <c r="C11" s="348"/>
      <c r="D11" s="348"/>
      <c r="E11" s="348"/>
      <c r="F11" s="345"/>
      <c r="G11" s="128" t="s">
        <v>186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7"/>
      <c r="U11" s="147"/>
    </row>
    <row r="12" spans="1:21" s="20" customFormat="1" ht="30" customHeight="1" x14ac:dyDescent="0.2">
      <c r="A12" s="345"/>
      <c r="B12" s="352"/>
      <c r="C12" s="348"/>
      <c r="D12" s="348"/>
      <c r="E12" s="348"/>
      <c r="F12" s="345"/>
      <c r="G12" s="128" t="s">
        <v>187</v>
      </c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4"/>
      <c r="U12" s="148"/>
    </row>
    <row r="13" spans="1:21" s="20" customFormat="1" ht="54" customHeight="1" x14ac:dyDescent="0.2">
      <c r="A13" s="348">
        <v>2</v>
      </c>
      <c r="B13" s="352" t="s">
        <v>188</v>
      </c>
      <c r="C13" s="348" t="s">
        <v>74</v>
      </c>
      <c r="D13" s="348" t="s">
        <v>54</v>
      </c>
      <c r="E13" s="345">
        <v>672</v>
      </c>
      <c r="F13" s="348" t="s">
        <v>184</v>
      </c>
      <c r="G13" s="128" t="s">
        <v>189</v>
      </c>
      <c r="H13" s="108">
        <v>4</v>
      </c>
      <c r="I13" s="108">
        <v>9</v>
      </c>
      <c r="J13" s="108">
        <v>49</v>
      </c>
      <c r="K13" s="108">
        <v>70</v>
      </c>
      <c r="L13" s="108">
        <v>49</v>
      </c>
      <c r="M13" s="108">
        <v>49</v>
      </c>
      <c r="N13" s="108">
        <v>49</v>
      </c>
      <c r="O13" s="108">
        <v>70</v>
      </c>
      <c r="P13" s="108">
        <v>49</v>
      </c>
      <c r="Q13" s="108">
        <v>49</v>
      </c>
      <c r="R13" s="108">
        <v>70</v>
      </c>
      <c r="S13" s="108">
        <v>70</v>
      </c>
      <c r="T13" s="126">
        <v>672</v>
      </c>
      <c r="U13" s="148"/>
    </row>
    <row r="14" spans="1:21" s="20" customFormat="1" ht="39.75" customHeight="1" x14ac:dyDescent="0.2">
      <c r="A14" s="348"/>
      <c r="B14" s="352"/>
      <c r="C14" s="348"/>
      <c r="D14" s="348"/>
      <c r="E14" s="345"/>
      <c r="F14" s="348"/>
      <c r="G14" s="128" t="s">
        <v>190</v>
      </c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4"/>
      <c r="U14" s="148"/>
    </row>
    <row r="15" spans="1:21" s="4" customFormat="1" ht="56.25" customHeight="1" x14ac:dyDescent="0.2">
      <c r="A15" s="348"/>
      <c r="B15" s="352"/>
      <c r="C15" s="348"/>
      <c r="D15" s="348"/>
      <c r="E15" s="345"/>
      <c r="F15" s="348"/>
      <c r="G15" s="128" t="s">
        <v>191</v>
      </c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9"/>
    </row>
    <row r="16" spans="1:21" s="4" customFormat="1" ht="39.75" customHeight="1" x14ac:dyDescent="0.2">
      <c r="A16" s="348">
        <v>3</v>
      </c>
      <c r="B16" s="352" t="s">
        <v>410</v>
      </c>
      <c r="C16" s="348" t="s">
        <v>74</v>
      </c>
      <c r="D16" s="348" t="s">
        <v>54</v>
      </c>
      <c r="E16" s="391">
        <v>1008</v>
      </c>
      <c r="F16" s="348" t="s">
        <v>184</v>
      </c>
      <c r="G16" s="128" t="s">
        <v>192</v>
      </c>
      <c r="H16" s="108">
        <v>84</v>
      </c>
      <c r="I16" s="108">
        <v>84</v>
      </c>
      <c r="J16" s="108">
        <v>84</v>
      </c>
      <c r="K16" s="108">
        <v>84</v>
      </c>
      <c r="L16" s="108">
        <v>84</v>
      </c>
      <c r="M16" s="108">
        <v>84</v>
      </c>
      <c r="N16" s="108">
        <v>84</v>
      </c>
      <c r="O16" s="108">
        <v>84</v>
      </c>
      <c r="P16" s="108">
        <v>84</v>
      </c>
      <c r="Q16" s="108">
        <v>84</v>
      </c>
      <c r="R16" s="108">
        <v>84</v>
      </c>
      <c r="S16" s="108">
        <v>84</v>
      </c>
      <c r="T16" s="165">
        <v>1008</v>
      </c>
      <c r="U16" s="149"/>
    </row>
    <row r="17" spans="1:21" s="4" customFormat="1" ht="54.75" customHeight="1" x14ac:dyDescent="0.2">
      <c r="A17" s="348"/>
      <c r="B17" s="352"/>
      <c r="C17" s="348"/>
      <c r="D17" s="348"/>
      <c r="E17" s="345"/>
      <c r="F17" s="348"/>
      <c r="G17" s="128" t="s">
        <v>193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9"/>
    </row>
    <row r="18" spans="1:21" s="4" customFormat="1" ht="55.5" customHeight="1" x14ac:dyDescent="0.2">
      <c r="A18" s="348"/>
      <c r="B18" s="352"/>
      <c r="C18" s="348"/>
      <c r="D18" s="348"/>
      <c r="E18" s="345"/>
      <c r="F18" s="348"/>
      <c r="G18" s="128" t="s">
        <v>194</v>
      </c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9"/>
    </row>
    <row r="19" spans="1:21" s="4" customFormat="1" ht="42" customHeight="1" x14ac:dyDescent="0.2">
      <c r="A19" s="348">
        <v>4</v>
      </c>
      <c r="B19" s="352" t="s">
        <v>195</v>
      </c>
      <c r="C19" s="348" t="s">
        <v>74</v>
      </c>
      <c r="D19" s="348" t="s">
        <v>54</v>
      </c>
      <c r="E19" s="391">
        <v>12</v>
      </c>
      <c r="F19" s="345" t="s">
        <v>184</v>
      </c>
      <c r="G19" s="162" t="s">
        <v>196</v>
      </c>
      <c r="H19" s="108">
        <v>1</v>
      </c>
      <c r="I19" s="108">
        <v>1</v>
      </c>
      <c r="J19" s="108">
        <v>1</v>
      </c>
      <c r="K19" s="108">
        <v>1</v>
      </c>
      <c r="L19" s="108">
        <v>1</v>
      </c>
      <c r="M19" s="108">
        <v>1</v>
      </c>
      <c r="N19" s="108">
        <v>1</v>
      </c>
      <c r="O19" s="108">
        <v>1</v>
      </c>
      <c r="P19" s="108">
        <v>1</v>
      </c>
      <c r="Q19" s="108">
        <v>1</v>
      </c>
      <c r="R19" s="108">
        <v>1</v>
      </c>
      <c r="S19" s="108">
        <v>1</v>
      </c>
      <c r="T19" s="165">
        <v>12</v>
      </c>
      <c r="U19" s="149"/>
    </row>
    <row r="20" spans="1:21" s="4" customFormat="1" ht="52.5" customHeight="1" x14ac:dyDescent="0.2">
      <c r="A20" s="348"/>
      <c r="B20" s="352"/>
      <c r="C20" s="348"/>
      <c r="D20" s="348"/>
      <c r="E20" s="391"/>
      <c r="F20" s="345"/>
      <c r="G20" s="127" t="s">
        <v>197</v>
      </c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9"/>
    </row>
    <row r="21" spans="1:21" s="4" customFormat="1" ht="27" customHeight="1" x14ac:dyDescent="0.2">
      <c r="A21" s="348">
        <v>5</v>
      </c>
      <c r="B21" s="352" t="s">
        <v>411</v>
      </c>
      <c r="C21" s="348" t="s">
        <v>74</v>
      </c>
      <c r="D21" s="348" t="s">
        <v>54</v>
      </c>
      <c r="E21" s="391">
        <v>48</v>
      </c>
      <c r="F21" s="345" t="s">
        <v>184</v>
      </c>
      <c r="G21" s="162" t="s">
        <v>198</v>
      </c>
      <c r="H21" s="108">
        <v>1</v>
      </c>
      <c r="I21" s="108">
        <v>1</v>
      </c>
      <c r="J21" s="108">
        <v>1</v>
      </c>
      <c r="K21" s="108">
        <v>1</v>
      </c>
      <c r="L21" s="108">
        <v>1</v>
      </c>
      <c r="M21" s="108">
        <v>1</v>
      </c>
      <c r="N21" s="108">
        <v>1</v>
      </c>
      <c r="O21" s="108">
        <v>1</v>
      </c>
      <c r="P21" s="108">
        <v>1</v>
      </c>
      <c r="Q21" s="108">
        <v>1</v>
      </c>
      <c r="R21" s="108">
        <v>1</v>
      </c>
      <c r="S21" s="108">
        <v>1</v>
      </c>
      <c r="T21" s="165">
        <v>12</v>
      </c>
      <c r="U21" s="149"/>
    </row>
    <row r="22" spans="1:21" s="4" customFormat="1" ht="39.75" customHeight="1" x14ac:dyDescent="0.2">
      <c r="A22" s="348"/>
      <c r="B22" s="352"/>
      <c r="C22" s="348"/>
      <c r="D22" s="348"/>
      <c r="E22" s="391"/>
      <c r="F22" s="345"/>
      <c r="G22" s="127" t="s">
        <v>199</v>
      </c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9"/>
    </row>
  </sheetData>
  <mergeCells count="48">
    <mergeCell ref="E2:O2"/>
    <mergeCell ref="A16:A18"/>
    <mergeCell ref="B16:B18"/>
    <mergeCell ref="C16:C18"/>
    <mergeCell ref="A1:U1"/>
    <mergeCell ref="A3:U3"/>
    <mergeCell ref="H7:S7"/>
    <mergeCell ref="A5:B5"/>
    <mergeCell ref="T7:T9"/>
    <mergeCell ref="U7:U9"/>
    <mergeCell ref="A7:A9"/>
    <mergeCell ref="B7:B9"/>
    <mergeCell ref="C7:D8"/>
    <mergeCell ref="G7:G9"/>
    <mergeCell ref="F7:F9"/>
    <mergeCell ref="E7:E9"/>
    <mergeCell ref="A10:A12"/>
    <mergeCell ref="B10:B12"/>
    <mergeCell ref="C10:C12"/>
    <mergeCell ref="D10:D12"/>
    <mergeCell ref="E10:E12"/>
    <mergeCell ref="A13:A15"/>
    <mergeCell ref="B13:B15"/>
    <mergeCell ref="C13:C15"/>
    <mergeCell ref="D13:D15"/>
    <mergeCell ref="E13:E15"/>
    <mergeCell ref="F21:F22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N8:P8"/>
    <mergeCell ref="Q8:S8"/>
    <mergeCell ref="C5:U5"/>
    <mergeCell ref="D16:D18"/>
    <mergeCell ref="E16:E18"/>
    <mergeCell ref="F16:F18"/>
    <mergeCell ref="F10:F12"/>
    <mergeCell ref="F13:F15"/>
    <mergeCell ref="H8:J8"/>
    <mergeCell ref="K8:M8"/>
  </mergeCells>
  <pageMargins left="0.33" right="0.32" top="0.76" bottom="0.51" header="0.3" footer="0.3"/>
  <pageSetup scale="7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selection activeCell="E4" sqref="E4"/>
    </sheetView>
  </sheetViews>
  <sheetFormatPr baseColWidth="10" defaultRowHeight="15" x14ac:dyDescent="0.25"/>
  <cols>
    <col min="1" max="1" width="4.7109375" customWidth="1"/>
    <col min="2" max="2" width="20.42578125" customWidth="1"/>
    <col min="3" max="3" width="9.85546875" customWidth="1"/>
    <col min="4" max="4" width="11.28515625" customWidth="1"/>
    <col min="5" max="5" width="9.85546875" customWidth="1"/>
    <col min="6" max="6" width="10.28515625" customWidth="1"/>
    <col min="7" max="7" width="27.42578125" customWidth="1"/>
    <col min="8" max="10" width="6.5703125" customWidth="1"/>
    <col min="11" max="11" width="5.85546875" customWidth="1"/>
    <col min="12" max="12" width="5.5703125" customWidth="1"/>
    <col min="13" max="13" width="6" customWidth="1"/>
    <col min="14" max="15" width="6.28515625" customWidth="1"/>
    <col min="16" max="16" width="6" customWidth="1"/>
    <col min="17" max="17" width="5.7109375" customWidth="1"/>
    <col min="18" max="18" width="5.140625" customWidth="1"/>
    <col min="19" max="19" width="5.85546875" customWidth="1"/>
    <col min="20" max="20" width="7.42578125" customWidth="1"/>
    <col min="21" max="21" width="9.7109375" customWidth="1"/>
  </cols>
  <sheetData>
    <row r="1" spans="1:21" ht="20.25" customHeight="1" x14ac:dyDescent="0.3">
      <c r="A1" s="398" t="s">
        <v>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</row>
    <row r="2" spans="1:21" ht="21" customHeight="1" x14ac:dyDescent="0.25">
      <c r="A2" s="25" t="s">
        <v>135</v>
      </c>
      <c r="B2" s="16"/>
      <c r="C2" s="25"/>
      <c r="D2" s="393" t="s">
        <v>1289</v>
      </c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17"/>
    </row>
    <row r="3" spans="1:21" ht="18.75" x14ac:dyDescent="0.3">
      <c r="A3" s="398" t="s">
        <v>200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</row>
    <row r="4" spans="1:21" ht="1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32" customFormat="1" ht="25.5" customHeight="1" x14ac:dyDescent="0.25">
      <c r="A5" s="399" t="s">
        <v>408</v>
      </c>
      <c r="B5" s="397"/>
      <c r="C5" s="397" t="s">
        <v>1121</v>
      </c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51"/>
    </row>
    <row r="6" spans="1:21" ht="17.25" customHeight="1" x14ac:dyDescent="0.25">
      <c r="A6" s="23"/>
      <c r="B6" s="22"/>
      <c r="C6" s="22"/>
      <c r="D6" s="22"/>
      <c r="E6" s="22"/>
      <c r="F6" s="22"/>
      <c r="G6" s="2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24"/>
      <c r="U6" s="11"/>
    </row>
    <row r="7" spans="1:21" s="4" customFormat="1" ht="21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45" t="s">
        <v>137</v>
      </c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6" t="s">
        <v>27</v>
      </c>
      <c r="U7" s="346" t="s">
        <v>28</v>
      </c>
    </row>
    <row r="8" spans="1:21" s="4" customFormat="1" ht="27.75" customHeight="1" x14ac:dyDescent="0.2">
      <c r="A8" s="345"/>
      <c r="B8" s="345"/>
      <c r="C8" s="348"/>
      <c r="D8" s="348"/>
      <c r="E8" s="345"/>
      <c r="F8" s="345"/>
      <c r="G8" s="345"/>
      <c r="H8" s="345" t="s">
        <v>138</v>
      </c>
      <c r="I8" s="345"/>
      <c r="J8" s="345"/>
      <c r="K8" s="345" t="s">
        <v>139</v>
      </c>
      <c r="L8" s="345"/>
      <c r="M8" s="345"/>
      <c r="N8" s="394" t="s">
        <v>140</v>
      </c>
      <c r="O8" s="395"/>
      <c r="P8" s="396"/>
      <c r="Q8" s="345" t="s">
        <v>141</v>
      </c>
      <c r="R8" s="345"/>
      <c r="S8" s="345"/>
      <c r="T8" s="359"/>
      <c r="U8" s="359"/>
    </row>
    <row r="9" spans="1:21" s="4" customFormat="1" ht="24.75" customHeight="1" x14ac:dyDescent="0.2">
      <c r="A9" s="345"/>
      <c r="B9" s="345"/>
      <c r="C9" s="108" t="s">
        <v>144</v>
      </c>
      <c r="D9" s="109" t="s">
        <v>201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21</v>
      </c>
      <c r="P9" s="144" t="s">
        <v>22</v>
      </c>
      <c r="Q9" s="144" t="s">
        <v>24</v>
      </c>
      <c r="R9" s="144" t="s">
        <v>25</v>
      </c>
      <c r="S9" s="144" t="s">
        <v>26</v>
      </c>
      <c r="T9" s="347"/>
      <c r="U9" s="347"/>
    </row>
    <row r="10" spans="1:21" s="4" customFormat="1" ht="24" customHeight="1" x14ac:dyDescent="0.2">
      <c r="A10" s="345">
        <v>1</v>
      </c>
      <c r="B10" s="352" t="s">
        <v>202</v>
      </c>
      <c r="C10" s="345" t="s">
        <v>108</v>
      </c>
      <c r="D10" s="345" t="s">
        <v>203</v>
      </c>
      <c r="E10" s="345">
        <v>12</v>
      </c>
      <c r="F10" s="345" t="s">
        <v>204</v>
      </c>
      <c r="G10" s="162" t="s">
        <v>205</v>
      </c>
      <c r="H10" s="108">
        <v>1</v>
      </c>
      <c r="I10" s="108">
        <v>1</v>
      </c>
      <c r="J10" s="108">
        <v>1</v>
      </c>
      <c r="K10" s="108">
        <v>1</v>
      </c>
      <c r="L10" s="108">
        <v>1</v>
      </c>
      <c r="M10" s="108">
        <v>1</v>
      </c>
      <c r="N10" s="108">
        <v>1</v>
      </c>
      <c r="O10" s="108">
        <v>1</v>
      </c>
      <c r="P10" s="108">
        <v>1</v>
      </c>
      <c r="Q10" s="108">
        <v>1</v>
      </c>
      <c r="R10" s="108">
        <v>1</v>
      </c>
      <c r="S10" s="108">
        <v>1</v>
      </c>
      <c r="T10" s="126">
        <v>12</v>
      </c>
      <c r="U10" s="147"/>
    </row>
    <row r="11" spans="1:21" s="4" customFormat="1" ht="30.75" customHeight="1" x14ac:dyDescent="0.2">
      <c r="A11" s="345"/>
      <c r="B11" s="352"/>
      <c r="C11" s="345"/>
      <c r="D11" s="345"/>
      <c r="E11" s="345"/>
      <c r="F11" s="345"/>
      <c r="G11" s="127" t="s">
        <v>206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6"/>
      <c r="U11" s="147"/>
    </row>
    <row r="12" spans="1:21" s="4" customFormat="1" ht="42" customHeight="1" x14ac:dyDescent="0.2">
      <c r="A12" s="345"/>
      <c r="B12" s="352"/>
      <c r="C12" s="345"/>
      <c r="D12" s="345"/>
      <c r="E12" s="345"/>
      <c r="F12" s="345"/>
      <c r="G12" s="127" t="s">
        <v>207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6"/>
      <c r="U12" s="147"/>
    </row>
    <row r="13" spans="1:21" s="4" customFormat="1" ht="27.75" customHeight="1" x14ac:dyDescent="0.2">
      <c r="A13" s="348">
        <v>2</v>
      </c>
      <c r="B13" s="352" t="s">
        <v>208</v>
      </c>
      <c r="C13" s="345" t="s">
        <v>209</v>
      </c>
      <c r="D13" s="345" t="s">
        <v>209</v>
      </c>
      <c r="E13" s="345">
        <v>4</v>
      </c>
      <c r="F13" s="345" t="s">
        <v>210</v>
      </c>
      <c r="G13" s="127" t="s">
        <v>211</v>
      </c>
      <c r="H13" s="108"/>
      <c r="I13" s="108">
        <v>1</v>
      </c>
      <c r="J13" s="108"/>
      <c r="K13" s="108"/>
      <c r="L13" s="108">
        <v>1</v>
      </c>
      <c r="M13" s="108"/>
      <c r="N13" s="108"/>
      <c r="O13" s="108">
        <v>1</v>
      </c>
      <c r="P13" s="108"/>
      <c r="Q13" s="108"/>
      <c r="R13" s="108">
        <v>1</v>
      </c>
      <c r="S13" s="108"/>
      <c r="T13" s="126">
        <v>4</v>
      </c>
      <c r="U13" s="148"/>
    </row>
    <row r="14" spans="1:21" s="4" customFormat="1" ht="49.5" customHeight="1" x14ac:dyDescent="0.2">
      <c r="A14" s="348"/>
      <c r="B14" s="352"/>
      <c r="C14" s="345"/>
      <c r="D14" s="345"/>
      <c r="E14" s="345"/>
      <c r="F14" s="345"/>
      <c r="G14" s="109" t="s">
        <v>212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6"/>
      <c r="U14" s="148"/>
    </row>
    <row r="15" spans="1:21" s="4" customFormat="1" ht="27.75" customHeight="1" x14ac:dyDescent="0.2">
      <c r="A15" s="348">
        <v>3</v>
      </c>
      <c r="B15" s="352" t="s">
        <v>113</v>
      </c>
      <c r="C15" s="345" t="s">
        <v>213</v>
      </c>
      <c r="D15" s="345" t="s">
        <v>214</v>
      </c>
      <c r="E15" s="345">
        <v>5</v>
      </c>
      <c r="F15" s="345" t="s">
        <v>215</v>
      </c>
      <c r="G15" s="162" t="s">
        <v>216</v>
      </c>
      <c r="H15" s="108"/>
      <c r="I15" s="108"/>
      <c r="J15" s="108">
        <v>1</v>
      </c>
      <c r="K15" s="108"/>
      <c r="L15" s="108">
        <v>1</v>
      </c>
      <c r="M15" s="108">
        <v>1</v>
      </c>
      <c r="N15" s="108"/>
      <c r="O15" s="108"/>
      <c r="P15" s="108">
        <v>1</v>
      </c>
      <c r="Q15" s="108">
        <v>1</v>
      </c>
      <c r="R15" s="108"/>
      <c r="S15" s="108"/>
      <c r="T15" s="126">
        <v>5</v>
      </c>
      <c r="U15" s="149"/>
    </row>
    <row r="16" spans="1:21" s="4" customFormat="1" ht="24.75" customHeight="1" x14ac:dyDescent="0.2">
      <c r="A16" s="348"/>
      <c r="B16" s="352"/>
      <c r="C16" s="345"/>
      <c r="D16" s="345"/>
      <c r="E16" s="345"/>
      <c r="F16" s="345"/>
      <c r="G16" s="109" t="s">
        <v>217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26"/>
      <c r="U16" s="149"/>
    </row>
    <row r="17" spans="1:21" s="4" customFormat="1" ht="30.75" customHeight="1" x14ac:dyDescent="0.2">
      <c r="A17" s="348"/>
      <c r="B17" s="352"/>
      <c r="C17" s="345"/>
      <c r="D17" s="345"/>
      <c r="E17" s="345"/>
      <c r="F17" s="345"/>
      <c r="G17" s="109" t="s">
        <v>218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26"/>
      <c r="U17" s="149"/>
    </row>
    <row r="18" spans="1:21" s="4" customFormat="1" ht="31.5" customHeight="1" x14ac:dyDescent="0.2">
      <c r="A18" s="348">
        <v>4</v>
      </c>
      <c r="B18" s="352" t="s">
        <v>219</v>
      </c>
      <c r="C18" s="345" t="s">
        <v>220</v>
      </c>
      <c r="D18" s="345" t="s">
        <v>220</v>
      </c>
      <c r="E18" s="345">
        <v>3</v>
      </c>
      <c r="F18" s="345" t="s">
        <v>221</v>
      </c>
      <c r="G18" s="162" t="s">
        <v>222</v>
      </c>
      <c r="H18" s="108"/>
      <c r="I18" s="108">
        <v>1</v>
      </c>
      <c r="J18" s="108"/>
      <c r="K18" s="108">
        <v>1</v>
      </c>
      <c r="L18" s="108"/>
      <c r="M18" s="108"/>
      <c r="N18" s="108"/>
      <c r="O18" s="108">
        <v>1</v>
      </c>
      <c r="P18" s="108"/>
      <c r="Q18" s="108"/>
      <c r="R18" s="108"/>
      <c r="S18" s="108"/>
      <c r="T18" s="108">
        <v>3</v>
      </c>
      <c r="U18" s="149"/>
    </row>
    <row r="19" spans="1:21" s="4" customFormat="1" ht="20.25" customHeight="1" x14ac:dyDescent="0.2">
      <c r="A19" s="348"/>
      <c r="B19" s="352"/>
      <c r="C19" s="345"/>
      <c r="D19" s="345"/>
      <c r="E19" s="345"/>
      <c r="F19" s="345"/>
      <c r="G19" s="127" t="s">
        <v>223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26"/>
      <c r="U19" s="148"/>
    </row>
    <row r="20" spans="1:21" s="4" customFormat="1" ht="29.25" customHeight="1" x14ac:dyDescent="0.2">
      <c r="A20" s="348">
        <v>5</v>
      </c>
      <c r="B20" s="352" t="s">
        <v>224</v>
      </c>
      <c r="C20" s="345" t="s">
        <v>152</v>
      </c>
      <c r="D20" s="345" t="s">
        <v>493</v>
      </c>
      <c r="E20" s="345">
        <v>27</v>
      </c>
      <c r="F20" s="345" t="s">
        <v>225</v>
      </c>
      <c r="G20" s="109" t="s">
        <v>226</v>
      </c>
      <c r="H20" s="108"/>
      <c r="I20" s="108">
        <v>2</v>
      </c>
      <c r="J20" s="108">
        <v>2</v>
      </c>
      <c r="K20" s="108">
        <v>2</v>
      </c>
      <c r="L20" s="108">
        <v>3</v>
      </c>
      <c r="M20" s="108">
        <v>3</v>
      </c>
      <c r="N20" s="108">
        <v>3</v>
      </c>
      <c r="O20" s="108">
        <v>3</v>
      </c>
      <c r="P20" s="108">
        <v>3</v>
      </c>
      <c r="Q20" s="108">
        <v>3</v>
      </c>
      <c r="R20" s="108">
        <v>3</v>
      </c>
      <c r="S20" s="108"/>
      <c r="T20" s="108">
        <v>27</v>
      </c>
      <c r="U20" s="108"/>
    </row>
    <row r="21" spans="1:21" s="4" customFormat="1" ht="38.25" customHeight="1" x14ac:dyDescent="0.2">
      <c r="A21" s="348"/>
      <c r="B21" s="352"/>
      <c r="C21" s="345"/>
      <c r="D21" s="345"/>
      <c r="E21" s="345"/>
      <c r="F21" s="345"/>
      <c r="G21" s="109" t="s">
        <v>227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4" customFormat="1" ht="25.5" x14ac:dyDescent="0.2">
      <c r="A22" s="348"/>
      <c r="B22" s="352"/>
      <c r="C22" s="345"/>
      <c r="D22" s="345"/>
      <c r="E22" s="345"/>
      <c r="F22" s="345"/>
      <c r="G22" s="128" t="s">
        <v>1112</v>
      </c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</row>
    <row r="23" spans="1:21" s="4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s="4" customFormat="1" ht="12.75" x14ac:dyDescent="0.2"/>
    <row r="25" spans="1:21" s="4" customFormat="1" ht="12.75" x14ac:dyDescent="0.2"/>
  </sheetData>
  <mergeCells count="48">
    <mergeCell ref="A1:U1"/>
    <mergeCell ref="A3:U3"/>
    <mergeCell ref="A5:B5"/>
    <mergeCell ref="F15:F17"/>
    <mergeCell ref="F10:F12"/>
    <mergeCell ref="A13:A14"/>
    <mergeCell ref="B13:B14"/>
    <mergeCell ref="C13:C14"/>
    <mergeCell ref="D13:D14"/>
    <mergeCell ref="E13:E14"/>
    <mergeCell ref="F13:F14"/>
    <mergeCell ref="A10:A12"/>
    <mergeCell ref="B10:B12"/>
    <mergeCell ref="C10:C12"/>
    <mergeCell ref="D10:D12"/>
    <mergeCell ref="E10:E12"/>
    <mergeCell ref="A15:A17"/>
    <mergeCell ref="B15:B17"/>
    <mergeCell ref="C15:C17"/>
    <mergeCell ref="D15:D17"/>
    <mergeCell ref="E15:E17"/>
    <mergeCell ref="F18:F19"/>
    <mergeCell ref="A20:A22"/>
    <mergeCell ref="B20:B22"/>
    <mergeCell ref="C20:C22"/>
    <mergeCell ref="D20:D22"/>
    <mergeCell ref="A18:A19"/>
    <mergeCell ref="B18:B19"/>
    <mergeCell ref="C18:C19"/>
    <mergeCell ref="D18:D19"/>
    <mergeCell ref="E18:E19"/>
    <mergeCell ref="E20:E22"/>
    <mergeCell ref="F20:F22"/>
    <mergeCell ref="B7:B9"/>
    <mergeCell ref="A7:A9"/>
    <mergeCell ref="U7:U9"/>
    <mergeCell ref="T7:T9"/>
    <mergeCell ref="D2:Q2"/>
    <mergeCell ref="H7:S7"/>
    <mergeCell ref="G7:G9"/>
    <mergeCell ref="F7:F9"/>
    <mergeCell ref="E7:E9"/>
    <mergeCell ref="C7:D8"/>
    <mergeCell ref="H8:J8"/>
    <mergeCell ref="K8:M8"/>
    <mergeCell ref="N8:P8"/>
    <mergeCell ref="Q8:S8"/>
    <mergeCell ref="C5:T5"/>
  </mergeCells>
  <pageMargins left="0.4" right="0.43" top="0.75" bottom="0.68" header="0.3" footer="0.3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F1" zoomScaleNormal="100" workbookViewId="0">
      <selection activeCell="B6" sqref="B6"/>
    </sheetView>
  </sheetViews>
  <sheetFormatPr baseColWidth="10" defaultRowHeight="15" x14ac:dyDescent="0.25"/>
  <cols>
    <col min="1" max="1" width="8.28515625" customWidth="1"/>
    <col min="2" max="2" width="22.7109375" customWidth="1"/>
    <col min="3" max="3" width="12.140625" customWidth="1"/>
    <col min="4" max="4" width="13" customWidth="1"/>
    <col min="5" max="5" width="11.140625" customWidth="1"/>
    <col min="6" max="6" width="13.42578125" customWidth="1"/>
    <col min="7" max="7" width="29.28515625" customWidth="1"/>
    <col min="8" max="8" width="9.85546875" customWidth="1"/>
    <col min="9" max="9" width="9.42578125" customWidth="1"/>
    <col min="10" max="10" width="8.85546875" customWidth="1"/>
    <col min="11" max="11" width="9.28515625" customWidth="1"/>
    <col min="12" max="12" width="8.7109375" customWidth="1"/>
    <col min="13" max="13" width="8" customWidth="1"/>
    <col min="14" max="14" width="9.28515625" customWidth="1"/>
    <col min="15" max="15" width="8.28515625" customWidth="1"/>
    <col min="16" max="16" width="8.7109375" customWidth="1"/>
    <col min="17" max="18" width="9" customWidth="1"/>
    <col min="19" max="19" width="8.85546875" customWidth="1"/>
    <col min="20" max="20" width="11.7109375" customWidth="1"/>
    <col min="21" max="21" width="11" customWidth="1"/>
  </cols>
  <sheetData>
    <row r="1" spans="1:21" ht="32.25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8.75" customHeight="1" x14ac:dyDescent="0.25">
      <c r="A2" s="65" t="s">
        <v>135</v>
      </c>
      <c r="B2" s="59"/>
      <c r="C2" s="59"/>
      <c r="D2" s="356" t="s">
        <v>1303</v>
      </c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60"/>
      <c r="R2" s="60"/>
      <c r="S2" s="60"/>
      <c r="T2" s="60"/>
      <c r="U2" s="60"/>
    </row>
    <row r="3" spans="1:21" ht="20.25" customHeight="1" x14ac:dyDescent="0.25">
      <c r="A3" s="355" t="s">
        <v>228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5.5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s="11" customFormat="1" ht="33" customHeight="1" x14ac:dyDescent="0.25">
      <c r="A5" s="388" t="s">
        <v>3</v>
      </c>
      <c r="B5" s="388"/>
      <c r="C5" s="388" t="s">
        <v>1252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8.7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21" s="4" customFormat="1" ht="16.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7.2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12" customFormat="1" ht="19.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55.5" customHeight="1" x14ac:dyDescent="0.2">
      <c r="A10" s="345">
        <v>1</v>
      </c>
      <c r="B10" s="352" t="s">
        <v>1519</v>
      </c>
      <c r="C10" s="345" t="s">
        <v>229</v>
      </c>
      <c r="D10" s="345" t="s">
        <v>203</v>
      </c>
      <c r="E10" s="345">
        <v>50</v>
      </c>
      <c r="F10" s="345" t="s">
        <v>230</v>
      </c>
      <c r="G10" s="127" t="s">
        <v>1169</v>
      </c>
      <c r="H10" s="108">
        <v>1</v>
      </c>
      <c r="I10" s="108">
        <v>1</v>
      </c>
      <c r="J10" s="108">
        <v>1</v>
      </c>
      <c r="K10" s="108">
        <v>1</v>
      </c>
      <c r="L10" s="108">
        <v>1</v>
      </c>
      <c r="M10" s="108">
        <v>1</v>
      </c>
      <c r="N10" s="108">
        <v>1</v>
      </c>
      <c r="O10" s="108">
        <v>1</v>
      </c>
      <c r="P10" s="108">
        <v>1</v>
      </c>
      <c r="Q10" s="108">
        <v>1</v>
      </c>
      <c r="R10" s="108">
        <v>1</v>
      </c>
      <c r="S10" s="108">
        <v>1</v>
      </c>
      <c r="T10" s="126">
        <v>12</v>
      </c>
      <c r="U10" s="346"/>
    </row>
    <row r="11" spans="1:21" s="12" customFormat="1" ht="51.75" customHeight="1" x14ac:dyDescent="0.2">
      <c r="A11" s="345"/>
      <c r="B11" s="352"/>
      <c r="C11" s="345"/>
      <c r="D11" s="345"/>
      <c r="E11" s="345"/>
      <c r="F11" s="345"/>
      <c r="G11" s="125" t="s">
        <v>1170</v>
      </c>
      <c r="H11" s="166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359"/>
    </row>
    <row r="12" spans="1:21" s="12" customFormat="1" ht="73.5" customHeight="1" x14ac:dyDescent="0.2">
      <c r="A12" s="345"/>
      <c r="B12" s="352"/>
      <c r="C12" s="345"/>
      <c r="D12" s="345"/>
      <c r="E12" s="345"/>
      <c r="F12" s="345"/>
      <c r="G12" s="125" t="s">
        <v>1171</v>
      </c>
      <c r="H12" s="166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347"/>
    </row>
    <row r="13" spans="1:21" s="4" customFormat="1" ht="36.75" customHeight="1" x14ac:dyDescent="0.2">
      <c r="A13" s="348">
        <v>2</v>
      </c>
      <c r="B13" s="352" t="s">
        <v>1167</v>
      </c>
      <c r="C13" s="348" t="s">
        <v>229</v>
      </c>
      <c r="D13" s="348" t="s">
        <v>231</v>
      </c>
      <c r="E13" s="345">
        <v>10</v>
      </c>
      <c r="F13" s="346" t="s">
        <v>232</v>
      </c>
      <c r="G13" s="125" t="s">
        <v>1172</v>
      </c>
      <c r="H13" s="108"/>
      <c r="I13" s="108">
        <v>2</v>
      </c>
      <c r="J13" s="108">
        <v>1</v>
      </c>
      <c r="K13" s="108">
        <v>1</v>
      </c>
      <c r="L13" s="108">
        <v>1</v>
      </c>
      <c r="M13" s="108">
        <v>1</v>
      </c>
      <c r="N13" s="108">
        <v>1</v>
      </c>
      <c r="O13" s="108">
        <v>1</v>
      </c>
      <c r="P13" s="108">
        <v>1</v>
      </c>
      <c r="Q13" s="108">
        <v>1</v>
      </c>
      <c r="R13" s="108">
        <v>1</v>
      </c>
      <c r="S13" s="108">
        <v>1</v>
      </c>
      <c r="T13" s="108">
        <v>12</v>
      </c>
      <c r="U13" s="400"/>
    </row>
    <row r="14" spans="1:21" s="4" customFormat="1" ht="90.75" customHeight="1" x14ac:dyDescent="0.2">
      <c r="A14" s="348"/>
      <c r="B14" s="352"/>
      <c r="C14" s="348"/>
      <c r="D14" s="348"/>
      <c r="E14" s="345"/>
      <c r="F14" s="359"/>
      <c r="G14" s="125" t="s">
        <v>1173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400"/>
    </row>
    <row r="15" spans="1:21" s="4" customFormat="1" ht="31.5" customHeight="1" x14ac:dyDescent="0.2">
      <c r="A15" s="348">
        <v>3</v>
      </c>
      <c r="B15" s="352" t="s">
        <v>1168</v>
      </c>
      <c r="C15" s="345" t="s">
        <v>233</v>
      </c>
      <c r="D15" s="345" t="s">
        <v>233</v>
      </c>
      <c r="E15" s="345">
        <v>4</v>
      </c>
      <c r="F15" s="348" t="s">
        <v>57</v>
      </c>
      <c r="G15" s="127" t="s">
        <v>1174</v>
      </c>
      <c r="H15" s="108"/>
      <c r="I15" s="108">
        <v>2</v>
      </c>
      <c r="J15" s="108">
        <v>1</v>
      </c>
      <c r="K15" s="108">
        <v>1</v>
      </c>
      <c r="L15" s="108">
        <v>1</v>
      </c>
      <c r="M15" s="108">
        <v>1</v>
      </c>
      <c r="N15" s="108">
        <v>1</v>
      </c>
      <c r="O15" s="108">
        <v>1</v>
      </c>
      <c r="P15" s="108">
        <v>1</v>
      </c>
      <c r="Q15" s="108">
        <v>1</v>
      </c>
      <c r="R15" s="108">
        <v>1</v>
      </c>
      <c r="S15" s="108">
        <v>1</v>
      </c>
      <c r="T15" s="108">
        <v>12</v>
      </c>
      <c r="U15" s="400"/>
    </row>
    <row r="16" spans="1:21" s="4" customFormat="1" ht="66.75" customHeight="1" x14ac:dyDescent="0.2">
      <c r="A16" s="348"/>
      <c r="B16" s="352"/>
      <c r="C16" s="345"/>
      <c r="D16" s="345"/>
      <c r="E16" s="345"/>
      <c r="F16" s="348"/>
      <c r="G16" s="127" t="s">
        <v>1175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400"/>
    </row>
    <row r="17" spans="1:21" s="4" customFormat="1" ht="47.25" customHeight="1" x14ac:dyDescent="0.2">
      <c r="A17" s="348"/>
      <c r="B17" s="352"/>
      <c r="C17" s="345"/>
      <c r="D17" s="345"/>
      <c r="E17" s="345"/>
      <c r="F17" s="348"/>
      <c r="G17" s="127" t="s">
        <v>1304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400"/>
    </row>
    <row r="18" spans="1:21" ht="60" x14ac:dyDescent="0.25">
      <c r="A18" s="377">
        <v>4</v>
      </c>
      <c r="B18" s="401" t="s">
        <v>1502</v>
      </c>
      <c r="C18" s="345" t="s">
        <v>108</v>
      </c>
      <c r="D18" s="345" t="s">
        <v>203</v>
      </c>
      <c r="E18" s="345">
        <v>4</v>
      </c>
      <c r="F18" s="348" t="s">
        <v>1307</v>
      </c>
      <c r="G18" s="167" t="s">
        <v>1305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</row>
    <row r="19" spans="1:21" ht="30" x14ac:dyDescent="0.25">
      <c r="A19" s="378"/>
      <c r="B19" s="402"/>
      <c r="C19" s="345"/>
      <c r="D19" s="345"/>
      <c r="E19" s="345"/>
      <c r="F19" s="348"/>
      <c r="G19" s="168" t="s">
        <v>1560</v>
      </c>
      <c r="H19" s="124"/>
      <c r="I19" s="124"/>
      <c r="J19" s="124">
        <v>1</v>
      </c>
      <c r="K19" s="124"/>
      <c r="L19" s="124"/>
      <c r="M19" s="124">
        <v>1</v>
      </c>
      <c r="N19" s="124"/>
      <c r="O19" s="124"/>
      <c r="P19" s="124">
        <v>1</v>
      </c>
      <c r="Q19" s="124"/>
      <c r="R19" s="124"/>
      <c r="S19" s="124">
        <v>1</v>
      </c>
      <c r="T19" s="85">
        <v>4</v>
      </c>
      <c r="U19" s="124"/>
    </row>
    <row r="20" spans="1:21" ht="45" customHeight="1" x14ac:dyDescent="0.25">
      <c r="A20" s="378"/>
      <c r="B20" s="403"/>
      <c r="C20" s="346"/>
      <c r="D20" s="346"/>
      <c r="E20" s="345"/>
      <c r="F20" s="348"/>
      <c r="G20" s="169" t="s">
        <v>1306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</row>
    <row r="21" spans="1:21" ht="74.25" customHeight="1" x14ac:dyDescent="0.25">
      <c r="A21" s="170">
        <v>5</v>
      </c>
      <c r="B21" s="171" t="s">
        <v>1311</v>
      </c>
      <c r="C21" s="172" t="s">
        <v>1313</v>
      </c>
      <c r="D21" s="172" t="s">
        <v>1312</v>
      </c>
      <c r="E21" s="173">
        <v>8</v>
      </c>
      <c r="F21" s="174" t="s">
        <v>270</v>
      </c>
      <c r="G21" s="167" t="s">
        <v>1308</v>
      </c>
      <c r="H21" s="124"/>
      <c r="I21" s="124"/>
      <c r="J21" s="124">
        <v>2</v>
      </c>
      <c r="K21" s="124"/>
      <c r="L21" s="124"/>
      <c r="M21" s="124">
        <v>2</v>
      </c>
      <c r="N21" s="124"/>
      <c r="O21" s="124"/>
      <c r="P21" s="124">
        <v>2</v>
      </c>
      <c r="Q21" s="124"/>
      <c r="R21" s="124"/>
      <c r="S21" s="124">
        <v>2</v>
      </c>
      <c r="T21" s="85">
        <v>8</v>
      </c>
      <c r="U21" s="124"/>
    </row>
    <row r="22" spans="1:21" x14ac:dyDescent="0.25">
      <c r="A22" s="175"/>
      <c r="B22" s="176"/>
      <c r="C22" s="175"/>
      <c r="D22" s="177"/>
      <c r="E22" s="178"/>
      <c r="F22" s="175"/>
      <c r="G22" s="168" t="s">
        <v>1309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</row>
    <row r="23" spans="1:21" ht="30" x14ac:dyDescent="0.25">
      <c r="A23" s="179"/>
      <c r="B23" s="180"/>
      <c r="C23" s="181"/>
      <c r="D23" s="179"/>
      <c r="E23" s="182"/>
      <c r="F23" s="179"/>
      <c r="G23" s="169" t="s">
        <v>1310</v>
      </c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</row>
    <row r="24" spans="1:21" x14ac:dyDescent="0.25">
      <c r="B24" s="79"/>
      <c r="G24" s="11"/>
    </row>
    <row r="25" spans="1:21" x14ac:dyDescent="0.25">
      <c r="B25" s="79"/>
    </row>
    <row r="26" spans="1:21" x14ac:dyDescent="0.25">
      <c r="B26" s="79"/>
      <c r="G26" s="81"/>
    </row>
    <row r="27" spans="1:21" x14ac:dyDescent="0.25">
      <c r="G27" s="11"/>
    </row>
    <row r="28" spans="1:21" x14ac:dyDescent="0.25">
      <c r="D28" s="1"/>
      <c r="G28" s="11"/>
    </row>
    <row r="29" spans="1:21" x14ac:dyDescent="0.25">
      <c r="G29" s="11"/>
    </row>
  </sheetData>
  <mergeCells count="45">
    <mergeCell ref="F18:F20"/>
    <mergeCell ref="B18:B20"/>
    <mergeCell ref="A18:A20"/>
    <mergeCell ref="C18:C20"/>
    <mergeCell ref="D18:D20"/>
    <mergeCell ref="E18:E20"/>
    <mergeCell ref="A1:U1"/>
    <mergeCell ref="A3:U3"/>
    <mergeCell ref="H7:S7"/>
    <mergeCell ref="A5:B5"/>
    <mergeCell ref="T7:T9"/>
    <mergeCell ref="U7:U9"/>
    <mergeCell ref="N8:P8"/>
    <mergeCell ref="Q8:S8"/>
    <mergeCell ref="D2:P2"/>
    <mergeCell ref="C5:U5"/>
    <mergeCell ref="H8:J8"/>
    <mergeCell ref="K8:M8"/>
    <mergeCell ref="B7:B9"/>
    <mergeCell ref="A7:A9"/>
    <mergeCell ref="G7:G9"/>
    <mergeCell ref="F7:F9"/>
    <mergeCell ref="E7:E9"/>
    <mergeCell ref="C7:D8"/>
    <mergeCell ref="C15:C17"/>
    <mergeCell ref="B15:B17"/>
    <mergeCell ref="A15:A17"/>
    <mergeCell ref="A10:A12"/>
    <mergeCell ref="B10:B12"/>
    <mergeCell ref="C10:C12"/>
    <mergeCell ref="A13:A14"/>
    <mergeCell ref="B13:B14"/>
    <mergeCell ref="C13:C14"/>
    <mergeCell ref="D13:D14"/>
    <mergeCell ref="E13:E14"/>
    <mergeCell ref="U15:U17"/>
    <mergeCell ref="U13:U14"/>
    <mergeCell ref="D10:D12"/>
    <mergeCell ref="E10:E12"/>
    <mergeCell ref="F10:F12"/>
    <mergeCell ref="U10:U12"/>
    <mergeCell ref="F13:F14"/>
    <mergeCell ref="F15:F17"/>
    <mergeCell ref="E15:E17"/>
    <mergeCell ref="D15:D17"/>
  </mergeCells>
  <pageMargins left="0.25" right="0.25" top="0.75" bottom="0.75" header="0.3" footer="0.3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opLeftCell="A7" workbookViewId="0">
      <selection activeCell="F4" sqref="F4"/>
    </sheetView>
  </sheetViews>
  <sheetFormatPr baseColWidth="10" defaultRowHeight="15" x14ac:dyDescent="0.25"/>
  <cols>
    <col min="1" max="1" width="6.140625" customWidth="1"/>
    <col min="2" max="2" width="19.28515625" customWidth="1"/>
    <col min="3" max="3" width="12" customWidth="1"/>
    <col min="4" max="4" width="12.7109375" customWidth="1"/>
    <col min="5" max="5" width="10.7109375" customWidth="1"/>
    <col min="6" max="6" width="11.7109375" customWidth="1"/>
    <col min="7" max="7" width="34.85546875" customWidth="1"/>
    <col min="8" max="9" width="7.42578125" customWidth="1"/>
    <col min="10" max="10" width="6.85546875" customWidth="1"/>
    <col min="11" max="11" width="7.7109375" customWidth="1"/>
    <col min="12" max="12" width="7.140625" customWidth="1"/>
    <col min="13" max="14" width="8" customWidth="1"/>
    <col min="15" max="15" width="7.7109375" customWidth="1"/>
    <col min="16" max="16" width="8" customWidth="1"/>
    <col min="17" max="17" width="6.85546875" customWidth="1"/>
    <col min="18" max="18" width="7.42578125" customWidth="1"/>
    <col min="19" max="19" width="7.140625" customWidth="1"/>
    <col min="20" max="20" width="11.42578125" customWidth="1"/>
    <col min="21" max="21" width="10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5.75" x14ac:dyDescent="0.25">
      <c r="A2" s="59" t="s">
        <v>135</v>
      </c>
      <c r="B2" s="59"/>
      <c r="C2" s="66"/>
      <c r="D2" s="66"/>
      <c r="E2" s="356" t="s">
        <v>1289</v>
      </c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66"/>
      <c r="Q2" s="66"/>
      <c r="R2" s="60"/>
      <c r="S2" s="60"/>
      <c r="T2" s="60"/>
      <c r="U2" s="60"/>
    </row>
    <row r="3" spans="1:21" ht="18" x14ac:dyDescent="0.25">
      <c r="A3" s="355" t="s">
        <v>234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8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ht="37.5" customHeight="1" x14ac:dyDescent="0.25">
      <c r="A5" s="388" t="s">
        <v>3</v>
      </c>
      <c r="B5" s="388"/>
      <c r="C5" s="388" t="s">
        <v>1176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5" customHeight="1" x14ac:dyDescent="0.3">
      <c r="A6" s="18"/>
      <c r="B6" s="18"/>
      <c r="C6" s="18"/>
      <c r="D6" s="18"/>
      <c r="E6" s="18"/>
      <c r="F6" s="18"/>
      <c r="G6" s="18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6.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12" customFormat="1" ht="17.2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39" customHeight="1" x14ac:dyDescent="0.2">
      <c r="A10" s="345">
        <v>1</v>
      </c>
      <c r="B10" s="352" t="s">
        <v>235</v>
      </c>
      <c r="C10" s="345" t="s">
        <v>108</v>
      </c>
      <c r="D10" s="345" t="s">
        <v>203</v>
      </c>
      <c r="E10" s="345">
        <v>12</v>
      </c>
      <c r="F10" s="345" t="s">
        <v>238</v>
      </c>
      <c r="G10" s="127" t="s">
        <v>239</v>
      </c>
      <c r="H10" s="144">
        <v>1</v>
      </c>
      <c r="I10" s="144">
        <v>1</v>
      </c>
      <c r="J10" s="144">
        <v>1</v>
      </c>
      <c r="K10" s="144">
        <v>1</v>
      </c>
      <c r="L10" s="144">
        <v>1</v>
      </c>
      <c r="M10" s="144">
        <v>1</v>
      </c>
      <c r="N10" s="144">
        <v>1</v>
      </c>
      <c r="O10" s="144">
        <v>1</v>
      </c>
      <c r="P10" s="144">
        <v>1</v>
      </c>
      <c r="Q10" s="144">
        <v>1</v>
      </c>
      <c r="R10" s="144">
        <v>1</v>
      </c>
      <c r="S10" s="144">
        <v>1</v>
      </c>
      <c r="T10" s="147">
        <v>12</v>
      </c>
      <c r="U10" s="147"/>
    </row>
    <row r="11" spans="1:21" s="12" customFormat="1" ht="23.25" customHeight="1" x14ac:dyDescent="0.2">
      <c r="A11" s="345"/>
      <c r="B11" s="352"/>
      <c r="C11" s="345"/>
      <c r="D11" s="345"/>
      <c r="E11" s="345"/>
      <c r="F11" s="345"/>
      <c r="G11" s="127" t="s">
        <v>412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7"/>
      <c r="U11" s="147"/>
    </row>
    <row r="12" spans="1:21" s="12" customFormat="1" ht="20.25" customHeight="1" x14ac:dyDescent="0.2">
      <c r="A12" s="345"/>
      <c r="B12" s="352"/>
      <c r="C12" s="345"/>
      <c r="D12" s="345"/>
      <c r="E12" s="345"/>
      <c r="F12" s="345"/>
      <c r="G12" s="127" t="s">
        <v>240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7"/>
      <c r="U12" s="147"/>
    </row>
    <row r="13" spans="1:21" s="4" customFormat="1" ht="38.25" x14ac:dyDescent="0.2">
      <c r="A13" s="348">
        <v>2</v>
      </c>
      <c r="B13" s="352" t="s">
        <v>414</v>
      </c>
      <c r="C13" s="354" t="s">
        <v>108</v>
      </c>
      <c r="D13" s="348" t="s">
        <v>203</v>
      </c>
      <c r="E13" s="345">
        <v>12</v>
      </c>
      <c r="F13" s="345" t="s">
        <v>238</v>
      </c>
      <c r="G13" s="127" t="s">
        <v>241</v>
      </c>
      <c r="H13" s="108">
        <v>1</v>
      </c>
      <c r="I13" s="108">
        <v>1</v>
      </c>
      <c r="J13" s="108">
        <v>1</v>
      </c>
      <c r="K13" s="108">
        <v>1</v>
      </c>
      <c r="L13" s="108">
        <v>1</v>
      </c>
      <c r="M13" s="108">
        <v>1</v>
      </c>
      <c r="N13" s="108">
        <v>1</v>
      </c>
      <c r="O13" s="108">
        <v>1</v>
      </c>
      <c r="P13" s="108">
        <v>1</v>
      </c>
      <c r="Q13" s="108">
        <v>1</v>
      </c>
      <c r="R13" s="108">
        <v>1</v>
      </c>
      <c r="S13" s="108">
        <v>1</v>
      </c>
      <c r="T13" s="108">
        <v>12</v>
      </c>
      <c r="U13" s="400"/>
    </row>
    <row r="14" spans="1:21" s="4" customFormat="1" ht="23.25" customHeight="1" x14ac:dyDescent="0.2">
      <c r="A14" s="348"/>
      <c r="B14" s="352"/>
      <c r="C14" s="357"/>
      <c r="D14" s="348"/>
      <c r="E14" s="345"/>
      <c r="F14" s="345"/>
      <c r="G14" s="127" t="s">
        <v>242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400"/>
    </row>
    <row r="15" spans="1:21" s="4" customFormat="1" ht="24" customHeight="1" x14ac:dyDescent="0.2">
      <c r="A15" s="348"/>
      <c r="B15" s="352"/>
      <c r="C15" s="358"/>
      <c r="D15" s="348"/>
      <c r="E15" s="345"/>
      <c r="F15" s="345"/>
      <c r="G15" s="127" t="s">
        <v>243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400"/>
    </row>
    <row r="16" spans="1:21" s="4" customFormat="1" ht="44.25" customHeight="1" x14ac:dyDescent="0.2">
      <c r="A16" s="348">
        <v>3</v>
      </c>
      <c r="B16" s="352" t="s">
        <v>413</v>
      </c>
      <c r="C16" s="345" t="s">
        <v>108</v>
      </c>
      <c r="D16" s="345" t="s">
        <v>203</v>
      </c>
      <c r="E16" s="345">
        <v>12</v>
      </c>
      <c r="F16" s="345" t="s">
        <v>230</v>
      </c>
      <c r="G16" s="127" t="s">
        <v>244</v>
      </c>
      <c r="H16" s="108">
        <v>1</v>
      </c>
      <c r="I16" s="108">
        <v>1</v>
      </c>
      <c r="J16" s="108">
        <v>1</v>
      </c>
      <c r="K16" s="108">
        <v>1</v>
      </c>
      <c r="L16" s="108">
        <v>1</v>
      </c>
      <c r="M16" s="108">
        <v>1</v>
      </c>
      <c r="N16" s="108">
        <v>1</v>
      </c>
      <c r="O16" s="108">
        <v>1</v>
      </c>
      <c r="P16" s="108">
        <v>1</v>
      </c>
      <c r="Q16" s="108">
        <v>1</v>
      </c>
      <c r="R16" s="108">
        <v>1</v>
      </c>
      <c r="S16" s="108">
        <v>1</v>
      </c>
      <c r="T16" s="108">
        <v>12</v>
      </c>
      <c r="U16" s="400"/>
    </row>
    <row r="17" spans="1:21" s="4" customFormat="1" ht="43.5" customHeight="1" x14ac:dyDescent="0.2">
      <c r="A17" s="348"/>
      <c r="B17" s="352"/>
      <c r="C17" s="345"/>
      <c r="D17" s="345"/>
      <c r="E17" s="345"/>
      <c r="F17" s="345"/>
      <c r="G17" s="127" t="s">
        <v>245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400"/>
    </row>
    <row r="18" spans="1:21" s="4" customFormat="1" ht="43.5" customHeight="1" x14ac:dyDescent="0.2">
      <c r="A18" s="348"/>
      <c r="B18" s="352"/>
      <c r="C18" s="345"/>
      <c r="D18" s="345"/>
      <c r="E18" s="345"/>
      <c r="F18" s="345"/>
      <c r="G18" s="127" t="s">
        <v>246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400"/>
    </row>
    <row r="19" spans="1:21" s="4" customFormat="1" ht="38.25" x14ac:dyDescent="0.2">
      <c r="A19" s="348">
        <v>4</v>
      </c>
      <c r="B19" s="352" t="s">
        <v>1177</v>
      </c>
      <c r="C19" s="348"/>
      <c r="D19" s="348"/>
      <c r="E19" s="348"/>
      <c r="F19" s="348"/>
      <c r="G19" s="109" t="s">
        <v>1178</v>
      </c>
      <c r="H19" s="108">
        <v>1</v>
      </c>
      <c r="I19" s="108">
        <v>1</v>
      </c>
      <c r="J19" s="108">
        <v>1</v>
      </c>
      <c r="K19" s="108">
        <v>1</v>
      </c>
      <c r="L19" s="108">
        <v>1</v>
      </c>
      <c r="M19" s="108">
        <v>1</v>
      </c>
      <c r="N19" s="108">
        <v>1</v>
      </c>
      <c r="O19" s="108">
        <v>1</v>
      </c>
      <c r="P19" s="108">
        <v>1</v>
      </c>
      <c r="Q19" s="108">
        <v>1</v>
      </c>
      <c r="R19" s="108">
        <v>1</v>
      </c>
      <c r="S19" s="108">
        <v>1</v>
      </c>
      <c r="T19" s="108">
        <v>12</v>
      </c>
      <c r="U19" s="108"/>
    </row>
    <row r="20" spans="1:21" s="4" customFormat="1" ht="66.75" customHeight="1" x14ac:dyDescent="0.2">
      <c r="A20" s="348"/>
      <c r="B20" s="352"/>
      <c r="C20" s="348"/>
      <c r="D20" s="348"/>
      <c r="E20" s="348"/>
      <c r="F20" s="348"/>
      <c r="G20" s="109" t="s">
        <v>1179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4" customFormat="1" ht="106.5" customHeight="1" x14ac:dyDescent="0.2">
      <c r="A21" s="348"/>
      <c r="B21" s="352"/>
      <c r="C21" s="348"/>
      <c r="D21" s="348"/>
      <c r="E21" s="348"/>
      <c r="F21" s="348"/>
      <c r="G21" s="122" t="s">
        <v>1180</v>
      </c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</row>
    <row r="22" spans="1:21" ht="84.75" customHeight="1" x14ac:dyDescent="0.25">
      <c r="A22" s="377">
        <v>5</v>
      </c>
      <c r="B22" s="146" t="s">
        <v>1317</v>
      </c>
      <c r="C22" s="170" t="s">
        <v>108</v>
      </c>
      <c r="D22" s="170" t="s">
        <v>203</v>
      </c>
      <c r="E22" s="170">
        <v>12</v>
      </c>
      <c r="F22" s="373" t="s">
        <v>1318</v>
      </c>
      <c r="G22" s="183" t="s">
        <v>1314</v>
      </c>
      <c r="H22" s="184">
        <v>1</v>
      </c>
      <c r="I22" s="121">
        <v>1</v>
      </c>
      <c r="J22" s="121">
        <v>1</v>
      </c>
      <c r="K22" s="121">
        <v>1</v>
      </c>
      <c r="L22" s="121">
        <v>1</v>
      </c>
      <c r="M22" s="121">
        <v>1</v>
      </c>
      <c r="N22" s="121">
        <v>1</v>
      </c>
      <c r="O22" s="121">
        <v>1</v>
      </c>
      <c r="P22" s="121">
        <v>1</v>
      </c>
      <c r="Q22" s="121">
        <v>1</v>
      </c>
      <c r="R22" s="121">
        <v>1</v>
      </c>
      <c r="S22" s="121">
        <v>1</v>
      </c>
      <c r="T22" s="121">
        <v>12</v>
      </c>
      <c r="U22" s="185"/>
    </row>
    <row r="23" spans="1:21" ht="23.25" customHeight="1" x14ac:dyDescent="0.25">
      <c r="A23" s="378"/>
      <c r="B23" s="175"/>
      <c r="C23" s="175"/>
      <c r="D23" s="175"/>
      <c r="E23" s="175"/>
      <c r="F23" s="374"/>
      <c r="G23" s="109" t="s">
        <v>1315</v>
      </c>
      <c r="H23" s="185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85"/>
    </row>
    <row r="24" spans="1:21" ht="25.5" x14ac:dyDescent="0.25">
      <c r="A24" s="365"/>
      <c r="B24" s="179"/>
      <c r="C24" s="179"/>
      <c r="D24" s="179"/>
      <c r="E24" s="179"/>
      <c r="F24" s="363"/>
      <c r="G24" s="114" t="s">
        <v>1316</v>
      </c>
      <c r="H24" s="182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2"/>
    </row>
    <row r="25" spans="1:21" x14ac:dyDescent="0.25">
      <c r="G25" s="79"/>
    </row>
    <row r="32" spans="1:21" x14ac:dyDescent="0.25">
      <c r="B32" s="1"/>
    </row>
  </sheetData>
  <mergeCells count="46">
    <mergeCell ref="F22:F24"/>
    <mergeCell ref="A22:A24"/>
    <mergeCell ref="F19:F21"/>
    <mergeCell ref="B19:B21"/>
    <mergeCell ref="A19:A21"/>
    <mergeCell ref="C19:C21"/>
    <mergeCell ref="D19:D21"/>
    <mergeCell ref="E19:E21"/>
    <mergeCell ref="A1:U1"/>
    <mergeCell ref="A3:U3"/>
    <mergeCell ref="H7:S7"/>
    <mergeCell ref="A5:B5"/>
    <mergeCell ref="A7:A9"/>
    <mergeCell ref="B7:B9"/>
    <mergeCell ref="G7:G9"/>
    <mergeCell ref="T7:T9"/>
    <mergeCell ref="U7:U9"/>
    <mergeCell ref="C7:D8"/>
    <mergeCell ref="E7:E9"/>
    <mergeCell ref="F7:F9"/>
    <mergeCell ref="H8:J8"/>
    <mergeCell ref="K8:M8"/>
    <mergeCell ref="N8:P8"/>
    <mergeCell ref="Q8:S8"/>
    <mergeCell ref="A10:A12"/>
    <mergeCell ref="B10:B12"/>
    <mergeCell ref="C10:C12"/>
    <mergeCell ref="D10:D12"/>
    <mergeCell ref="E10:E12"/>
    <mergeCell ref="A13:A15"/>
    <mergeCell ref="B13:B15"/>
    <mergeCell ref="C13:C15"/>
    <mergeCell ref="D13:D15"/>
    <mergeCell ref="E13:E15"/>
    <mergeCell ref="A16:A18"/>
    <mergeCell ref="B16:B18"/>
    <mergeCell ref="C16:C18"/>
    <mergeCell ref="D16:D18"/>
    <mergeCell ref="E16:E18"/>
    <mergeCell ref="E2:O2"/>
    <mergeCell ref="F16:F18"/>
    <mergeCell ref="U16:U18"/>
    <mergeCell ref="U13:U15"/>
    <mergeCell ref="F10:F12"/>
    <mergeCell ref="F13:F15"/>
    <mergeCell ref="C5:U5"/>
  </mergeCells>
  <pageMargins left="0.28000000000000003" right="0.25" top="0.75" bottom="0.75" header="0.3" footer="0.3"/>
  <pageSetup scale="6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A37" workbookViewId="0">
      <selection activeCell="F4" sqref="F4"/>
    </sheetView>
  </sheetViews>
  <sheetFormatPr baseColWidth="10" defaultRowHeight="15" x14ac:dyDescent="0.25"/>
  <cols>
    <col min="1" max="1" width="8.7109375" customWidth="1"/>
    <col min="2" max="2" width="37" customWidth="1"/>
    <col min="3" max="3" width="14" customWidth="1"/>
    <col min="4" max="4" width="13.85546875" customWidth="1"/>
    <col min="5" max="5" width="11.42578125" customWidth="1"/>
    <col min="6" max="6" width="14.7109375" customWidth="1"/>
    <col min="7" max="7" width="55.42578125" customWidth="1"/>
    <col min="8" max="8" width="9.42578125" customWidth="1"/>
    <col min="9" max="9" width="8.5703125" customWidth="1"/>
    <col min="10" max="10" width="9.85546875" customWidth="1"/>
    <col min="11" max="11" width="10.28515625" customWidth="1"/>
    <col min="12" max="12" width="9.140625" customWidth="1"/>
    <col min="13" max="13" width="10.140625" customWidth="1"/>
    <col min="14" max="14" width="11.42578125" customWidth="1"/>
    <col min="15" max="15" width="10.7109375" customWidth="1"/>
    <col min="16" max="16" width="9.85546875" customWidth="1"/>
    <col min="17" max="17" width="10.7109375" customWidth="1"/>
    <col min="18" max="18" width="10.140625" customWidth="1"/>
    <col min="19" max="19" width="9.42578125" customWidth="1"/>
    <col min="20" max="20" width="10.5703125" customWidth="1"/>
    <col min="21" max="21" width="10.42578125" customWidth="1"/>
  </cols>
  <sheetData>
    <row r="1" spans="1:21" ht="18.75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9.5" customHeight="1" x14ac:dyDescent="0.25">
      <c r="A2" s="59" t="s">
        <v>135</v>
      </c>
      <c r="B2" s="59"/>
      <c r="C2" s="66"/>
      <c r="D2" s="66"/>
      <c r="E2" s="356" t="s">
        <v>1289</v>
      </c>
      <c r="F2" s="356"/>
      <c r="G2" s="356"/>
      <c r="H2" s="356"/>
      <c r="I2" s="356"/>
      <c r="J2" s="356"/>
      <c r="K2" s="356"/>
      <c r="L2" s="66"/>
      <c r="M2" s="66"/>
      <c r="N2" s="66"/>
      <c r="O2" s="66"/>
      <c r="P2" s="60"/>
      <c r="Q2" s="60"/>
      <c r="R2" s="60"/>
      <c r="S2" s="60"/>
      <c r="T2" s="60"/>
      <c r="U2" s="60"/>
    </row>
    <row r="3" spans="1:21" ht="18" x14ac:dyDescent="0.25">
      <c r="A3" s="355" t="s">
        <v>247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4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29.25" customHeight="1" x14ac:dyDescent="0.25">
      <c r="A5" s="388" t="s">
        <v>408</v>
      </c>
      <c r="B5" s="388"/>
      <c r="C5" s="388" t="s">
        <v>1122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6.5" customHeight="1" x14ac:dyDescent="0.25">
      <c r="A6" s="26"/>
      <c r="B6" s="26"/>
      <c r="C6" s="26"/>
      <c r="D6" s="26"/>
      <c r="E6" s="26"/>
      <c r="F6" s="26"/>
      <c r="G6" s="26"/>
    </row>
    <row r="7" spans="1:21" s="43" customFormat="1" ht="15" customHeight="1" x14ac:dyDescent="0.2">
      <c r="A7" s="407" t="s">
        <v>142</v>
      </c>
      <c r="B7" s="407" t="s">
        <v>143</v>
      </c>
      <c r="C7" s="407" t="s">
        <v>5</v>
      </c>
      <c r="D7" s="407"/>
      <c r="E7" s="407" t="s">
        <v>8</v>
      </c>
      <c r="F7" s="407" t="s">
        <v>145</v>
      </c>
      <c r="G7" s="407" t="s">
        <v>146</v>
      </c>
      <c r="H7" s="389" t="s">
        <v>137</v>
      </c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404" t="s">
        <v>27</v>
      </c>
      <c r="U7" s="404" t="s">
        <v>28</v>
      </c>
    </row>
    <row r="8" spans="1:21" s="43" customFormat="1" ht="17.25" customHeight="1" x14ac:dyDescent="0.2">
      <c r="A8" s="407"/>
      <c r="B8" s="407"/>
      <c r="C8" s="407"/>
      <c r="D8" s="407"/>
      <c r="E8" s="407"/>
      <c r="F8" s="407"/>
      <c r="G8" s="407"/>
      <c r="H8" s="407" t="s">
        <v>138</v>
      </c>
      <c r="I8" s="407"/>
      <c r="J8" s="407"/>
      <c r="K8" s="407" t="s">
        <v>139</v>
      </c>
      <c r="L8" s="407"/>
      <c r="M8" s="407"/>
      <c r="N8" s="407" t="s">
        <v>140</v>
      </c>
      <c r="O8" s="407"/>
      <c r="P8" s="407"/>
      <c r="Q8" s="407" t="s">
        <v>141</v>
      </c>
      <c r="R8" s="407"/>
      <c r="S8" s="407"/>
      <c r="T8" s="405"/>
      <c r="U8" s="405"/>
    </row>
    <row r="9" spans="1:21" s="44" customFormat="1" ht="18.75" customHeight="1" x14ac:dyDescent="0.2">
      <c r="A9" s="407"/>
      <c r="B9" s="407"/>
      <c r="C9" s="186" t="s">
        <v>144</v>
      </c>
      <c r="D9" s="186" t="s">
        <v>7</v>
      </c>
      <c r="E9" s="407"/>
      <c r="F9" s="407"/>
      <c r="G9" s="407"/>
      <c r="H9" s="87" t="s">
        <v>12</v>
      </c>
      <c r="I9" s="87" t="s">
        <v>13</v>
      </c>
      <c r="J9" s="87" t="s">
        <v>14</v>
      </c>
      <c r="K9" s="87" t="s">
        <v>16</v>
      </c>
      <c r="L9" s="87" t="s">
        <v>17</v>
      </c>
      <c r="M9" s="87" t="s">
        <v>18</v>
      </c>
      <c r="N9" s="87" t="s">
        <v>20</v>
      </c>
      <c r="O9" s="87" t="s">
        <v>147</v>
      </c>
      <c r="P9" s="87" t="s">
        <v>148</v>
      </c>
      <c r="Q9" s="87" t="s">
        <v>149</v>
      </c>
      <c r="R9" s="87" t="s">
        <v>150</v>
      </c>
      <c r="S9" s="87" t="s">
        <v>151</v>
      </c>
      <c r="T9" s="406"/>
      <c r="U9" s="406"/>
    </row>
    <row r="10" spans="1:21" s="12" customFormat="1" ht="12.75" x14ac:dyDescent="0.2">
      <c r="A10" s="345">
        <v>1</v>
      </c>
      <c r="B10" s="352" t="s">
        <v>248</v>
      </c>
      <c r="C10" s="348" t="s">
        <v>108</v>
      </c>
      <c r="D10" s="348" t="s">
        <v>203</v>
      </c>
      <c r="E10" s="345">
        <v>12</v>
      </c>
      <c r="F10" s="407" t="s">
        <v>249</v>
      </c>
      <c r="G10" s="127" t="s">
        <v>250</v>
      </c>
      <c r="H10" s="108">
        <v>1</v>
      </c>
      <c r="I10" s="108">
        <v>1</v>
      </c>
      <c r="J10" s="108">
        <v>1</v>
      </c>
      <c r="K10" s="108">
        <v>1</v>
      </c>
      <c r="L10" s="108">
        <v>1</v>
      </c>
      <c r="M10" s="108">
        <v>1</v>
      </c>
      <c r="N10" s="108">
        <v>1</v>
      </c>
      <c r="O10" s="108">
        <v>1</v>
      </c>
      <c r="P10" s="108">
        <v>1</v>
      </c>
      <c r="Q10" s="108">
        <v>1</v>
      </c>
      <c r="R10" s="108">
        <v>1</v>
      </c>
      <c r="S10" s="108">
        <v>1</v>
      </c>
      <c r="T10" s="126">
        <f>SUM(H10:S10)</f>
        <v>12</v>
      </c>
      <c r="U10" s="147"/>
    </row>
    <row r="11" spans="1:21" s="12" customFormat="1" ht="13.5" customHeight="1" x14ac:dyDescent="0.2">
      <c r="A11" s="345"/>
      <c r="B11" s="352"/>
      <c r="C11" s="348"/>
      <c r="D11" s="348"/>
      <c r="E11" s="345"/>
      <c r="F11" s="407"/>
      <c r="G11" s="127" t="s">
        <v>251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7"/>
      <c r="U11" s="147"/>
    </row>
    <row r="12" spans="1:21" s="12" customFormat="1" ht="15" customHeight="1" x14ac:dyDescent="0.2">
      <c r="A12" s="345"/>
      <c r="B12" s="352"/>
      <c r="C12" s="348"/>
      <c r="D12" s="348"/>
      <c r="E12" s="345"/>
      <c r="F12" s="407"/>
      <c r="G12" s="127" t="s">
        <v>252</v>
      </c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21" s="12" customFormat="1" ht="15" customHeight="1" x14ac:dyDescent="0.2">
      <c r="A13" s="348">
        <v>2</v>
      </c>
      <c r="B13" s="352" t="s">
        <v>1072</v>
      </c>
      <c r="C13" s="348" t="s">
        <v>152</v>
      </c>
      <c r="D13" s="348" t="s">
        <v>203</v>
      </c>
      <c r="E13" s="345">
        <v>11</v>
      </c>
      <c r="F13" s="407" t="s">
        <v>253</v>
      </c>
      <c r="G13" s="127" t="s">
        <v>254</v>
      </c>
      <c r="H13" s="126"/>
      <c r="I13" s="126">
        <v>1</v>
      </c>
      <c r="J13" s="126">
        <v>1</v>
      </c>
      <c r="K13" s="126">
        <v>1</v>
      </c>
      <c r="L13" s="126">
        <v>1</v>
      </c>
      <c r="M13" s="126">
        <v>1</v>
      </c>
      <c r="N13" s="126">
        <v>1</v>
      </c>
      <c r="O13" s="126">
        <v>1</v>
      </c>
      <c r="P13" s="126">
        <v>1</v>
      </c>
      <c r="Q13" s="126">
        <v>1</v>
      </c>
      <c r="R13" s="126">
        <v>1</v>
      </c>
      <c r="S13" s="126">
        <v>1</v>
      </c>
      <c r="T13" s="126">
        <v>11</v>
      </c>
      <c r="U13" s="147"/>
    </row>
    <row r="14" spans="1:21" s="20" customFormat="1" ht="14.25" customHeight="1" x14ac:dyDescent="0.2">
      <c r="A14" s="348"/>
      <c r="B14" s="352"/>
      <c r="C14" s="348"/>
      <c r="D14" s="348"/>
      <c r="E14" s="345"/>
      <c r="F14" s="407"/>
      <c r="G14" s="127" t="s">
        <v>255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20" customFormat="1" ht="15" customHeight="1" x14ac:dyDescent="0.2">
      <c r="A15" s="348"/>
      <c r="B15" s="352"/>
      <c r="C15" s="348"/>
      <c r="D15" s="348"/>
      <c r="E15" s="345"/>
      <c r="F15" s="407"/>
      <c r="G15" s="127" t="s">
        <v>256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4" customFormat="1" ht="25.5" x14ac:dyDescent="0.2">
      <c r="A16" s="348">
        <v>3</v>
      </c>
      <c r="B16" s="352" t="s">
        <v>257</v>
      </c>
      <c r="C16" s="348" t="s">
        <v>108</v>
      </c>
      <c r="D16" s="348" t="s">
        <v>203</v>
      </c>
      <c r="E16" s="345">
        <v>12</v>
      </c>
      <c r="F16" s="407" t="s">
        <v>258</v>
      </c>
      <c r="G16" s="127" t="s">
        <v>259</v>
      </c>
      <c r="H16" s="108">
        <v>1</v>
      </c>
      <c r="I16" s="108">
        <v>1</v>
      </c>
      <c r="J16" s="108">
        <v>1</v>
      </c>
      <c r="K16" s="108">
        <v>1</v>
      </c>
      <c r="L16" s="108">
        <v>1</v>
      </c>
      <c r="M16" s="108">
        <v>1</v>
      </c>
      <c r="N16" s="108">
        <v>1</v>
      </c>
      <c r="O16" s="108">
        <v>1</v>
      </c>
      <c r="P16" s="108">
        <v>1</v>
      </c>
      <c r="Q16" s="108">
        <v>1</v>
      </c>
      <c r="R16" s="108">
        <v>1</v>
      </c>
      <c r="S16" s="108">
        <v>1</v>
      </c>
      <c r="T16" s="108">
        <v>12</v>
      </c>
      <c r="U16" s="108"/>
    </row>
    <row r="17" spans="1:21" s="4" customFormat="1" ht="26.25" customHeight="1" x14ac:dyDescent="0.2">
      <c r="A17" s="348"/>
      <c r="B17" s="352"/>
      <c r="C17" s="348"/>
      <c r="D17" s="348"/>
      <c r="E17" s="345"/>
      <c r="F17" s="407"/>
      <c r="G17" s="127" t="s">
        <v>260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4" customFormat="1" ht="14.25" customHeight="1" x14ac:dyDescent="0.2">
      <c r="A18" s="354"/>
      <c r="B18" s="349"/>
      <c r="C18" s="354"/>
      <c r="D18" s="354"/>
      <c r="E18" s="346"/>
      <c r="F18" s="404"/>
      <c r="G18" s="127" t="s">
        <v>261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87"/>
    </row>
    <row r="19" spans="1:21" s="4" customFormat="1" ht="29.25" customHeight="1" x14ac:dyDescent="0.2">
      <c r="A19" s="118">
        <v>4</v>
      </c>
      <c r="B19" s="188" t="s">
        <v>1319</v>
      </c>
      <c r="C19" s="118" t="s">
        <v>108</v>
      </c>
      <c r="D19" s="118" t="s">
        <v>203</v>
      </c>
      <c r="E19" s="189">
        <v>12</v>
      </c>
      <c r="F19" s="190" t="s">
        <v>1323</v>
      </c>
      <c r="G19" s="151" t="s">
        <v>1320</v>
      </c>
      <c r="H19" s="108">
        <v>1</v>
      </c>
      <c r="I19" s="108">
        <v>1</v>
      </c>
      <c r="J19" s="108">
        <v>1</v>
      </c>
      <c r="K19" s="108">
        <v>1</v>
      </c>
      <c r="L19" s="108">
        <v>1</v>
      </c>
      <c r="M19" s="108">
        <v>1</v>
      </c>
      <c r="N19" s="108">
        <v>1</v>
      </c>
      <c r="O19" s="108">
        <v>1</v>
      </c>
      <c r="P19" s="108">
        <v>1</v>
      </c>
      <c r="Q19" s="108">
        <v>1</v>
      </c>
      <c r="R19" s="108">
        <v>1</v>
      </c>
      <c r="S19" s="108">
        <v>1</v>
      </c>
      <c r="T19" s="108">
        <v>12</v>
      </c>
      <c r="U19" s="149"/>
    </row>
    <row r="20" spans="1:21" s="4" customFormat="1" ht="24.75" customHeight="1" x14ac:dyDescent="0.2">
      <c r="A20" s="113"/>
      <c r="B20" s="191"/>
      <c r="C20" s="113"/>
      <c r="D20" s="113"/>
      <c r="E20" s="192"/>
      <c r="F20" s="193"/>
      <c r="G20" s="158" t="s">
        <v>1321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49"/>
    </row>
    <row r="21" spans="1:21" s="4" customFormat="1" ht="42.75" customHeight="1" x14ac:dyDescent="0.2">
      <c r="A21" s="120">
        <v>5</v>
      </c>
      <c r="B21" s="194" t="s">
        <v>262</v>
      </c>
      <c r="C21" s="120" t="s">
        <v>108</v>
      </c>
      <c r="D21" s="120" t="s">
        <v>203</v>
      </c>
      <c r="E21" s="195">
        <v>12</v>
      </c>
      <c r="F21" s="196" t="s">
        <v>263</v>
      </c>
      <c r="G21" s="125" t="s">
        <v>264</v>
      </c>
      <c r="H21" s="108">
        <v>1</v>
      </c>
      <c r="I21" s="108">
        <v>1</v>
      </c>
      <c r="J21" s="108">
        <v>1</v>
      </c>
      <c r="K21" s="108">
        <v>1</v>
      </c>
      <c r="L21" s="108">
        <v>1</v>
      </c>
      <c r="M21" s="108">
        <v>1</v>
      </c>
      <c r="N21" s="108">
        <v>1</v>
      </c>
      <c r="O21" s="108">
        <v>1</v>
      </c>
      <c r="P21" s="108">
        <v>1</v>
      </c>
      <c r="Q21" s="108">
        <v>1</v>
      </c>
      <c r="R21" s="108">
        <v>1</v>
      </c>
      <c r="S21" s="108">
        <v>1</v>
      </c>
      <c r="T21" s="108">
        <v>12</v>
      </c>
      <c r="U21" s="149"/>
    </row>
    <row r="22" spans="1:21" s="4" customFormat="1" ht="26.25" customHeight="1" x14ac:dyDescent="0.2">
      <c r="A22" s="348">
        <v>6</v>
      </c>
      <c r="B22" s="349" t="s">
        <v>265</v>
      </c>
      <c r="C22" s="348" t="s">
        <v>108</v>
      </c>
      <c r="D22" s="348" t="s">
        <v>203</v>
      </c>
      <c r="E22" s="345">
        <v>12</v>
      </c>
      <c r="F22" s="407" t="s">
        <v>266</v>
      </c>
      <c r="G22" s="127" t="s">
        <v>267</v>
      </c>
      <c r="H22" s="108">
        <v>1</v>
      </c>
      <c r="I22" s="108">
        <v>1</v>
      </c>
      <c r="J22" s="108">
        <v>1</v>
      </c>
      <c r="K22" s="108">
        <v>1</v>
      </c>
      <c r="L22" s="108">
        <v>1</v>
      </c>
      <c r="M22" s="108">
        <v>1</v>
      </c>
      <c r="N22" s="108">
        <v>1</v>
      </c>
      <c r="O22" s="108">
        <v>1</v>
      </c>
      <c r="P22" s="108">
        <v>1</v>
      </c>
      <c r="Q22" s="108">
        <v>1</v>
      </c>
      <c r="R22" s="108">
        <v>1</v>
      </c>
      <c r="S22" s="108">
        <v>1</v>
      </c>
      <c r="T22" s="108">
        <v>12</v>
      </c>
      <c r="U22" s="149"/>
    </row>
    <row r="23" spans="1:21" s="4" customFormat="1" ht="25.5" customHeight="1" x14ac:dyDescent="0.2">
      <c r="A23" s="348"/>
      <c r="B23" s="351"/>
      <c r="C23" s="348"/>
      <c r="D23" s="348"/>
      <c r="E23" s="345"/>
      <c r="F23" s="407"/>
      <c r="G23" s="122" t="s">
        <v>268</v>
      </c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44"/>
      <c r="U23" s="149"/>
    </row>
    <row r="24" spans="1:21" s="4" customFormat="1" ht="15" customHeight="1" x14ac:dyDescent="0.2">
      <c r="A24" s="354">
        <v>7</v>
      </c>
      <c r="B24" s="352" t="s">
        <v>269</v>
      </c>
      <c r="C24" s="348" t="s">
        <v>152</v>
      </c>
      <c r="D24" s="348" t="s">
        <v>203</v>
      </c>
      <c r="E24" s="345">
        <v>15</v>
      </c>
      <c r="F24" s="407" t="s">
        <v>270</v>
      </c>
      <c r="G24" s="127" t="s">
        <v>271</v>
      </c>
      <c r="H24" s="163"/>
      <c r="I24" s="108">
        <v>1</v>
      </c>
      <c r="J24" s="108">
        <v>2</v>
      </c>
      <c r="K24" s="108">
        <v>2</v>
      </c>
      <c r="L24" s="108">
        <v>1</v>
      </c>
      <c r="M24" s="108">
        <v>2</v>
      </c>
      <c r="N24" s="108">
        <v>1</v>
      </c>
      <c r="O24" s="108">
        <v>2</v>
      </c>
      <c r="P24" s="108">
        <v>1</v>
      </c>
      <c r="Q24" s="108">
        <v>1</v>
      </c>
      <c r="R24" s="108">
        <v>1</v>
      </c>
      <c r="S24" s="108">
        <v>1</v>
      </c>
      <c r="T24" s="108">
        <v>15</v>
      </c>
      <c r="U24" s="149"/>
    </row>
    <row r="25" spans="1:21" s="4" customFormat="1" ht="16.5" customHeight="1" x14ac:dyDescent="0.2">
      <c r="A25" s="357"/>
      <c r="B25" s="352"/>
      <c r="C25" s="348"/>
      <c r="D25" s="348"/>
      <c r="E25" s="345"/>
      <c r="F25" s="407"/>
      <c r="G25" s="127" t="s">
        <v>272</v>
      </c>
      <c r="H25" s="163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9"/>
    </row>
    <row r="26" spans="1:21" s="4" customFormat="1" ht="31.5" customHeight="1" x14ac:dyDescent="0.2">
      <c r="A26" s="118">
        <v>8</v>
      </c>
      <c r="B26" s="122" t="s">
        <v>1322</v>
      </c>
      <c r="C26" s="118" t="s">
        <v>229</v>
      </c>
      <c r="D26" s="118" t="s">
        <v>231</v>
      </c>
      <c r="E26" s="145">
        <v>14</v>
      </c>
      <c r="F26" s="190" t="s">
        <v>270</v>
      </c>
      <c r="G26" s="127" t="s">
        <v>1520</v>
      </c>
      <c r="H26" s="163"/>
      <c r="I26" s="163"/>
      <c r="J26" s="108">
        <v>2</v>
      </c>
      <c r="K26" s="108">
        <v>2</v>
      </c>
      <c r="L26" s="108">
        <v>2</v>
      </c>
      <c r="M26" s="108">
        <v>2</v>
      </c>
      <c r="N26" s="108">
        <v>2</v>
      </c>
      <c r="O26" s="108">
        <v>2</v>
      </c>
      <c r="P26" s="108">
        <v>2</v>
      </c>
      <c r="Q26" s="108"/>
      <c r="R26" s="108"/>
      <c r="S26" s="108"/>
      <c r="T26" s="126">
        <v>14</v>
      </c>
      <c r="U26" s="149"/>
    </row>
    <row r="27" spans="1:21" s="4" customFormat="1" ht="50.25" customHeight="1" x14ac:dyDescent="0.2">
      <c r="A27" s="108">
        <v>9</v>
      </c>
      <c r="B27" s="127" t="s">
        <v>274</v>
      </c>
      <c r="C27" s="108" t="s">
        <v>275</v>
      </c>
      <c r="D27" s="108" t="s">
        <v>231</v>
      </c>
      <c r="E27" s="126">
        <v>12</v>
      </c>
      <c r="F27" s="197" t="s">
        <v>276</v>
      </c>
      <c r="G27" s="127" t="s">
        <v>277</v>
      </c>
      <c r="H27" s="163"/>
      <c r="I27" s="163"/>
      <c r="J27" s="163"/>
      <c r="K27" s="163"/>
      <c r="L27" s="163"/>
      <c r="M27" s="108">
        <v>3</v>
      </c>
      <c r="N27" s="108">
        <v>3</v>
      </c>
      <c r="O27" s="108">
        <v>3</v>
      </c>
      <c r="P27" s="108">
        <v>3</v>
      </c>
      <c r="Q27" s="108"/>
      <c r="R27" s="108"/>
      <c r="S27" s="108"/>
      <c r="T27" s="108">
        <v>12</v>
      </c>
      <c r="U27" s="149"/>
    </row>
    <row r="28" spans="1:21" s="4" customFormat="1" ht="14.25" customHeight="1" x14ac:dyDescent="0.2">
      <c r="A28" s="348">
        <v>10</v>
      </c>
      <c r="B28" s="352" t="s">
        <v>278</v>
      </c>
      <c r="C28" s="348" t="s">
        <v>108</v>
      </c>
      <c r="D28" s="348" t="s">
        <v>203</v>
      </c>
      <c r="E28" s="345">
        <v>12</v>
      </c>
      <c r="F28" s="407" t="s">
        <v>279</v>
      </c>
      <c r="G28" s="127" t="s">
        <v>280</v>
      </c>
      <c r="H28" s="144">
        <v>1</v>
      </c>
      <c r="I28" s="144">
        <v>1</v>
      </c>
      <c r="J28" s="144">
        <v>1</v>
      </c>
      <c r="K28" s="144">
        <v>1</v>
      </c>
      <c r="L28" s="144">
        <v>1</v>
      </c>
      <c r="M28" s="144">
        <v>1</v>
      </c>
      <c r="N28" s="144">
        <v>1</v>
      </c>
      <c r="O28" s="144">
        <v>1</v>
      </c>
      <c r="P28" s="144">
        <v>1</v>
      </c>
      <c r="Q28" s="144">
        <v>1</v>
      </c>
      <c r="R28" s="144">
        <v>1</v>
      </c>
      <c r="S28" s="144">
        <v>1</v>
      </c>
      <c r="T28" s="144">
        <v>12</v>
      </c>
      <c r="U28" s="149"/>
    </row>
    <row r="29" spans="1:21" s="4" customFormat="1" ht="14.25" customHeight="1" x14ac:dyDescent="0.2">
      <c r="A29" s="348"/>
      <c r="B29" s="352"/>
      <c r="C29" s="348"/>
      <c r="D29" s="348"/>
      <c r="E29" s="345"/>
      <c r="F29" s="407"/>
      <c r="G29" s="127" t="s">
        <v>281</v>
      </c>
      <c r="H29" s="163"/>
      <c r="I29" s="163"/>
      <c r="J29" s="163"/>
      <c r="K29" s="163"/>
      <c r="L29" s="163"/>
      <c r="M29" s="144"/>
      <c r="N29" s="144"/>
      <c r="O29" s="144"/>
      <c r="P29" s="144"/>
      <c r="Q29" s="163"/>
      <c r="R29" s="163"/>
      <c r="S29" s="163"/>
      <c r="T29" s="144"/>
      <c r="U29" s="149"/>
    </row>
    <row r="30" spans="1:21" s="4" customFormat="1" ht="28.5" customHeight="1" x14ac:dyDescent="0.2">
      <c r="A30" s="348"/>
      <c r="B30" s="352"/>
      <c r="C30" s="348"/>
      <c r="D30" s="348"/>
      <c r="E30" s="345"/>
      <c r="F30" s="407"/>
      <c r="G30" s="127" t="s">
        <v>282</v>
      </c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44"/>
      <c r="U30" s="149"/>
    </row>
    <row r="31" spans="1:21" s="4" customFormat="1" ht="17.25" customHeight="1" x14ac:dyDescent="0.2">
      <c r="A31" s="348">
        <v>11</v>
      </c>
      <c r="B31" s="349" t="s">
        <v>415</v>
      </c>
      <c r="C31" s="346" t="s">
        <v>229</v>
      </c>
      <c r="D31" s="346" t="s">
        <v>275</v>
      </c>
      <c r="E31" s="346">
        <v>8</v>
      </c>
      <c r="F31" s="404" t="s">
        <v>167</v>
      </c>
      <c r="G31" s="127" t="s">
        <v>283</v>
      </c>
      <c r="H31" s="144"/>
      <c r="I31" s="108"/>
      <c r="J31" s="108">
        <v>2</v>
      </c>
      <c r="K31" s="108">
        <v>4</v>
      </c>
      <c r="L31" s="108">
        <v>1</v>
      </c>
      <c r="M31" s="108">
        <v>1</v>
      </c>
      <c r="N31" s="108"/>
      <c r="O31" s="108"/>
      <c r="P31" s="108"/>
      <c r="Q31" s="108"/>
      <c r="R31" s="108"/>
      <c r="S31" s="108"/>
      <c r="T31" s="108">
        <v>8</v>
      </c>
      <c r="U31" s="149"/>
    </row>
    <row r="32" spans="1:21" s="4" customFormat="1" ht="19.5" customHeight="1" x14ac:dyDescent="0.2">
      <c r="A32" s="348"/>
      <c r="B32" s="351"/>
      <c r="C32" s="347"/>
      <c r="D32" s="347"/>
      <c r="E32" s="347"/>
      <c r="F32" s="406"/>
      <c r="G32" s="127" t="s">
        <v>284</v>
      </c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44"/>
      <c r="U32" s="149"/>
    </row>
    <row r="33" spans="1:21" s="4" customFormat="1" ht="17.25" customHeight="1" x14ac:dyDescent="0.2">
      <c r="A33" s="348">
        <v>12</v>
      </c>
      <c r="B33" s="352" t="s">
        <v>285</v>
      </c>
      <c r="C33" s="348" t="s">
        <v>286</v>
      </c>
      <c r="D33" s="348" t="s">
        <v>286</v>
      </c>
      <c r="E33" s="345">
        <v>2</v>
      </c>
      <c r="F33" s="407" t="s">
        <v>270</v>
      </c>
      <c r="G33" s="127" t="s">
        <v>287</v>
      </c>
      <c r="H33" s="163"/>
      <c r="I33" s="108">
        <v>1</v>
      </c>
      <c r="J33" s="108"/>
      <c r="K33" s="108"/>
      <c r="L33" s="108"/>
      <c r="M33" s="108"/>
      <c r="N33" s="108">
        <v>1</v>
      </c>
      <c r="O33" s="108"/>
      <c r="P33" s="108"/>
      <c r="Q33" s="108"/>
      <c r="R33" s="108"/>
      <c r="S33" s="108"/>
      <c r="T33" s="108">
        <v>2</v>
      </c>
      <c r="U33" s="149"/>
    </row>
    <row r="34" spans="1:21" s="4" customFormat="1" ht="16.5" customHeight="1" x14ac:dyDescent="0.2">
      <c r="A34" s="348"/>
      <c r="B34" s="352"/>
      <c r="C34" s="348"/>
      <c r="D34" s="348"/>
      <c r="E34" s="345"/>
      <c r="F34" s="407"/>
      <c r="G34" s="127" t="s">
        <v>288</v>
      </c>
      <c r="H34" s="163"/>
      <c r="I34" s="163"/>
      <c r="J34" s="163"/>
      <c r="K34" s="163"/>
      <c r="L34" s="163"/>
      <c r="M34" s="144"/>
      <c r="N34" s="144"/>
      <c r="O34" s="144"/>
      <c r="P34" s="144"/>
      <c r="Q34" s="163"/>
      <c r="R34" s="163"/>
      <c r="S34" s="163"/>
      <c r="T34" s="144"/>
      <c r="U34" s="149"/>
    </row>
    <row r="35" spans="1:21" s="28" customFormat="1" ht="14.25" customHeight="1" x14ac:dyDescent="0.25">
      <c r="A35" s="348">
        <v>13</v>
      </c>
      <c r="B35" s="352" t="s">
        <v>416</v>
      </c>
      <c r="C35" s="348" t="s">
        <v>405</v>
      </c>
      <c r="D35" s="348" t="s">
        <v>405</v>
      </c>
      <c r="E35" s="348">
        <v>1</v>
      </c>
      <c r="F35" s="408" t="s">
        <v>417</v>
      </c>
      <c r="G35" s="198" t="s">
        <v>418</v>
      </c>
      <c r="H35" s="108"/>
      <c r="I35" s="108"/>
      <c r="J35" s="108"/>
      <c r="K35" s="108"/>
      <c r="L35" s="108">
        <v>1</v>
      </c>
      <c r="M35" s="108"/>
      <c r="N35" s="108"/>
      <c r="O35" s="108"/>
      <c r="P35" s="108"/>
      <c r="Q35" s="108"/>
      <c r="R35" s="108"/>
      <c r="S35" s="108"/>
      <c r="T35" s="108">
        <v>1</v>
      </c>
      <c r="U35" s="108"/>
    </row>
    <row r="36" spans="1:21" s="28" customFormat="1" ht="15" customHeight="1" x14ac:dyDescent="0.25">
      <c r="A36" s="348"/>
      <c r="B36" s="352"/>
      <c r="C36" s="348"/>
      <c r="D36" s="348"/>
      <c r="E36" s="348"/>
      <c r="F36" s="408"/>
      <c r="G36" s="198" t="s">
        <v>419</v>
      </c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</row>
    <row r="37" spans="1:21" s="28" customFormat="1" ht="18" customHeight="1" x14ac:dyDescent="0.2">
      <c r="A37" s="348"/>
      <c r="B37" s="352"/>
      <c r="C37" s="348"/>
      <c r="D37" s="348"/>
      <c r="E37" s="348"/>
      <c r="F37" s="408"/>
      <c r="G37" s="162" t="s">
        <v>420</v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</row>
    <row r="38" spans="1:21" s="28" customFormat="1" ht="1.5" customHeight="1" x14ac:dyDescent="0.25">
      <c r="A38" s="199"/>
      <c r="B38" s="200"/>
      <c r="C38" s="199"/>
      <c r="D38" s="199"/>
      <c r="E38" s="199"/>
      <c r="F38" s="199"/>
      <c r="G38" s="201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199"/>
      <c r="S38" s="199"/>
      <c r="T38" s="199"/>
      <c r="U38" s="199"/>
    </row>
    <row r="39" spans="1:21" s="28" customFormat="1" ht="63.75" x14ac:dyDescent="0.25">
      <c r="A39" s="108">
        <v>14</v>
      </c>
      <c r="B39" s="127" t="s">
        <v>1324</v>
      </c>
      <c r="C39" s="108" t="s">
        <v>74</v>
      </c>
      <c r="D39" s="108" t="s">
        <v>54</v>
      </c>
      <c r="E39" s="108">
        <v>6</v>
      </c>
      <c r="F39" s="133" t="s">
        <v>1326</v>
      </c>
      <c r="G39" s="203" t="s">
        <v>1325</v>
      </c>
      <c r="H39" s="126"/>
      <c r="I39" s="126"/>
      <c r="J39" s="126"/>
      <c r="K39" s="126">
        <v>2</v>
      </c>
      <c r="L39" s="152">
        <v>1</v>
      </c>
      <c r="M39" s="126"/>
      <c r="N39" s="126"/>
      <c r="O39" s="126">
        <v>1</v>
      </c>
      <c r="P39" s="126">
        <v>1</v>
      </c>
      <c r="Q39" s="126"/>
      <c r="R39" s="108"/>
      <c r="S39" s="108">
        <v>1</v>
      </c>
      <c r="T39" s="108">
        <v>6</v>
      </c>
      <c r="U39" s="108"/>
    </row>
    <row r="40" spans="1:21" s="28" customFormat="1" ht="25.5" x14ac:dyDescent="0.25">
      <c r="A40" s="118"/>
      <c r="B40" s="125" t="s">
        <v>1330</v>
      </c>
      <c r="C40" s="145"/>
      <c r="D40" s="118"/>
      <c r="E40" s="118"/>
      <c r="F40" s="118"/>
      <c r="G40" s="167" t="s">
        <v>1327</v>
      </c>
      <c r="H40" s="204">
        <v>1</v>
      </c>
      <c r="I40" s="204">
        <v>1</v>
      </c>
      <c r="J40" s="204">
        <v>1</v>
      </c>
      <c r="K40" s="204">
        <v>1</v>
      </c>
      <c r="L40" s="204">
        <v>1</v>
      </c>
      <c r="M40" s="204">
        <v>1</v>
      </c>
      <c r="N40" s="204">
        <v>1</v>
      </c>
      <c r="O40" s="204">
        <v>1</v>
      </c>
      <c r="P40" s="204">
        <v>1</v>
      </c>
      <c r="Q40" s="204">
        <v>1</v>
      </c>
      <c r="R40" s="204">
        <v>1</v>
      </c>
      <c r="S40" s="204">
        <v>1</v>
      </c>
      <c r="T40" s="204">
        <v>12</v>
      </c>
      <c r="U40" s="205"/>
    </row>
    <row r="41" spans="1:21" s="3" customFormat="1" x14ac:dyDescent="0.25">
      <c r="A41" s="206">
        <v>15</v>
      </c>
      <c r="B41" s="207"/>
      <c r="C41" s="206" t="s">
        <v>108</v>
      </c>
      <c r="D41" s="206" t="s">
        <v>54</v>
      </c>
      <c r="E41" s="206">
        <v>12</v>
      </c>
      <c r="F41" s="208" t="s">
        <v>1331</v>
      </c>
      <c r="G41" s="209" t="s">
        <v>1328</v>
      </c>
      <c r="H41" s="210"/>
      <c r="I41" s="168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184"/>
    </row>
    <row r="42" spans="1:21" s="1" customFormat="1" x14ac:dyDescent="0.25">
      <c r="A42" s="211"/>
      <c r="B42" s="212"/>
      <c r="C42" s="211"/>
      <c r="D42" s="211"/>
      <c r="E42" s="211"/>
      <c r="F42" s="211"/>
      <c r="G42" s="212" t="s">
        <v>1329</v>
      </c>
      <c r="H42" s="211"/>
      <c r="I42" s="211"/>
      <c r="J42" s="213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3"/>
    </row>
    <row r="43" spans="1:21" ht="42" customHeight="1" x14ac:dyDescent="0.25">
      <c r="A43" s="170">
        <v>16</v>
      </c>
      <c r="B43" s="214" t="s">
        <v>1335</v>
      </c>
      <c r="C43" s="215" t="s">
        <v>108</v>
      </c>
      <c r="D43" s="215" t="s">
        <v>1336</v>
      </c>
      <c r="E43" s="215">
        <v>12</v>
      </c>
      <c r="F43" s="215" t="s">
        <v>1337</v>
      </c>
      <c r="G43" s="216" t="s">
        <v>1332</v>
      </c>
      <c r="H43" s="121">
        <v>1</v>
      </c>
      <c r="I43" s="121">
        <v>1</v>
      </c>
      <c r="J43" s="121">
        <v>1</v>
      </c>
      <c r="K43" s="121">
        <v>1</v>
      </c>
      <c r="L43" s="121">
        <v>1</v>
      </c>
      <c r="M43" s="121">
        <v>1</v>
      </c>
      <c r="N43" s="121">
        <v>1</v>
      </c>
      <c r="O43" s="121">
        <v>1</v>
      </c>
      <c r="P43" s="121">
        <v>1</v>
      </c>
      <c r="Q43" s="121">
        <v>1</v>
      </c>
      <c r="R43" s="121">
        <v>1</v>
      </c>
      <c r="S43" s="121">
        <v>1</v>
      </c>
      <c r="T43" s="121">
        <v>12</v>
      </c>
      <c r="U43" s="185"/>
    </row>
    <row r="44" spans="1:21" ht="12" customHeight="1" x14ac:dyDescent="0.25">
      <c r="A44" s="175"/>
      <c r="B44" s="217"/>
      <c r="C44" s="217"/>
      <c r="D44" s="217"/>
      <c r="E44" s="217"/>
      <c r="F44" s="217"/>
      <c r="G44" s="218" t="s">
        <v>1333</v>
      </c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85"/>
    </row>
    <row r="45" spans="1:21" ht="12" customHeight="1" x14ac:dyDescent="0.25">
      <c r="A45" s="179"/>
      <c r="B45" s="169"/>
      <c r="C45" s="169"/>
      <c r="D45" s="169"/>
      <c r="E45" s="169"/>
      <c r="F45" s="169"/>
      <c r="G45" s="219" t="s">
        <v>1334</v>
      </c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82"/>
    </row>
    <row r="46" spans="1:21" x14ac:dyDescent="0.25">
      <c r="G46" s="11"/>
    </row>
  </sheetData>
  <mergeCells count="72">
    <mergeCell ref="C5:U5"/>
    <mergeCell ref="A1:U1"/>
    <mergeCell ref="A3:U3"/>
    <mergeCell ref="H7:S7"/>
    <mergeCell ref="H8:J8"/>
    <mergeCell ref="K8:M8"/>
    <mergeCell ref="N8:P8"/>
    <mergeCell ref="Q8:S8"/>
    <mergeCell ref="A5:B5"/>
    <mergeCell ref="G7:G9"/>
    <mergeCell ref="F7:F9"/>
    <mergeCell ref="E7:E9"/>
    <mergeCell ref="C7:D8"/>
    <mergeCell ref="B7:B9"/>
    <mergeCell ref="A7:A9"/>
    <mergeCell ref="E2:K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A22:A23"/>
    <mergeCell ref="B22:B23"/>
    <mergeCell ref="C22:C23"/>
    <mergeCell ref="D22:D23"/>
    <mergeCell ref="E22:E23"/>
    <mergeCell ref="A16:A18"/>
    <mergeCell ref="B16:B18"/>
    <mergeCell ref="C16:C18"/>
    <mergeCell ref="D16:D18"/>
    <mergeCell ref="E16:E18"/>
    <mergeCell ref="A28:A30"/>
    <mergeCell ref="B28:B30"/>
    <mergeCell ref="C28:C30"/>
    <mergeCell ref="D28:D30"/>
    <mergeCell ref="E28:E30"/>
    <mergeCell ref="A24:A25"/>
    <mergeCell ref="B24:B25"/>
    <mergeCell ref="C24:C25"/>
    <mergeCell ref="D24:D25"/>
    <mergeCell ref="E24:E25"/>
    <mergeCell ref="A31:A32"/>
    <mergeCell ref="B31:B32"/>
    <mergeCell ref="C31:C32"/>
    <mergeCell ref="D31:D32"/>
    <mergeCell ref="E31:E32"/>
    <mergeCell ref="A33:A34"/>
    <mergeCell ref="B33:B34"/>
    <mergeCell ref="C33:C34"/>
    <mergeCell ref="D33:D34"/>
    <mergeCell ref="E33:E34"/>
    <mergeCell ref="A35:A37"/>
    <mergeCell ref="C35:C37"/>
    <mergeCell ref="D35:D37"/>
    <mergeCell ref="E35:E37"/>
    <mergeCell ref="F35:F37"/>
    <mergeCell ref="T7:T9"/>
    <mergeCell ref="U7:U9"/>
    <mergeCell ref="B35:B37"/>
    <mergeCell ref="F33:F34"/>
    <mergeCell ref="F31:F32"/>
    <mergeCell ref="F28:F30"/>
    <mergeCell ref="F24:F25"/>
    <mergeCell ref="F22:F23"/>
    <mergeCell ref="F16:F18"/>
    <mergeCell ref="F13:F15"/>
    <mergeCell ref="F10:F12"/>
  </mergeCells>
  <pageMargins left="0.26" right="0.25" top="0.75" bottom="0.75" header="0.3" footer="0.3"/>
  <pageSetup scale="4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opLeftCell="A10" workbookViewId="0">
      <selection activeCell="G4" sqref="G4"/>
    </sheetView>
  </sheetViews>
  <sheetFormatPr baseColWidth="10" defaultRowHeight="15" x14ac:dyDescent="0.25"/>
  <cols>
    <col min="1" max="1" width="4.7109375" customWidth="1"/>
    <col min="2" max="2" width="19.140625" customWidth="1"/>
    <col min="3" max="3" width="11" customWidth="1"/>
    <col min="4" max="4" width="11.42578125" customWidth="1"/>
    <col min="5" max="5" width="11" customWidth="1"/>
    <col min="6" max="6" width="10.42578125" customWidth="1"/>
    <col min="7" max="7" width="28.140625" customWidth="1"/>
    <col min="8" max="13" width="5.7109375" customWidth="1"/>
    <col min="14" max="14" width="6.42578125" customWidth="1"/>
    <col min="15" max="15" width="6.140625" customWidth="1"/>
    <col min="16" max="16" width="6.28515625" customWidth="1"/>
    <col min="17" max="19" width="5.7109375" customWidth="1"/>
    <col min="20" max="20" width="10.7109375" customWidth="1"/>
    <col min="21" max="21" width="10.85546875" customWidth="1"/>
  </cols>
  <sheetData>
    <row r="1" spans="1:21" ht="18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8" customHeight="1" x14ac:dyDescent="0.25">
      <c r="A2" s="59" t="s">
        <v>135</v>
      </c>
      <c r="B2" s="59"/>
      <c r="C2" s="67"/>
      <c r="D2" s="409" t="s">
        <v>1289</v>
      </c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67"/>
      <c r="R2" s="67"/>
      <c r="S2" s="60"/>
      <c r="T2" s="60"/>
      <c r="U2" s="60"/>
    </row>
    <row r="3" spans="1:21" ht="18" x14ac:dyDescent="0.25">
      <c r="A3" s="355" t="s">
        <v>289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8.75" customHeight="1" x14ac:dyDescent="0.3">
      <c r="A4" s="26"/>
      <c r="B4" s="26"/>
      <c r="C4" s="26"/>
      <c r="D4" s="26"/>
      <c r="E4" s="26"/>
      <c r="F4" s="26"/>
      <c r="G4" s="26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30.75" customHeight="1" x14ac:dyDescent="0.25">
      <c r="A5" s="388" t="s">
        <v>408</v>
      </c>
      <c r="B5" s="388"/>
      <c r="C5" s="388" t="s">
        <v>1123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3.5" customHeight="1" x14ac:dyDescent="0.25">
      <c r="A6" s="26"/>
      <c r="B6" s="26"/>
      <c r="C6" s="26"/>
      <c r="D6" s="26"/>
      <c r="E6" s="26"/>
      <c r="F6" s="26"/>
      <c r="G6" s="26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8.7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12" customFormat="1" ht="19.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36" customHeight="1" x14ac:dyDescent="0.2">
      <c r="A10" s="345">
        <v>1</v>
      </c>
      <c r="B10" s="352" t="s">
        <v>290</v>
      </c>
      <c r="C10" s="345" t="s">
        <v>108</v>
      </c>
      <c r="D10" s="345" t="s">
        <v>203</v>
      </c>
      <c r="E10" s="345">
        <v>18</v>
      </c>
      <c r="F10" s="345" t="s">
        <v>291</v>
      </c>
      <c r="G10" s="127" t="s">
        <v>292</v>
      </c>
      <c r="H10" s="108">
        <v>2</v>
      </c>
      <c r="I10" s="108">
        <v>1</v>
      </c>
      <c r="J10" s="108">
        <v>2</v>
      </c>
      <c r="K10" s="108">
        <v>1</v>
      </c>
      <c r="L10" s="108">
        <v>1</v>
      </c>
      <c r="M10" s="108">
        <v>2</v>
      </c>
      <c r="N10" s="108">
        <v>1</v>
      </c>
      <c r="O10" s="108">
        <v>2</v>
      </c>
      <c r="P10" s="108">
        <v>1</v>
      </c>
      <c r="Q10" s="108">
        <v>2</v>
      </c>
      <c r="R10" s="108">
        <v>1</v>
      </c>
      <c r="S10" s="108">
        <v>2</v>
      </c>
      <c r="T10" s="126">
        <v>18</v>
      </c>
      <c r="U10" s="147"/>
    </row>
    <row r="11" spans="1:21" s="12" customFormat="1" ht="42" customHeight="1" x14ac:dyDescent="0.2">
      <c r="A11" s="345"/>
      <c r="B11" s="352"/>
      <c r="C11" s="345"/>
      <c r="D11" s="345"/>
      <c r="E11" s="345"/>
      <c r="F11" s="345"/>
      <c r="G11" s="127" t="s">
        <v>293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7"/>
      <c r="U11" s="147"/>
    </row>
    <row r="12" spans="1:21" s="12" customFormat="1" ht="40.5" customHeight="1" x14ac:dyDescent="0.2">
      <c r="A12" s="345"/>
      <c r="B12" s="352"/>
      <c r="C12" s="345"/>
      <c r="D12" s="345"/>
      <c r="E12" s="345"/>
      <c r="F12" s="345"/>
      <c r="G12" s="127" t="s">
        <v>294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7"/>
      <c r="U12" s="147"/>
    </row>
    <row r="13" spans="1:21" s="20" customFormat="1" ht="36.75" customHeight="1" x14ac:dyDescent="0.2">
      <c r="A13" s="348">
        <v>2</v>
      </c>
      <c r="B13" s="352" t="s">
        <v>295</v>
      </c>
      <c r="C13" s="345" t="s">
        <v>108</v>
      </c>
      <c r="D13" s="345" t="s">
        <v>203</v>
      </c>
      <c r="E13" s="345">
        <v>16</v>
      </c>
      <c r="F13" s="345" t="s">
        <v>291</v>
      </c>
      <c r="G13" s="127" t="s">
        <v>296</v>
      </c>
      <c r="H13" s="108">
        <v>1</v>
      </c>
      <c r="I13" s="108">
        <v>1</v>
      </c>
      <c r="J13" s="108">
        <v>1</v>
      </c>
      <c r="K13" s="108">
        <v>1</v>
      </c>
      <c r="L13" s="108">
        <v>1</v>
      </c>
      <c r="M13" s="108">
        <v>1</v>
      </c>
      <c r="N13" s="108">
        <v>1</v>
      </c>
      <c r="O13" s="108">
        <v>1</v>
      </c>
      <c r="P13" s="108">
        <v>2</v>
      </c>
      <c r="Q13" s="108">
        <v>2</v>
      </c>
      <c r="R13" s="108">
        <v>2</v>
      </c>
      <c r="S13" s="108">
        <v>2</v>
      </c>
      <c r="T13" s="126">
        <v>16</v>
      </c>
      <c r="U13" s="148"/>
    </row>
    <row r="14" spans="1:21" s="20" customFormat="1" ht="39" customHeight="1" x14ac:dyDescent="0.2">
      <c r="A14" s="348"/>
      <c r="B14" s="352"/>
      <c r="C14" s="345"/>
      <c r="D14" s="345"/>
      <c r="E14" s="345"/>
      <c r="F14" s="345"/>
      <c r="G14" s="127" t="s">
        <v>297</v>
      </c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28"/>
      <c r="U14" s="148"/>
    </row>
    <row r="15" spans="1:21" s="20" customFormat="1" ht="36" customHeight="1" x14ac:dyDescent="0.2">
      <c r="A15" s="348"/>
      <c r="B15" s="352"/>
      <c r="C15" s="345"/>
      <c r="D15" s="345"/>
      <c r="E15" s="345"/>
      <c r="F15" s="345"/>
      <c r="G15" s="127" t="s">
        <v>298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28"/>
      <c r="U15" s="148"/>
    </row>
    <row r="16" spans="1:21" s="20" customFormat="1" ht="45" customHeight="1" x14ac:dyDescent="0.2">
      <c r="A16" s="348">
        <v>3</v>
      </c>
      <c r="B16" s="352" t="s">
        <v>299</v>
      </c>
      <c r="C16" s="345" t="s">
        <v>108</v>
      </c>
      <c r="D16" s="345" t="s">
        <v>203</v>
      </c>
      <c r="E16" s="345">
        <v>12</v>
      </c>
      <c r="F16" s="345" t="s">
        <v>184</v>
      </c>
      <c r="G16" s="127" t="s">
        <v>300</v>
      </c>
      <c r="H16" s="108">
        <v>1</v>
      </c>
      <c r="I16" s="108">
        <v>1</v>
      </c>
      <c r="J16" s="108">
        <v>1</v>
      </c>
      <c r="K16" s="108">
        <v>1</v>
      </c>
      <c r="L16" s="108">
        <v>1</v>
      </c>
      <c r="M16" s="108">
        <v>1</v>
      </c>
      <c r="N16" s="108">
        <v>1</v>
      </c>
      <c r="O16" s="108">
        <v>1</v>
      </c>
      <c r="P16" s="108">
        <v>1</v>
      </c>
      <c r="Q16" s="108">
        <v>1</v>
      </c>
      <c r="R16" s="108">
        <v>1</v>
      </c>
      <c r="S16" s="108">
        <v>1</v>
      </c>
      <c r="T16" s="126">
        <v>12</v>
      </c>
      <c r="U16" s="149"/>
    </row>
    <row r="17" spans="1:21" s="20" customFormat="1" ht="59.25" customHeight="1" x14ac:dyDescent="0.2">
      <c r="A17" s="348"/>
      <c r="B17" s="352"/>
      <c r="C17" s="345"/>
      <c r="D17" s="345"/>
      <c r="E17" s="345"/>
      <c r="F17" s="345"/>
      <c r="G17" s="127" t="s">
        <v>301</v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28"/>
      <c r="U17" s="149"/>
    </row>
    <row r="18" spans="1:21" s="20" customFormat="1" ht="36" customHeight="1" x14ac:dyDescent="0.2">
      <c r="A18" s="348"/>
      <c r="B18" s="352"/>
      <c r="C18" s="345"/>
      <c r="D18" s="345"/>
      <c r="E18" s="345"/>
      <c r="F18" s="345"/>
      <c r="G18" s="127" t="s">
        <v>302</v>
      </c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28"/>
      <c r="U18" s="149"/>
    </row>
    <row r="19" spans="1:21" s="20" customFormat="1" ht="51" customHeight="1" x14ac:dyDescent="0.2">
      <c r="A19" s="108">
        <v>4</v>
      </c>
      <c r="B19" s="127" t="s">
        <v>303</v>
      </c>
      <c r="C19" s="126" t="s">
        <v>203</v>
      </c>
      <c r="D19" s="126" t="s">
        <v>203</v>
      </c>
      <c r="E19" s="126">
        <v>3</v>
      </c>
      <c r="F19" s="126" t="s">
        <v>304</v>
      </c>
      <c r="G19" s="127" t="s">
        <v>305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>
        <v>3</v>
      </c>
      <c r="T19" s="126">
        <v>3</v>
      </c>
      <c r="U19" s="148"/>
    </row>
  </sheetData>
  <mergeCells count="36">
    <mergeCell ref="F10:F12"/>
    <mergeCell ref="A1:U1"/>
    <mergeCell ref="A3:U3"/>
    <mergeCell ref="H7:S7"/>
    <mergeCell ref="H8:J8"/>
    <mergeCell ref="K8:M8"/>
    <mergeCell ref="N8:P8"/>
    <mergeCell ref="Q8:S8"/>
    <mergeCell ref="A10:A12"/>
    <mergeCell ref="B10:B12"/>
    <mergeCell ref="C10:C12"/>
    <mergeCell ref="D10:D12"/>
    <mergeCell ref="E10:E12"/>
    <mergeCell ref="B7:B9"/>
    <mergeCell ref="A7:A9"/>
    <mergeCell ref="A5:B5"/>
    <mergeCell ref="F16:F18"/>
    <mergeCell ref="A13:A15"/>
    <mergeCell ref="B13:B15"/>
    <mergeCell ref="C13:C15"/>
    <mergeCell ref="D13:D15"/>
    <mergeCell ref="E13:E15"/>
    <mergeCell ref="F13:F15"/>
    <mergeCell ref="A16:A18"/>
    <mergeCell ref="B16:B18"/>
    <mergeCell ref="C16:C18"/>
    <mergeCell ref="D16:D18"/>
    <mergeCell ref="E16:E18"/>
    <mergeCell ref="T7:T9"/>
    <mergeCell ref="U7:U9"/>
    <mergeCell ref="D2:P2"/>
    <mergeCell ref="G7:G9"/>
    <mergeCell ref="F7:F9"/>
    <mergeCell ref="E7:E9"/>
    <mergeCell ref="C7:D8"/>
    <mergeCell ref="C5:U5"/>
  </mergeCells>
  <pageMargins left="0.3" right="0.31" top="0.75" bottom="0.75" header="0.3" footer="0.3"/>
  <pageSetup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1"/>
  <sheetViews>
    <sheetView topLeftCell="A4" workbookViewId="0">
      <selection activeCell="A3" sqref="A3:U3"/>
    </sheetView>
  </sheetViews>
  <sheetFormatPr baseColWidth="10" defaultRowHeight="15" x14ac:dyDescent="0.25"/>
  <cols>
    <col min="1" max="1" width="9.28515625" customWidth="1"/>
    <col min="2" max="2" width="41.7109375" customWidth="1"/>
    <col min="3" max="3" width="15.85546875" customWidth="1"/>
    <col min="4" max="4" width="15.42578125" customWidth="1"/>
    <col min="5" max="5" width="14" customWidth="1"/>
    <col min="6" max="6" width="15.28515625" customWidth="1"/>
    <col min="7" max="7" width="60.42578125" customWidth="1"/>
    <col min="8" max="8" width="12.5703125" customWidth="1"/>
    <col min="9" max="9" width="12.7109375" customWidth="1"/>
    <col min="10" max="10" width="11.85546875" customWidth="1"/>
    <col min="11" max="11" width="8.28515625" customWidth="1"/>
    <col min="12" max="12" width="9.140625" customWidth="1"/>
    <col min="13" max="13" width="9.7109375" customWidth="1"/>
    <col min="14" max="14" width="9.140625" customWidth="1"/>
    <col min="15" max="15" width="9.5703125" customWidth="1"/>
    <col min="16" max="16" width="11" customWidth="1"/>
    <col min="17" max="17" width="11.7109375" customWidth="1"/>
    <col min="18" max="18" width="11" customWidth="1"/>
    <col min="19" max="19" width="11.5703125" customWidth="1"/>
    <col min="20" max="20" width="15.42578125" customWidth="1"/>
    <col min="21" max="21" width="13.85546875" customWidth="1"/>
  </cols>
  <sheetData>
    <row r="1" spans="1:21" ht="21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8.75" customHeight="1" x14ac:dyDescent="0.25">
      <c r="A2" s="61" t="s">
        <v>135</v>
      </c>
      <c r="B2" s="59"/>
      <c r="C2" s="59"/>
      <c r="D2" s="62"/>
      <c r="E2" s="382" t="s">
        <v>1289</v>
      </c>
      <c r="F2" s="382"/>
      <c r="G2" s="382"/>
      <c r="H2" s="382"/>
      <c r="I2" s="382"/>
      <c r="J2" s="62"/>
      <c r="K2" s="62"/>
      <c r="L2" s="62"/>
      <c r="M2" s="62"/>
      <c r="N2" s="62"/>
      <c r="O2" s="62"/>
      <c r="P2" s="62"/>
      <c r="Q2" s="62"/>
      <c r="R2" s="62"/>
      <c r="S2" s="60"/>
      <c r="T2" s="60"/>
      <c r="U2" s="60"/>
    </row>
    <row r="3" spans="1:21" ht="19.5" customHeight="1" x14ac:dyDescent="0.25">
      <c r="A3" s="355" t="s">
        <v>306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8.25" customHeight="1" x14ac:dyDescent="0.3">
      <c r="A4" s="381"/>
      <c r="B4" s="381"/>
      <c r="C4" s="381"/>
      <c r="D4" s="381"/>
      <c r="E4" s="381"/>
      <c r="F4" s="381"/>
      <c r="G4" s="381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32" customFormat="1" ht="33" customHeight="1" x14ac:dyDescent="0.25">
      <c r="A5" s="388" t="s">
        <v>421</v>
      </c>
      <c r="B5" s="388"/>
      <c r="C5" s="388" t="s">
        <v>1124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6.75" customHeight="1" x14ac:dyDescent="0.25">
      <c r="A6" s="26"/>
      <c r="B6" s="26"/>
      <c r="C6" s="26"/>
      <c r="D6" s="26"/>
      <c r="E6" s="26"/>
      <c r="F6" s="26"/>
      <c r="G6" s="26"/>
    </row>
    <row r="7" spans="1:21" s="4" customFormat="1" ht="14.2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6" t="s">
        <v>9</v>
      </c>
      <c r="G7" s="345" t="s">
        <v>146</v>
      </c>
      <c r="H7" s="412" t="s">
        <v>137</v>
      </c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4"/>
      <c r="T7" s="415" t="s">
        <v>27</v>
      </c>
      <c r="U7" s="345" t="s">
        <v>28</v>
      </c>
    </row>
    <row r="8" spans="1:21" s="4" customFormat="1" ht="16.5" customHeight="1" x14ac:dyDescent="0.2">
      <c r="A8" s="345"/>
      <c r="B8" s="345"/>
      <c r="C8" s="348"/>
      <c r="D8" s="348"/>
      <c r="E8" s="345"/>
      <c r="F8" s="359"/>
      <c r="G8" s="345"/>
      <c r="H8" s="389" t="s">
        <v>138</v>
      </c>
      <c r="I8" s="389"/>
      <c r="J8" s="389"/>
      <c r="K8" s="389" t="s">
        <v>139</v>
      </c>
      <c r="L8" s="389"/>
      <c r="M8" s="389"/>
      <c r="N8" s="389" t="s">
        <v>140</v>
      </c>
      <c r="O8" s="389"/>
      <c r="P8" s="389"/>
      <c r="Q8" s="389" t="s">
        <v>141</v>
      </c>
      <c r="R8" s="389"/>
      <c r="S8" s="389"/>
      <c r="T8" s="416"/>
      <c r="U8" s="345"/>
    </row>
    <row r="9" spans="1:21" s="12" customFormat="1" ht="15.75" customHeight="1" x14ac:dyDescent="0.2">
      <c r="A9" s="345"/>
      <c r="B9" s="345"/>
      <c r="C9" s="220" t="s">
        <v>144</v>
      </c>
      <c r="D9" s="220" t="s">
        <v>7</v>
      </c>
      <c r="E9" s="345"/>
      <c r="F9" s="347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417"/>
      <c r="U9" s="345"/>
    </row>
    <row r="10" spans="1:21" s="12" customFormat="1" ht="16.5" customHeight="1" x14ac:dyDescent="0.2">
      <c r="A10" s="345">
        <v>1</v>
      </c>
      <c r="B10" s="352" t="s">
        <v>1181</v>
      </c>
      <c r="C10" s="411" t="s">
        <v>108</v>
      </c>
      <c r="D10" s="411" t="s">
        <v>203</v>
      </c>
      <c r="E10" s="345">
        <v>61</v>
      </c>
      <c r="F10" s="354" t="s">
        <v>307</v>
      </c>
      <c r="G10" s="162" t="s">
        <v>308</v>
      </c>
      <c r="H10" s="108">
        <v>6</v>
      </c>
      <c r="I10" s="108">
        <v>5</v>
      </c>
      <c r="J10" s="108">
        <v>5</v>
      </c>
      <c r="K10" s="108">
        <v>5</v>
      </c>
      <c r="L10" s="108">
        <v>5</v>
      </c>
      <c r="M10" s="108">
        <v>5</v>
      </c>
      <c r="N10" s="108">
        <v>5</v>
      </c>
      <c r="O10" s="108">
        <v>5</v>
      </c>
      <c r="P10" s="108">
        <v>5</v>
      </c>
      <c r="Q10" s="108">
        <v>5</v>
      </c>
      <c r="R10" s="108">
        <v>5</v>
      </c>
      <c r="S10" s="108">
        <v>5</v>
      </c>
      <c r="T10" s="108">
        <v>61</v>
      </c>
      <c r="U10" s="147"/>
    </row>
    <row r="11" spans="1:21" s="12" customFormat="1" ht="13.5" customHeight="1" x14ac:dyDescent="0.2">
      <c r="A11" s="345"/>
      <c r="B11" s="352"/>
      <c r="C11" s="411"/>
      <c r="D11" s="411"/>
      <c r="E11" s="345"/>
      <c r="F11" s="357"/>
      <c r="G11" s="162" t="s">
        <v>309</v>
      </c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</row>
    <row r="12" spans="1:21" s="20" customFormat="1" ht="15.75" customHeight="1" x14ac:dyDescent="0.2">
      <c r="A12" s="345"/>
      <c r="B12" s="352"/>
      <c r="C12" s="411"/>
      <c r="D12" s="411"/>
      <c r="E12" s="345"/>
      <c r="F12" s="358"/>
      <c r="G12" s="162" t="s">
        <v>310</v>
      </c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</row>
    <row r="13" spans="1:21" s="20" customFormat="1" ht="15" customHeight="1" x14ac:dyDescent="0.2">
      <c r="A13" s="348">
        <v>2</v>
      </c>
      <c r="B13" s="352" t="s">
        <v>311</v>
      </c>
      <c r="C13" s="411" t="s">
        <v>108</v>
      </c>
      <c r="D13" s="411" t="s">
        <v>203</v>
      </c>
      <c r="E13" s="345">
        <v>480</v>
      </c>
      <c r="F13" s="345" t="s">
        <v>312</v>
      </c>
      <c r="G13" s="127" t="s">
        <v>313</v>
      </c>
      <c r="H13" s="108">
        <v>40</v>
      </c>
      <c r="I13" s="108">
        <v>40</v>
      </c>
      <c r="J13" s="108">
        <v>40</v>
      </c>
      <c r="K13" s="108">
        <v>40</v>
      </c>
      <c r="L13" s="108">
        <v>40</v>
      </c>
      <c r="M13" s="108">
        <v>40</v>
      </c>
      <c r="N13" s="108">
        <v>40</v>
      </c>
      <c r="O13" s="108">
        <v>40</v>
      </c>
      <c r="P13" s="108">
        <v>40</v>
      </c>
      <c r="Q13" s="108">
        <v>40</v>
      </c>
      <c r="R13" s="108">
        <v>40</v>
      </c>
      <c r="S13" s="108">
        <v>40</v>
      </c>
      <c r="T13" s="108">
        <v>480</v>
      </c>
      <c r="U13" s="148"/>
    </row>
    <row r="14" spans="1:21" s="4" customFormat="1" ht="15" customHeight="1" x14ac:dyDescent="0.2">
      <c r="A14" s="348"/>
      <c r="B14" s="352"/>
      <c r="C14" s="411"/>
      <c r="D14" s="411"/>
      <c r="E14" s="345"/>
      <c r="F14" s="345"/>
      <c r="G14" s="128" t="s">
        <v>314</v>
      </c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2"/>
    </row>
    <row r="15" spans="1:21" s="4" customFormat="1" ht="15" customHeight="1" x14ac:dyDescent="0.2">
      <c r="A15" s="348"/>
      <c r="B15" s="352"/>
      <c r="C15" s="411"/>
      <c r="D15" s="411"/>
      <c r="E15" s="345"/>
      <c r="F15" s="345"/>
      <c r="G15" s="128" t="s">
        <v>315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2"/>
    </row>
    <row r="16" spans="1:21" s="4" customFormat="1" ht="14.25" customHeight="1" x14ac:dyDescent="0.2">
      <c r="A16" s="348">
        <v>3</v>
      </c>
      <c r="B16" s="352" t="s">
        <v>316</v>
      </c>
      <c r="C16" s="411" t="s">
        <v>108</v>
      </c>
      <c r="D16" s="411" t="s">
        <v>203</v>
      </c>
      <c r="E16" s="345">
        <v>60</v>
      </c>
      <c r="F16" s="345" t="s">
        <v>312</v>
      </c>
      <c r="G16" s="162" t="s">
        <v>317</v>
      </c>
      <c r="H16" s="108">
        <v>5</v>
      </c>
      <c r="I16" s="108">
        <v>5</v>
      </c>
      <c r="J16" s="108">
        <v>5</v>
      </c>
      <c r="K16" s="108">
        <v>5</v>
      </c>
      <c r="L16" s="108">
        <v>5</v>
      </c>
      <c r="M16" s="108">
        <v>5</v>
      </c>
      <c r="N16" s="108">
        <v>5</v>
      </c>
      <c r="O16" s="108">
        <v>5</v>
      </c>
      <c r="P16" s="108">
        <v>5</v>
      </c>
      <c r="Q16" s="108">
        <v>5</v>
      </c>
      <c r="R16" s="108">
        <v>5</v>
      </c>
      <c r="S16" s="108">
        <v>5</v>
      </c>
      <c r="T16" s="108">
        <v>60</v>
      </c>
      <c r="U16" s="149"/>
    </row>
    <row r="17" spans="1:21" s="4" customFormat="1" ht="15" customHeight="1" x14ac:dyDescent="0.2">
      <c r="A17" s="348"/>
      <c r="B17" s="352"/>
      <c r="C17" s="411"/>
      <c r="D17" s="348"/>
      <c r="E17" s="345"/>
      <c r="F17" s="345"/>
      <c r="G17" s="128" t="s">
        <v>318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2"/>
    </row>
    <row r="18" spans="1:21" s="4" customFormat="1" ht="14.25" customHeight="1" x14ac:dyDescent="0.2">
      <c r="A18" s="348"/>
      <c r="B18" s="352"/>
      <c r="C18" s="411"/>
      <c r="D18" s="348"/>
      <c r="E18" s="345"/>
      <c r="F18" s="345"/>
      <c r="G18" s="128" t="s">
        <v>319</v>
      </c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2"/>
    </row>
    <row r="19" spans="1:21" s="4" customFormat="1" ht="14.25" customHeight="1" x14ac:dyDescent="0.2">
      <c r="A19" s="348">
        <v>4</v>
      </c>
      <c r="B19" s="352" t="s">
        <v>320</v>
      </c>
      <c r="C19" s="410" t="s">
        <v>1263</v>
      </c>
      <c r="D19" s="410" t="s">
        <v>1272</v>
      </c>
      <c r="E19" s="345">
        <v>38</v>
      </c>
      <c r="F19" s="345" t="s">
        <v>321</v>
      </c>
      <c r="G19" s="162" t="s">
        <v>322</v>
      </c>
      <c r="H19" s="108">
        <v>3</v>
      </c>
      <c r="I19" s="108">
        <v>3</v>
      </c>
      <c r="J19" s="108">
        <v>1</v>
      </c>
      <c r="K19" s="108">
        <v>2</v>
      </c>
      <c r="L19" s="108">
        <v>5</v>
      </c>
      <c r="M19" s="108">
        <v>2</v>
      </c>
      <c r="N19" s="108"/>
      <c r="O19" s="108">
        <v>5</v>
      </c>
      <c r="P19" s="108"/>
      <c r="Q19" s="108">
        <v>5</v>
      </c>
      <c r="R19" s="108"/>
      <c r="S19" s="108">
        <v>12</v>
      </c>
      <c r="T19" s="108">
        <v>38</v>
      </c>
      <c r="U19" s="222"/>
    </row>
    <row r="20" spans="1:21" s="4" customFormat="1" ht="13.5" customHeight="1" x14ac:dyDescent="0.2">
      <c r="A20" s="348"/>
      <c r="B20" s="352"/>
      <c r="C20" s="410"/>
      <c r="D20" s="410"/>
      <c r="E20" s="345"/>
      <c r="F20" s="345"/>
      <c r="G20" s="128" t="s">
        <v>323</v>
      </c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2"/>
    </row>
    <row r="21" spans="1:21" s="4" customFormat="1" ht="14.25" customHeight="1" x14ac:dyDescent="0.2">
      <c r="A21" s="348"/>
      <c r="B21" s="352"/>
      <c r="C21" s="410"/>
      <c r="D21" s="410"/>
      <c r="E21" s="345"/>
      <c r="F21" s="345"/>
      <c r="G21" s="128" t="s">
        <v>324</v>
      </c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2"/>
    </row>
    <row r="22" spans="1:21" s="4" customFormat="1" ht="15" customHeight="1" x14ac:dyDescent="0.2">
      <c r="A22" s="348">
        <v>5</v>
      </c>
      <c r="B22" s="352" t="s">
        <v>325</v>
      </c>
      <c r="C22" s="411" t="s">
        <v>108</v>
      </c>
      <c r="D22" s="411" t="s">
        <v>203</v>
      </c>
      <c r="E22" s="345">
        <v>100</v>
      </c>
      <c r="F22" s="345" t="s">
        <v>326</v>
      </c>
      <c r="G22" s="162" t="s">
        <v>327</v>
      </c>
      <c r="H22" s="108">
        <v>3</v>
      </c>
      <c r="I22" s="108">
        <v>8</v>
      </c>
      <c r="J22" s="108">
        <v>8</v>
      </c>
      <c r="K22" s="108">
        <v>15</v>
      </c>
      <c r="L22" s="108">
        <v>15</v>
      </c>
      <c r="M22" s="108">
        <v>8</v>
      </c>
      <c r="N22" s="108">
        <v>8</v>
      </c>
      <c r="O22" s="108">
        <v>8</v>
      </c>
      <c r="P22" s="108">
        <v>8</v>
      </c>
      <c r="Q22" s="108">
        <v>8</v>
      </c>
      <c r="R22" s="108">
        <v>8</v>
      </c>
      <c r="S22" s="108">
        <v>3</v>
      </c>
      <c r="T22" s="108">
        <v>100</v>
      </c>
      <c r="U22" s="222"/>
    </row>
    <row r="23" spans="1:21" s="4" customFormat="1" ht="14.25" customHeight="1" x14ac:dyDescent="0.2">
      <c r="A23" s="348"/>
      <c r="B23" s="352"/>
      <c r="C23" s="411"/>
      <c r="D23" s="348"/>
      <c r="E23" s="345"/>
      <c r="F23" s="345"/>
      <c r="G23" s="128" t="s">
        <v>328</v>
      </c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2"/>
    </row>
    <row r="24" spans="1:21" s="4" customFormat="1" ht="15" customHeight="1" x14ac:dyDescent="0.2">
      <c r="A24" s="348"/>
      <c r="B24" s="352"/>
      <c r="C24" s="411"/>
      <c r="D24" s="348"/>
      <c r="E24" s="345"/>
      <c r="F24" s="345"/>
      <c r="G24" s="128" t="s">
        <v>329</v>
      </c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2"/>
    </row>
    <row r="25" spans="1:21" s="4" customFormat="1" ht="15" customHeight="1" x14ac:dyDescent="0.2">
      <c r="A25" s="348">
        <v>6</v>
      </c>
      <c r="B25" s="352" t="s">
        <v>330</v>
      </c>
      <c r="C25" s="410" t="s">
        <v>1264</v>
      </c>
      <c r="D25" s="410" t="s">
        <v>1271</v>
      </c>
      <c r="E25" s="345">
        <v>144</v>
      </c>
      <c r="F25" s="345" t="s">
        <v>331</v>
      </c>
      <c r="G25" s="162" t="s">
        <v>332</v>
      </c>
      <c r="H25" s="108"/>
      <c r="I25" s="108"/>
      <c r="J25" s="108"/>
      <c r="K25" s="108">
        <v>48</v>
      </c>
      <c r="L25" s="108"/>
      <c r="M25" s="108"/>
      <c r="N25" s="108"/>
      <c r="O25" s="108">
        <v>48</v>
      </c>
      <c r="P25" s="108"/>
      <c r="Q25" s="108"/>
      <c r="R25" s="108">
        <v>48</v>
      </c>
      <c r="S25" s="108"/>
      <c r="T25" s="108">
        <v>144</v>
      </c>
      <c r="U25" s="222"/>
    </row>
    <row r="26" spans="1:21" s="4" customFormat="1" ht="15.75" customHeight="1" x14ac:dyDescent="0.2">
      <c r="A26" s="348"/>
      <c r="B26" s="352"/>
      <c r="C26" s="410"/>
      <c r="D26" s="410"/>
      <c r="E26" s="345"/>
      <c r="F26" s="345"/>
      <c r="G26" s="128" t="s">
        <v>333</v>
      </c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2"/>
    </row>
    <row r="27" spans="1:21" s="4" customFormat="1" ht="15.75" customHeight="1" x14ac:dyDescent="0.2">
      <c r="A27" s="348"/>
      <c r="B27" s="352"/>
      <c r="C27" s="410"/>
      <c r="D27" s="410"/>
      <c r="E27" s="345"/>
      <c r="F27" s="345"/>
      <c r="G27" s="128" t="s">
        <v>334</v>
      </c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2"/>
    </row>
    <row r="28" spans="1:21" s="4" customFormat="1" ht="15.75" customHeight="1" x14ac:dyDescent="0.2">
      <c r="A28" s="348">
        <v>7</v>
      </c>
      <c r="B28" s="352" t="s">
        <v>335</v>
      </c>
      <c r="C28" s="411" t="s">
        <v>108</v>
      </c>
      <c r="D28" s="411" t="s">
        <v>203</v>
      </c>
      <c r="E28" s="345">
        <v>325</v>
      </c>
      <c r="F28" s="345" t="s">
        <v>336</v>
      </c>
      <c r="G28" s="162" t="s">
        <v>337</v>
      </c>
      <c r="H28" s="108">
        <v>27</v>
      </c>
      <c r="I28" s="108">
        <v>27</v>
      </c>
      <c r="J28" s="108">
        <v>27</v>
      </c>
      <c r="K28" s="108">
        <v>27</v>
      </c>
      <c r="L28" s="108">
        <v>27</v>
      </c>
      <c r="M28" s="108">
        <v>30</v>
      </c>
      <c r="N28" s="108">
        <v>30</v>
      </c>
      <c r="O28" s="108">
        <v>30</v>
      </c>
      <c r="P28" s="108">
        <v>30</v>
      </c>
      <c r="Q28" s="108">
        <v>30</v>
      </c>
      <c r="R28" s="108">
        <v>30</v>
      </c>
      <c r="S28" s="108">
        <v>10</v>
      </c>
      <c r="T28" s="108">
        <v>325</v>
      </c>
      <c r="U28" s="222"/>
    </row>
    <row r="29" spans="1:21" s="4" customFormat="1" ht="16.5" customHeight="1" x14ac:dyDescent="0.2">
      <c r="A29" s="348"/>
      <c r="B29" s="352"/>
      <c r="C29" s="411"/>
      <c r="D29" s="348"/>
      <c r="E29" s="345"/>
      <c r="F29" s="345"/>
      <c r="G29" s="128" t="s">
        <v>338</v>
      </c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2"/>
    </row>
    <row r="30" spans="1:21" s="4" customFormat="1" ht="15.75" customHeight="1" x14ac:dyDescent="0.2">
      <c r="A30" s="348"/>
      <c r="B30" s="352"/>
      <c r="C30" s="411"/>
      <c r="D30" s="348"/>
      <c r="E30" s="345"/>
      <c r="F30" s="345"/>
      <c r="G30" s="128" t="s">
        <v>339</v>
      </c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2"/>
    </row>
    <row r="31" spans="1:21" s="4" customFormat="1" ht="15.75" customHeight="1" x14ac:dyDescent="0.2">
      <c r="A31" s="348">
        <v>8</v>
      </c>
      <c r="B31" s="352" t="s">
        <v>340</v>
      </c>
      <c r="C31" s="410" t="s">
        <v>1266</v>
      </c>
      <c r="D31" s="410" t="s">
        <v>1274</v>
      </c>
      <c r="E31" s="345">
        <v>3</v>
      </c>
      <c r="F31" s="345" t="s">
        <v>341</v>
      </c>
      <c r="G31" s="162" t="s">
        <v>342</v>
      </c>
      <c r="H31" s="108"/>
      <c r="I31" s="108">
        <v>1</v>
      </c>
      <c r="J31" s="108"/>
      <c r="K31" s="108"/>
      <c r="L31" s="108"/>
      <c r="M31" s="108">
        <v>1</v>
      </c>
      <c r="N31" s="108"/>
      <c r="O31" s="108"/>
      <c r="P31" s="108"/>
      <c r="Q31" s="108"/>
      <c r="R31" s="108"/>
      <c r="S31" s="108">
        <v>1</v>
      </c>
      <c r="T31" s="108">
        <v>3</v>
      </c>
      <c r="U31" s="222"/>
    </row>
    <row r="32" spans="1:21" s="4" customFormat="1" ht="25.5" customHeight="1" x14ac:dyDescent="0.2">
      <c r="A32" s="348"/>
      <c r="B32" s="352"/>
      <c r="C32" s="410"/>
      <c r="D32" s="410"/>
      <c r="E32" s="345"/>
      <c r="F32" s="345"/>
      <c r="G32" s="128" t="s">
        <v>343</v>
      </c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2"/>
    </row>
    <row r="33" spans="1:21" s="4" customFormat="1" ht="13.5" customHeight="1" x14ac:dyDescent="0.2">
      <c r="A33" s="348">
        <v>9</v>
      </c>
      <c r="B33" s="352" t="s">
        <v>422</v>
      </c>
      <c r="C33" s="410" t="s">
        <v>1265</v>
      </c>
      <c r="D33" s="410" t="s">
        <v>1273</v>
      </c>
      <c r="E33" s="345">
        <v>5</v>
      </c>
      <c r="F33" s="345" t="s">
        <v>344</v>
      </c>
      <c r="G33" s="162" t="s">
        <v>345</v>
      </c>
      <c r="H33" s="108"/>
      <c r="I33" s="108">
        <v>1</v>
      </c>
      <c r="J33" s="108"/>
      <c r="K33" s="108">
        <v>1</v>
      </c>
      <c r="L33" s="108">
        <v>1</v>
      </c>
      <c r="M33" s="108"/>
      <c r="N33" s="108"/>
      <c r="O33" s="108">
        <v>1</v>
      </c>
      <c r="P33" s="108"/>
      <c r="Q33" s="108">
        <v>1</v>
      </c>
      <c r="R33" s="108"/>
      <c r="S33" s="108"/>
      <c r="T33" s="108">
        <v>5</v>
      </c>
      <c r="U33" s="222"/>
    </row>
    <row r="34" spans="1:21" s="4" customFormat="1" ht="15" customHeight="1" x14ac:dyDescent="0.2">
      <c r="A34" s="348"/>
      <c r="B34" s="352"/>
      <c r="C34" s="410"/>
      <c r="D34" s="410"/>
      <c r="E34" s="345"/>
      <c r="F34" s="345"/>
      <c r="G34" s="128" t="s">
        <v>346</v>
      </c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2"/>
    </row>
    <row r="35" spans="1:21" s="4" customFormat="1" ht="26.25" customHeight="1" x14ac:dyDescent="0.2">
      <c r="A35" s="348"/>
      <c r="B35" s="352"/>
      <c r="C35" s="410"/>
      <c r="D35" s="410"/>
      <c r="E35" s="345"/>
      <c r="F35" s="345"/>
      <c r="G35" s="128" t="s">
        <v>347</v>
      </c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2"/>
    </row>
    <row r="36" spans="1:21" s="4" customFormat="1" ht="19.5" customHeight="1" x14ac:dyDescent="0.2">
      <c r="A36" s="348">
        <v>10</v>
      </c>
      <c r="B36" s="352" t="s">
        <v>348</v>
      </c>
      <c r="C36" s="411" t="s">
        <v>229</v>
      </c>
      <c r="D36" s="411" t="s">
        <v>229</v>
      </c>
      <c r="E36" s="345">
        <v>1</v>
      </c>
      <c r="F36" s="345" t="s">
        <v>349</v>
      </c>
      <c r="G36" s="162" t="s">
        <v>350</v>
      </c>
      <c r="H36" s="108"/>
      <c r="I36" s="108"/>
      <c r="J36" s="108">
        <v>1</v>
      </c>
      <c r="K36" s="108"/>
      <c r="L36" s="108"/>
      <c r="M36" s="108"/>
      <c r="N36" s="108"/>
      <c r="O36" s="108"/>
      <c r="P36" s="108"/>
      <c r="Q36" s="108"/>
      <c r="R36" s="108"/>
      <c r="S36" s="108"/>
      <c r="T36" s="108">
        <v>1</v>
      </c>
      <c r="U36" s="222"/>
    </row>
    <row r="37" spans="1:21" s="4" customFormat="1" ht="17.25" customHeight="1" x14ac:dyDescent="0.2">
      <c r="A37" s="348"/>
      <c r="B37" s="352"/>
      <c r="C37" s="411"/>
      <c r="D37" s="348"/>
      <c r="E37" s="345"/>
      <c r="F37" s="345"/>
      <c r="G37" s="128" t="s">
        <v>351</v>
      </c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2"/>
    </row>
    <row r="38" spans="1:21" s="4" customFormat="1" ht="16.5" customHeight="1" x14ac:dyDescent="0.2">
      <c r="A38" s="348"/>
      <c r="B38" s="352"/>
      <c r="C38" s="411"/>
      <c r="D38" s="348"/>
      <c r="E38" s="345"/>
      <c r="F38" s="345"/>
      <c r="G38" s="128" t="s">
        <v>352</v>
      </c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2"/>
    </row>
    <row r="39" spans="1:21" s="4" customFormat="1" ht="24" customHeight="1" x14ac:dyDescent="0.2">
      <c r="A39" s="348">
        <v>11</v>
      </c>
      <c r="B39" s="352" t="s">
        <v>353</v>
      </c>
      <c r="C39" s="410" t="s">
        <v>1269</v>
      </c>
      <c r="D39" s="410" t="s">
        <v>354</v>
      </c>
      <c r="E39" s="345">
        <v>5</v>
      </c>
      <c r="F39" s="345" t="s">
        <v>355</v>
      </c>
      <c r="G39" s="162" t="s">
        <v>356</v>
      </c>
      <c r="H39" s="108"/>
      <c r="I39" s="108"/>
      <c r="J39" s="108"/>
      <c r="K39" s="108">
        <v>1</v>
      </c>
      <c r="L39" s="108">
        <v>1</v>
      </c>
      <c r="M39" s="108"/>
      <c r="N39" s="108"/>
      <c r="O39" s="108">
        <v>1</v>
      </c>
      <c r="P39" s="108">
        <v>1</v>
      </c>
      <c r="Q39" s="108"/>
      <c r="R39" s="108"/>
      <c r="S39" s="108">
        <v>1</v>
      </c>
      <c r="T39" s="108">
        <v>5</v>
      </c>
      <c r="U39" s="222"/>
    </row>
    <row r="40" spans="1:21" s="4" customFormat="1" ht="18.75" customHeight="1" x14ac:dyDescent="0.2">
      <c r="A40" s="348"/>
      <c r="B40" s="352"/>
      <c r="C40" s="410"/>
      <c r="D40" s="410"/>
      <c r="E40" s="345"/>
      <c r="F40" s="345"/>
      <c r="G40" s="128" t="s">
        <v>357</v>
      </c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2"/>
    </row>
    <row r="41" spans="1:21" s="4" customFormat="1" ht="24" customHeight="1" x14ac:dyDescent="0.2">
      <c r="A41" s="348"/>
      <c r="B41" s="352"/>
      <c r="C41" s="410"/>
      <c r="D41" s="410"/>
      <c r="E41" s="345"/>
      <c r="F41" s="345"/>
      <c r="G41" s="128" t="s">
        <v>358</v>
      </c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2"/>
    </row>
    <row r="42" spans="1:21" s="4" customFormat="1" ht="27" customHeight="1" x14ac:dyDescent="0.2">
      <c r="A42" s="108">
        <v>12</v>
      </c>
      <c r="B42" s="127" t="s">
        <v>359</v>
      </c>
      <c r="C42" s="223" t="s">
        <v>1267</v>
      </c>
      <c r="D42" s="223" t="s">
        <v>1270</v>
      </c>
      <c r="E42" s="126">
        <v>4</v>
      </c>
      <c r="F42" s="126" t="s">
        <v>360</v>
      </c>
      <c r="G42" s="127" t="s">
        <v>361</v>
      </c>
      <c r="H42" s="108"/>
      <c r="I42" s="108"/>
      <c r="J42" s="108"/>
      <c r="K42" s="108">
        <v>1</v>
      </c>
      <c r="L42" s="108"/>
      <c r="M42" s="108"/>
      <c r="N42" s="108">
        <v>2</v>
      </c>
      <c r="O42" s="108"/>
      <c r="P42" s="108"/>
      <c r="Q42" s="108"/>
      <c r="R42" s="108"/>
      <c r="S42" s="108">
        <v>1</v>
      </c>
      <c r="T42" s="108">
        <v>4</v>
      </c>
      <c r="U42" s="222"/>
    </row>
    <row r="43" spans="1:21" s="4" customFormat="1" ht="15" customHeight="1" x14ac:dyDescent="0.2">
      <c r="A43" s="348">
        <v>13</v>
      </c>
      <c r="B43" s="352" t="s">
        <v>423</v>
      </c>
      <c r="C43" s="410" t="s">
        <v>1268</v>
      </c>
      <c r="D43" s="410" t="s">
        <v>1275</v>
      </c>
      <c r="E43" s="345">
        <v>3</v>
      </c>
      <c r="F43" s="345" t="s">
        <v>362</v>
      </c>
      <c r="G43" s="162" t="s">
        <v>363</v>
      </c>
      <c r="H43" s="108"/>
      <c r="I43" s="108">
        <v>1</v>
      </c>
      <c r="J43" s="108"/>
      <c r="K43" s="108">
        <v>1</v>
      </c>
      <c r="L43" s="108"/>
      <c r="M43" s="108"/>
      <c r="N43" s="108"/>
      <c r="O43" s="108"/>
      <c r="P43" s="108"/>
      <c r="Q43" s="108"/>
      <c r="R43" s="108"/>
      <c r="S43" s="108">
        <v>1</v>
      </c>
      <c r="T43" s="108">
        <v>3</v>
      </c>
      <c r="U43" s="149"/>
    </row>
    <row r="44" spans="1:21" s="4" customFormat="1" ht="15.75" customHeight="1" x14ac:dyDescent="0.2">
      <c r="A44" s="348"/>
      <c r="B44" s="352"/>
      <c r="C44" s="410"/>
      <c r="D44" s="410"/>
      <c r="E44" s="345"/>
      <c r="F44" s="345"/>
      <c r="G44" s="128" t="s">
        <v>364</v>
      </c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2"/>
    </row>
    <row r="45" spans="1:21" s="4" customFormat="1" ht="18.75" customHeight="1" x14ac:dyDescent="0.2">
      <c r="A45" s="348"/>
      <c r="B45" s="352"/>
      <c r="C45" s="410"/>
      <c r="D45" s="410"/>
      <c r="E45" s="345"/>
      <c r="F45" s="345"/>
      <c r="G45" s="128" t="s">
        <v>365</v>
      </c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2"/>
    </row>
    <row r="46" spans="1:21" s="4" customFormat="1" ht="27" customHeight="1" x14ac:dyDescent="0.2">
      <c r="A46" s="348">
        <v>14</v>
      </c>
      <c r="B46" s="352" t="s">
        <v>424</v>
      </c>
      <c r="C46" s="348" t="s">
        <v>157</v>
      </c>
      <c r="D46" s="348" t="s">
        <v>157</v>
      </c>
      <c r="E46" s="348">
        <v>1</v>
      </c>
      <c r="F46" s="345" t="s">
        <v>425</v>
      </c>
      <c r="G46" s="127" t="s">
        <v>426</v>
      </c>
      <c r="H46" s="108"/>
      <c r="I46" s="108">
        <v>1</v>
      </c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>
        <v>1</v>
      </c>
      <c r="U46" s="143"/>
    </row>
    <row r="47" spans="1:21" s="4" customFormat="1" ht="26.25" customHeight="1" x14ac:dyDescent="0.2">
      <c r="A47" s="348"/>
      <c r="B47" s="352"/>
      <c r="C47" s="348"/>
      <c r="D47" s="348"/>
      <c r="E47" s="348"/>
      <c r="F47" s="345"/>
      <c r="G47" s="127" t="s">
        <v>427</v>
      </c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43"/>
    </row>
    <row r="48" spans="1:21" s="4" customFormat="1" ht="24.75" customHeight="1" x14ac:dyDescent="0.2">
      <c r="A48" s="348">
        <v>15</v>
      </c>
      <c r="B48" s="352" t="s">
        <v>428</v>
      </c>
      <c r="C48" s="348" t="s">
        <v>157</v>
      </c>
      <c r="D48" s="348" t="s">
        <v>152</v>
      </c>
      <c r="E48" s="348">
        <v>1</v>
      </c>
      <c r="F48" s="345" t="s">
        <v>429</v>
      </c>
      <c r="G48" s="109" t="s">
        <v>430</v>
      </c>
      <c r="H48" s="108"/>
      <c r="I48" s="108">
        <v>1</v>
      </c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>
        <v>1</v>
      </c>
      <c r="U48" s="143"/>
    </row>
    <row r="49" spans="1:21" s="4" customFormat="1" ht="24.75" customHeight="1" x14ac:dyDescent="0.2">
      <c r="A49" s="348"/>
      <c r="B49" s="352"/>
      <c r="C49" s="348"/>
      <c r="D49" s="348"/>
      <c r="E49" s="348"/>
      <c r="F49" s="345"/>
      <c r="G49" s="128" t="s">
        <v>431</v>
      </c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33"/>
      <c r="U49" s="143"/>
    </row>
    <row r="50" spans="1:21" s="4" customFormat="1" ht="37.5" customHeight="1" x14ac:dyDescent="0.2">
      <c r="A50" s="174"/>
      <c r="B50" s="131" t="s">
        <v>1341</v>
      </c>
      <c r="C50" s="174"/>
      <c r="D50" s="174"/>
      <c r="E50" s="174"/>
      <c r="F50" s="174"/>
      <c r="G50" s="162" t="s">
        <v>1338</v>
      </c>
      <c r="H50" s="108">
        <v>1</v>
      </c>
      <c r="I50" s="108">
        <v>1</v>
      </c>
      <c r="J50" s="108">
        <v>1</v>
      </c>
      <c r="K50" s="108">
        <v>1</v>
      </c>
      <c r="L50" s="108">
        <v>1</v>
      </c>
      <c r="M50" s="108">
        <v>1</v>
      </c>
      <c r="N50" s="108">
        <v>1</v>
      </c>
      <c r="O50" s="108">
        <v>1</v>
      </c>
      <c r="P50" s="108">
        <v>1</v>
      </c>
      <c r="Q50" s="108">
        <v>1</v>
      </c>
      <c r="R50" s="108">
        <v>1</v>
      </c>
      <c r="S50" s="108">
        <v>1</v>
      </c>
      <c r="T50" s="108">
        <v>12</v>
      </c>
      <c r="U50" s="224"/>
    </row>
    <row r="51" spans="1:21" s="4" customFormat="1" ht="12.75" customHeight="1" x14ac:dyDescent="0.2">
      <c r="A51" s="225">
        <v>16</v>
      </c>
      <c r="B51" s="135"/>
      <c r="C51" s="225" t="s">
        <v>74</v>
      </c>
      <c r="D51" s="225" t="s">
        <v>203</v>
      </c>
      <c r="E51" s="225">
        <v>12</v>
      </c>
      <c r="F51" s="226"/>
      <c r="G51" s="226" t="s">
        <v>1339</v>
      </c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08"/>
      <c r="T51" s="108"/>
      <c r="U51" s="224"/>
    </row>
    <row r="52" spans="1:21" s="4" customFormat="1" ht="23.25" customHeight="1" x14ac:dyDescent="0.2">
      <c r="A52" s="227"/>
      <c r="B52" s="227"/>
      <c r="C52" s="227"/>
      <c r="D52" s="227"/>
      <c r="E52" s="227"/>
      <c r="F52" s="227"/>
      <c r="G52" s="128" t="s">
        <v>1340</v>
      </c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228"/>
      <c r="T52" s="113"/>
      <c r="U52" s="229"/>
    </row>
    <row r="53" spans="1:21" s="4" customFormat="1" ht="36" x14ac:dyDescent="0.2">
      <c r="A53" s="174"/>
      <c r="B53" s="131" t="s">
        <v>1345</v>
      </c>
      <c r="C53" s="156" t="s">
        <v>108</v>
      </c>
      <c r="D53" s="156" t="s">
        <v>54</v>
      </c>
      <c r="E53" s="156">
        <v>12</v>
      </c>
      <c r="F53" s="172" t="s">
        <v>1346</v>
      </c>
      <c r="G53" s="128" t="s">
        <v>1342</v>
      </c>
      <c r="H53" s="108">
        <v>1</v>
      </c>
      <c r="I53" s="108">
        <v>1</v>
      </c>
      <c r="J53" s="108">
        <v>1</v>
      </c>
      <c r="K53" s="108">
        <v>1</v>
      </c>
      <c r="L53" s="108">
        <v>1</v>
      </c>
      <c r="M53" s="108">
        <v>1</v>
      </c>
      <c r="N53" s="108">
        <v>1</v>
      </c>
      <c r="O53" s="108">
        <v>1</v>
      </c>
      <c r="P53" s="108">
        <v>1</v>
      </c>
      <c r="Q53" s="108">
        <v>1</v>
      </c>
      <c r="R53" s="108">
        <v>1</v>
      </c>
      <c r="S53" s="133">
        <v>1</v>
      </c>
      <c r="T53" s="108">
        <v>12</v>
      </c>
      <c r="U53" s="224"/>
    </row>
    <row r="54" spans="1:21" s="4" customFormat="1" ht="38.25" x14ac:dyDescent="0.2">
      <c r="A54" s="230">
        <v>17</v>
      </c>
      <c r="B54" s="226"/>
      <c r="C54" s="226"/>
      <c r="D54" s="226"/>
      <c r="E54" s="226"/>
      <c r="F54" s="225"/>
      <c r="G54" s="128" t="s">
        <v>1343</v>
      </c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33"/>
      <c r="T54" s="108"/>
      <c r="U54" s="224"/>
    </row>
    <row r="55" spans="1:21" s="4" customFormat="1" ht="12.75" x14ac:dyDescent="0.2">
      <c r="A55" s="227"/>
      <c r="B55" s="227"/>
      <c r="C55" s="227"/>
      <c r="D55" s="227"/>
      <c r="E55" s="227"/>
      <c r="F55" s="161"/>
      <c r="G55" s="227" t="s">
        <v>1344</v>
      </c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228"/>
      <c r="T55" s="113"/>
      <c r="U55" s="229"/>
    </row>
    <row r="56" spans="1:21" s="4" customFormat="1" ht="89.25" customHeight="1" x14ac:dyDescent="0.2">
      <c r="A56" s="118">
        <v>18</v>
      </c>
      <c r="B56" s="231" t="s">
        <v>1350</v>
      </c>
      <c r="C56" s="145" t="s">
        <v>1521</v>
      </c>
      <c r="D56" s="145" t="s">
        <v>1522</v>
      </c>
      <c r="E56" s="118">
        <v>3</v>
      </c>
      <c r="F56" s="232" t="s">
        <v>1351</v>
      </c>
      <c r="G56" s="128" t="s">
        <v>1347</v>
      </c>
      <c r="H56" s="108"/>
      <c r="I56" s="108"/>
      <c r="J56" s="108"/>
      <c r="K56" s="108"/>
      <c r="L56" s="233">
        <v>1</v>
      </c>
      <c r="M56" s="108">
        <v>1</v>
      </c>
      <c r="N56" s="108"/>
      <c r="O56" s="133"/>
      <c r="P56" s="108"/>
      <c r="Q56" s="108"/>
      <c r="R56" s="108">
        <v>1</v>
      </c>
      <c r="S56" s="108"/>
      <c r="T56" s="133">
        <v>3</v>
      </c>
      <c r="U56" s="224"/>
    </row>
    <row r="57" spans="1:21" s="4" customFormat="1" ht="25.5" x14ac:dyDescent="0.2">
      <c r="A57" s="226"/>
      <c r="B57" s="234"/>
      <c r="C57" s="226"/>
      <c r="D57" s="226"/>
      <c r="E57" s="226"/>
      <c r="F57" s="226"/>
      <c r="G57" s="128" t="s">
        <v>1348</v>
      </c>
      <c r="H57" s="108"/>
      <c r="I57" s="108"/>
      <c r="J57" s="108"/>
      <c r="K57" s="108"/>
      <c r="L57" s="108"/>
      <c r="M57" s="108"/>
      <c r="N57" s="108"/>
      <c r="O57" s="133"/>
      <c r="P57" s="108"/>
      <c r="Q57" s="108"/>
      <c r="R57" s="108"/>
      <c r="S57" s="108"/>
      <c r="T57" s="133"/>
      <c r="U57" s="224"/>
    </row>
    <row r="58" spans="1:21" s="4" customFormat="1" ht="12.75" x14ac:dyDescent="0.2">
      <c r="A58" s="227"/>
      <c r="B58" s="229"/>
      <c r="C58" s="227"/>
      <c r="D58" s="227"/>
      <c r="E58" s="227"/>
      <c r="F58" s="227"/>
      <c r="G58" s="229" t="s">
        <v>1349</v>
      </c>
      <c r="H58" s="113"/>
      <c r="I58" s="113"/>
      <c r="J58" s="113"/>
      <c r="K58" s="113"/>
      <c r="L58" s="113"/>
      <c r="M58" s="113"/>
      <c r="N58" s="113"/>
      <c r="O58" s="228"/>
      <c r="P58" s="113"/>
      <c r="Q58" s="113"/>
      <c r="R58" s="113"/>
      <c r="S58" s="113"/>
      <c r="T58" s="228"/>
      <c r="U58" s="229"/>
    </row>
    <row r="59" spans="1:21" s="4" customFormat="1" ht="12.75" x14ac:dyDescent="0.2"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1:21" s="4" customFormat="1" ht="12.75" x14ac:dyDescent="0.2"/>
    <row r="61" spans="1:21" s="4" customFormat="1" ht="12.75" x14ac:dyDescent="0.2"/>
    <row r="62" spans="1:21" s="4" customFormat="1" ht="12.75" x14ac:dyDescent="0.2"/>
    <row r="63" spans="1:21" s="4" customFormat="1" ht="12.75" x14ac:dyDescent="0.2"/>
    <row r="64" spans="1:21" s="4" customFormat="1" ht="12.75" x14ac:dyDescent="0.2"/>
    <row r="65" s="4" customFormat="1" ht="12.75" x14ac:dyDescent="0.2"/>
    <row r="66" s="4" customFormat="1" ht="12.75" x14ac:dyDescent="0.2"/>
    <row r="67" s="4" customFormat="1" ht="12.75" x14ac:dyDescent="0.2"/>
    <row r="68" s="4" customFormat="1" ht="12.75" x14ac:dyDescent="0.2"/>
    <row r="69" s="4" customFormat="1" ht="12.75" x14ac:dyDescent="0.2"/>
    <row r="70" s="4" customFormat="1" ht="12.75" x14ac:dyDescent="0.2"/>
    <row r="71" s="4" customFormat="1" ht="12.75" x14ac:dyDescent="0.2"/>
    <row r="72" s="4" customFormat="1" ht="12.75" x14ac:dyDescent="0.2"/>
    <row r="73" s="4" customFormat="1" ht="12.75" x14ac:dyDescent="0.2"/>
    <row r="74" s="4" customFormat="1" ht="12.75" x14ac:dyDescent="0.2"/>
    <row r="75" s="4" customFormat="1" ht="12.75" x14ac:dyDescent="0.2"/>
    <row r="76" s="4" customFormat="1" ht="12.75" x14ac:dyDescent="0.2"/>
    <row r="77" s="4" customFormat="1" ht="12.75" x14ac:dyDescent="0.2"/>
    <row r="78" s="4" customFormat="1" ht="12.75" x14ac:dyDescent="0.2"/>
    <row r="79" s="4" customFormat="1" ht="12.75" x14ac:dyDescent="0.2"/>
    <row r="80" s="4" customFormat="1" ht="12.75" x14ac:dyDescent="0.2"/>
    <row r="81" s="4" customFormat="1" ht="12.75" x14ac:dyDescent="0.2"/>
    <row r="82" s="4" customFormat="1" ht="12.75" x14ac:dyDescent="0.2"/>
    <row r="83" s="4" customFormat="1" ht="12.75" x14ac:dyDescent="0.2"/>
    <row r="84" s="4" customFormat="1" ht="12.75" x14ac:dyDescent="0.2"/>
    <row r="85" s="4" customFormat="1" ht="12.75" x14ac:dyDescent="0.2"/>
    <row r="86" s="4" customFormat="1" ht="12.75" x14ac:dyDescent="0.2"/>
    <row r="87" s="4" customFormat="1" ht="12.75" x14ac:dyDescent="0.2"/>
    <row r="88" s="4" customFormat="1" ht="12.75" x14ac:dyDescent="0.2"/>
    <row r="89" s="4" customFormat="1" ht="12.75" x14ac:dyDescent="0.2"/>
    <row r="90" s="4" customFormat="1" ht="12.75" x14ac:dyDescent="0.2"/>
    <row r="91" s="4" customFormat="1" ht="12.75" x14ac:dyDescent="0.2"/>
    <row r="92" s="4" customFormat="1" ht="12.75" x14ac:dyDescent="0.2"/>
    <row r="93" s="4" customFormat="1" ht="12.75" x14ac:dyDescent="0.2"/>
    <row r="94" s="4" customFormat="1" ht="12.75" x14ac:dyDescent="0.2"/>
    <row r="95" s="4" customFormat="1" ht="12.75" x14ac:dyDescent="0.2"/>
    <row r="96" s="4" customFormat="1" ht="12.75" x14ac:dyDescent="0.2"/>
    <row r="97" s="4" customFormat="1" ht="12.75" x14ac:dyDescent="0.2"/>
    <row r="98" s="4" customFormat="1" ht="12.75" x14ac:dyDescent="0.2"/>
    <row r="99" s="4" customFormat="1" ht="12.75" x14ac:dyDescent="0.2"/>
    <row r="100" s="4" customFormat="1" ht="12.75" x14ac:dyDescent="0.2"/>
    <row r="101" s="4" customFormat="1" ht="12.75" x14ac:dyDescent="0.2"/>
    <row r="102" s="4" customFormat="1" ht="12.75" x14ac:dyDescent="0.2"/>
    <row r="103" s="4" customFormat="1" ht="12.75" x14ac:dyDescent="0.2"/>
    <row r="104" s="4" customFormat="1" ht="12.75" x14ac:dyDescent="0.2"/>
    <row r="105" s="4" customFormat="1" ht="12.75" x14ac:dyDescent="0.2"/>
    <row r="106" s="4" customFormat="1" ht="12.75" x14ac:dyDescent="0.2"/>
    <row r="107" s="4" customFormat="1" ht="12.75" x14ac:dyDescent="0.2"/>
    <row r="108" s="4" customFormat="1" ht="12.75" x14ac:dyDescent="0.2"/>
    <row r="109" s="4" customFormat="1" ht="12.75" x14ac:dyDescent="0.2"/>
    <row r="110" s="4" customFormat="1" ht="12.75" x14ac:dyDescent="0.2"/>
    <row r="111" s="4" customFormat="1" ht="12.75" x14ac:dyDescent="0.2"/>
    <row r="112" s="4" customFormat="1" ht="12.75" x14ac:dyDescent="0.2"/>
    <row r="113" s="4" customFormat="1" ht="12.75" x14ac:dyDescent="0.2"/>
    <row r="114" s="4" customFormat="1" ht="12.75" x14ac:dyDescent="0.2"/>
    <row r="115" s="4" customFormat="1" ht="12.75" x14ac:dyDescent="0.2"/>
    <row r="116" s="4" customFormat="1" ht="12.75" x14ac:dyDescent="0.2"/>
    <row r="117" s="4" customFormat="1" ht="12.75" x14ac:dyDescent="0.2"/>
    <row r="118" s="4" customFormat="1" ht="12.75" x14ac:dyDescent="0.2"/>
    <row r="119" s="4" customFormat="1" ht="12.75" x14ac:dyDescent="0.2"/>
    <row r="120" s="4" customFormat="1" ht="12.75" x14ac:dyDescent="0.2"/>
    <row r="121" s="4" customFormat="1" ht="12.75" x14ac:dyDescent="0.2"/>
    <row r="122" s="4" customFormat="1" ht="12.75" x14ac:dyDescent="0.2"/>
    <row r="123" s="4" customFormat="1" ht="12.75" x14ac:dyDescent="0.2"/>
    <row r="124" s="4" customFormat="1" ht="12.75" x14ac:dyDescent="0.2"/>
    <row r="125" s="4" customFormat="1" ht="12.75" x14ac:dyDescent="0.2"/>
    <row r="126" s="4" customFormat="1" ht="12.75" x14ac:dyDescent="0.2"/>
    <row r="127" s="4" customFormat="1" ht="12.75" x14ac:dyDescent="0.2"/>
    <row r="128" s="4" customFormat="1" ht="12.75" x14ac:dyDescent="0.2"/>
    <row r="129" s="4" customFormat="1" ht="12.75" x14ac:dyDescent="0.2"/>
    <row r="130" s="4" customFormat="1" ht="12.75" x14ac:dyDescent="0.2"/>
    <row r="131" s="4" customFormat="1" ht="12.75" x14ac:dyDescent="0.2"/>
  </sheetData>
  <mergeCells count="103">
    <mergeCell ref="A10:A12"/>
    <mergeCell ref="B10:B12"/>
    <mergeCell ref="C10:C12"/>
    <mergeCell ref="D10:D12"/>
    <mergeCell ref="E16:E18"/>
    <mergeCell ref="F16:F18"/>
    <mergeCell ref="B7:B9"/>
    <mergeCell ref="A7:A9"/>
    <mergeCell ref="C5:U5"/>
    <mergeCell ref="F10:F12"/>
    <mergeCell ref="A13:A15"/>
    <mergeCell ref="B13:B15"/>
    <mergeCell ref="C13:C15"/>
    <mergeCell ref="D13:D15"/>
    <mergeCell ref="E13:E15"/>
    <mergeCell ref="F13:F15"/>
    <mergeCell ref="E10:E12"/>
    <mergeCell ref="A16:A18"/>
    <mergeCell ref="B16:B18"/>
    <mergeCell ref="C16:C18"/>
    <mergeCell ref="D16:D18"/>
    <mergeCell ref="D48:D49"/>
    <mergeCell ref="E48:E49"/>
    <mergeCell ref="F48:F49"/>
    <mergeCell ref="A48:A49"/>
    <mergeCell ref="C46:C47"/>
    <mergeCell ref="B46:B47"/>
    <mergeCell ref="A46:A47"/>
    <mergeCell ref="B48:B49"/>
    <mergeCell ref="C48:C49"/>
    <mergeCell ref="F46:F47"/>
    <mergeCell ref="E46:E47"/>
    <mergeCell ref="D46:D47"/>
    <mergeCell ref="A1:U1"/>
    <mergeCell ref="A3:U3"/>
    <mergeCell ref="H7:S7"/>
    <mergeCell ref="A4:G4"/>
    <mergeCell ref="G7:G9"/>
    <mergeCell ref="F7:F9"/>
    <mergeCell ref="E7:E9"/>
    <mergeCell ref="C7:D8"/>
    <mergeCell ref="H8:J8"/>
    <mergeCell ref="K8:M8"/>
    <mergeCell ref="N8:P8"/>
    <mergeCell ref="Q8:S8"/>
    <mergeCell ref="T7:T9"/>
    <mergeCell ref="U7:U9"/>
    <mergeCell ref="E2:I2"/>
    <mergeCell ref="A5:B5"/>
    <mergeCell ref="B19:B21"/>
    <mergeCell ref="C19:C21"/>
    <mergeCell ref="D19:D21"/>
    <mergeCell ref="E19:E21"/>
    <mergeCell ref="F25:F27"/>
    <mergeCell ref="A22:A24"/>
    <mergeCell ref="B22:B24"/>
    <mergeCell ref="C22:C24"/>
    <mergeCell ref="D22:D24"/>
    <mergeCell ref="E22:E24"/>
    <mergeCell ref="F22:F24"/>
    <mergeCell ref="A25:A27"/>
    <mergeCell ref="B25:B27"/>
    <mergeCell ref="C25:C27"/>
    <mergeCell ref="D25:D27"/>
    <mergeCell ref="E25:E27"/>
    <mergeCell ref="F19:F21"/>
    <mergeCell ref="A19:A21"/>
    <mergeCell ref="F31:F32"/>
    <mergeCell ref="A28:A30"/>
    <mergeCell ref="B28:B30"/>
    <mergeCell ref="C28:C30"/>
    <mergeCell ref="D28:D30"/>
    <mergeCell ref="E28:E30"/>
    <mergeCell ref="F28:F30"/>
    <mergeCell ref="A31:A32"/>
    <mergeCell ref="B31:B32"/>
    <mergeCell ref="C31:C32"/>
    <mergeCell ref="D31:D32"/>
    <mergeCell ref="E31:E32"/>
    <mergeCell ref="F36:F38"/>
    <mergeCell ref="A33:A35"/>
    <mergeCell ref="B33:B35"/>
    <mergeCell ref="C33:C35"/>
    <mergeCell ref="D33:D35"/>
    <mergeCell ref="E33:E35"/>
    <mergeCell ref="F33:F35"/>
    <mergeCell ref="A36:A38"/>
    <mergeCell ref="B36:B38"/>
    <mergeCell ref="C36:C38"/>
    <mergeCell ref="D36:D38"/>
    <mergeCell ref="E36:E38"/>
    <mergeCell ref="F43:F45"/>
    <mergeCell ref="A39:A41"/>
    <mergeCell ref="B39:B41"/>
    <mergeCell ref="C39:C41"/>
    <mergeCell ref="D39:D41"/>
    <mergeCell ref="E39:E41"/>
    <mergeCell ref="F39:F41"/>
    <mergeCell ref="A43:A45"/>
    <mergeCell ref="B43:B45"/>
    <mergeCell ref="C43:C45"/>
    <mergeCell ref="D43:D45"/>
    <mergeCell ref="E43:E45"/>
  </mergeCells>
  <pageMargins left="0.2" right="0.31" top="0.75" bottom="0.75" header="0.3" footer="0.3"/>
  <pageSetup scale="4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C5" sqref="C5:U5"/>
    </sheetView>
  </sheetViews>
  <sheetFormatPr baseColWidth="10" defaultRowHeight="15" x14ac:dyDescent="0.25"/>
  <cols>
    <col min="1" max="1" width="4.42578125" customWidth="1"/>
    <col min="2" max="2" width="22.140625" customWidth="1"/>
    <col min="3" max="3" width="10.28515625" customWidth="1"/>
    <col min="4" max="4" width="9.42578125" customWidth="1"/>
    <col min="5" max="5" width="8.5703125" customWidth="1"/>
    <col min="6" max="6" width="9.140625" customWidth="1"/>
    <col min="7" max="7" width="25" customWidth="1"/>
    <col min="8" max="8" width="6.28515625" customWidth="1"/>
    <col min="9" max="9" width="6.42578125" customWidth="1"/>
    <col min="10" max="10" width="6.5703125" customWidth="1"/>
    <col min="11" max="11" width="6.7109375" customWidth="1"/>
    <col min="12" max="12" width="5.7109375" customWidth="1"/>
    <col min="13" max="13" width="6.42578125" customWidth="1"/>
    <col min="14" max="14" width="6.7109375" customWidth="1"/>
    <col min="15" max="15" width="7.28515625" customWidth="1"/>
    <col min="16" max="17" width="5.7109375" customWidth="1"/>
    <col min="18" max="18" width="7" customWidth="1"/>
    <col min="19" max="19" width="7.5703125" customWidth="1"/>
    <col min="20" max="20" width="11" customWidth="1"/>
    <col min="21" max="21" width="9.710937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x14ac:dyDescent="0.25">
      <c r="A2" s="59" t="s">
        <v>135</v>
      </c>
      <c r="B2" s="59"/>
      <c r="C2" s="59"/>
      <c r="D2" s="382" t="s">
        <v>1289</v>
      </c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60"/>
      <c r="R2" s="60"/>
      <c r="S2" s="60"/>
      <c r="T2" s="60"/>
      <c r="U2" s="60"/>
    </row>
    <row r="3" spans="1:21" ht="18" x14ac:dyDescent="0.25">
      <c r="A3" s="355" t="s">
        <v>366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5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32" customFormat="1" ht="33" customHeight="1" x14ac:dyDescent="0.25">
      <c r="A5" s="388" t="s">
        <v>3</v>
      </c>
      <c r="B5" s="388"/>
      <c r="C5" s="388" t="s">
        <v>1182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4.25" customHeight="1" x14ac:dyDescent="0.25">
      <c r="A6" s="26"/>
      <c r="B6" s="26"/>
      <c r="C6" s="418"/>
      <c r="D6" s="418"/>
      <c r="E6" s="26"/>
      <c r="F6" s="26"/>
      <c r="G6" s="26"/>
    </row>
    <row r="7" spans="1:21" s="4" customFormat="1" ht="15" customHeight="1" x14ac:dyDescent="0.2">
      <c r="A7" s="345" t="s">
        <v>4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5.7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12" customFormat="1" ht="18.7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33" customHeight="1" x14ac:dyDescent="0.2">
      <c r="A10" s="345">
        <v>1</v>
      </c>
      <c r="B10" s="352" t="s">
        <v>1352</v>
      </c>
      <c r="C10" s="348" t="s">
        <v>157</v>
      </c>
      <c r="D10" s="348" t="s">
        <v>157</v>
      </c>
      <c r="E10" s="345">
        <v>1</v>
      </c>
      <c r="F10" s="345" t="s">
        <v>367</v>
      </c>
      <c r="G10" s="127" t="s">
        <v>368</v>
      </c>
      <c r="H10" s="144"/>
      <c r="I10" s="108">
        <v>1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26">
        <v>1</v>
      </c>
      <c r="U10" s="147"/>
    </row>
    <row r="11" spans="1:21" s="12" customFormat="1" ht="45.75" customHeight="1" x14ac:dyDescent="0.2">
      <c r="A11" s="345"/>
      <c r="B11" s="352"/>
      <c r="C11" s="348"/>
      <c r="D11" s="348"/>
      <c r="E11" s="345"/>
      <c r="F11" s="345"/>
      <c r="G11" s="127" t="s">
        <v>369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7"/>
      <c r="U11" s="147"/>
    </row>
    <row r="12" spans="1:21" s="12" customFormat="1" ht="26.25" customHeight="1" x14ac:dyDescent="0.2">
      <c r="A12" s="348">
        <v>2</v>
      </c>
      <c r="B12" s="352" t="s">
        <v>1353</v>
      </c>
      <c r="C12" s="345" t="s">
        <v>229</v>
      </c>
      <c r="D12" s="345" t="s">
        <v>229</v>
      </c>
      <c r="E12" s="345">
        <v>1</v>
      </c>
      <c r="F12" s="345" t="s">
        <v>370</v>
      </c>
      <c r="G12" s="162" t="s">
        <v>371</v>
      </c>
      <c r="H12" s="108"/>
      <c r="I12" s="108"/>
      <c r="J12" s="108">
        <v>1</v>
      </c>
      <c r="K12" s="108"/>
      <c r="L12" s="108"/>
      <c r="M12" s="108"/>
      <c r="N12" s="108"/>
      <c r="O12" s="108"/>
      <c r="P12" s="108"/>
      <c r="Q12" s="108"/>
      <c r="R12" s="108"/>
      <c r="S12" s="108"/>
      <c r="T12" s="126">
        <v>1</v>
      </c>
      <c r="U12" s="126"/>
    </row>
    <row r="13" spans="1:21" s="20" customFormat="1" ht="27.75" customHeight="1" x14ac:dyDescent="0.2">
      <c r="A13" s="348"/>
      <c r="B13" s="352"/>
      <c r="C13" s="345"/>
      <c r="D13" s="345"/>
      <c r="E13" s="345"/>
      <c r="F13" s="345"/>
      <c r="G13" s="162" t="s">
        <v>372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26"/>
      <c r="U13" s="235"/>
    </row>
    <row r="14" spans="1:21" s="20" customFormat="1" ht="49.5" customHeight="1" x14ac:dyDescent="0.2">
      <c r="A14" s="348"/>
      <c r="B14" s="352"/>
      <c r="C14" s="345"/>
      <c r="D14" s="345"/>
      <c r="E14" s="345"/>
      <c r="F14" s="345"/>
      <c r="G14" s="162" t="s">
        <v>373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6"/>
      <c r="U14" s="235"/>
    </row>
    <row r="15" spans="1:21" s="4" customFormat="1" ht="27" customHeight="1" x14ac:dyDescent="0.2">
      <c r="A15" s="348">
        <v>3</v>
      </c>
      <c r="B15" s="352" t="s">
        <v>374</v>
      </c>
      <c r="C15" s="348" t="s">
        <v>108</v>
      </c>
      <c r="D15" s="348" t="s">
        <v>54</v>
      </c>
      <c r="E15" s="345">
        <v>48</v>
      </c>
      <c r="F15" s="345" t="s">
        <v>375</v>
      </c>
      <c r="G15" s="162" t="s">
        <v>376</v>
      </c>
      <c r="H15" s="108">
        <v>4</v>
      </c>
      <c r="I15" s="108">
        <v>4</v>
      </c>
      <c r="J15" s="108">
        <v>4</v>
      </c>
      <c r="K15" s="108">
        <v>4</v>
      </c>
      <c r="L15" s="108">
        <v>4</v>
      </c>
      <c r="M15" s="108">
        <v>4</v>
      </c>
      <c r="N15" s="108">
        <v>4</v>
      </c>
      <c r="O15" s="108">
        <v>4</v>
      </c>
      <c r="P15" s="108">
        <v>4</v>
      </c>
      <c r="Q15" s="108">
        <v>4</v>
      </c>
      <c r="R15" s="108">
        <v>4</v>
      </c>
      <c r="S15" s="108">
        <v>4</v>
      </c>
      <c r="T15" s="126">
        <v>48</v>
      </c>
      <c r="U15" s="235"/>
    </row>
    <row r="16" spans="1:21" s="4" customFormat="1" ht="20.25" customHeight="1" x14ac:dyDescent="0.2">
      <c r="A16" s="348"/>
      <c r="B16" s="352"/>
      <c r="C16" s="348"/>
      <c r="D16" s="348"/>
      <c r="E16" s="345"/>
      <c r="F16" s="345"/>
      <c r="G16" s="162" t="s">
        <v>377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235"/>
    </row>
    <row r="17" spans="1:21" s="4" customFormat="1" ht="27" customHeight="1" x14ac:dyDescent="0.2">
      <c r="A17" s="348"/>
      <c r="B17" s="352"/>
      <c r="C17" s="348"/>
      <c r="D17" s="348"/>
      <c r="E17" s="345"/>
      <c r="F17" s="345"/>
      <c r="G17" s="146" t="s">
        <v>378</v>
      </c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235"/>
    </row>
    <row r="18" spans="1:21" s="4" customFormat="1" ht="27.75" customHeight="1" x14ac:dyDescent="0.2">
      <c r="A18" s="348"/>
      <c r="B18" s="352"/>
      <c r="C18" s="348"/>
      <c r="D18" s="348"/>
      <c r="E18" s="345"/>
      <c r="F18" s="345"/>
      <c r="G18" s="162" t="s">
        <v>379</v>
      </c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235"/>
    </row>
    <row r="19" spans="1:21" s="4" customFormat="1" ht="27.75" customHeight="1" x14ac:dyDescent="0.2">
      <c r="A19" s="348">
        <v>4</v>
      </c>
      <c r="B19" s="352" t="s">
        <v>432</v>
      </c>
      <c r="C19" s="345" t="s">
        <v>380</v>
      </c>
      <c r="D19" s="345" t="s">
        <v>380</v>
      </c>
      <c r="E19" s="345">
        <v>3</v>
      </c>
      <c r="F19" s="345" t="s">
        <v>381</v>
      </c>
      <c r="G19" s="127" t="s">
        <v>382</v>
      </c>
      <c r="H19" s="108"/>
      <c r="I19" s="108"/>
      <c r="J19" s="108"/>
      <c r="K19" s="108">
        <v>1</v>
      </c>
      <c r="L19" s="108"/>
      <c r="M19" s="108"/>
      <c r="N19" s="108"/>
      <c r="O19" s="108">
        <v>1</v>
      </c>
      <c r="P19" s="108"/>
      <c r="Q19" s="108"/>
      <c r="R19" s="108">
        <v>1</v>
      </c>
      <c r="S19" s="108"/>
      <c r="T19" s="126">
        <v>3</v>
      </c>
      <c r="U19" s="235"/>
    </row>
    <row r="20" spans="1:21" s="4" customFormat="1" ht="22.5" customHeight="1" x14ac:dyDescent="0.2">
      <c r="A20" s="348"/>
      <c r="B20" s="352"/>
      <c r="C20" s="345"/>
      <c r="D20" s="345"/>
      <c r="E20" s="345"/>
      <c r="F20" s="345"/>
      <c r="G20" s="127" t="s">
        <v>383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235"/>
    </row>
    <row r="21" spans="1:21" s="4" customFormat="1" ht="36.75" customHeight="1" x14ac:dyDescent="0.2">
      <c r="A21" s="348"/>
      <c r="B21" s="352"/>
      <c r="C21" s="345"/>
      <c r="D21" s="345"/>
      <c r="E21" s="345"/>
      <c r="F21" s="345"/>
      <c r="G21" s="162" t="s">
        <v>384</v>
      </c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235"/>
    </row>
    <row r="22" spans="1:21" s="4" customFormat="1" ht="28.5" customHeight="1" x14ac:dyDescent="0.2">
      <c r="A22" s="348">
        <v>5</v>
      </c>
      <c r="B22" s="352" t="s">
        <v>1096</v>
      </c>
      <c r="C22" s="348" t="s">
        <v>108</v>
      </c>
      <c r="D22" s="348" t="s">
        <v>54</v>
      </c>
      <c r="E22" s="345">
        <v>12</v>
      </c>
      <c r="F22" s="345" t="s">
        <v>385</v>
      </c>
      <c r="G22" s="162" t="s">
        <v>386</v>
      </c>
      <c r="H22" s="108">
        <v>1</v>
      </c>
      <c r="I22" s="108">
        <v>1</v>
      </c>
      <c r="J22" s="108">
        <v>1</v>
      </c>
      <c r="K22" s="108">
        <v>1</v>
      </c>
      <c r="L22" s="108">
        <v>1</v>
      </c>
      <c r="M22" s="108">
        <v>1</v>
      </c>
      <c r="N22" s="108">
        <v>1</v>
      </c>
      <c r="O22" s="108">
        <v>1</v>
      </c>
      <c r="P22" s="108">
        <v>1</v>
      </c>
      <c r="Q22" s="108">
        <v>1</v>
      </c>
      <c r="R22" s="108">
        <v>1</v>
      </c>
      <c r="S22" s="108">
        <v>1</v>
      </c>
      <c r="T22" s="126">
        <v>12</v>
      </c>
      <c r="U22" s="235"/>
    </row>
    <row r="23" spans="1:21" s="4" customFormat="1" ht="24" customHeight="1" x14ac:dyDescent="0.2">
      <c r="A23" s="348"/>
      <c r="B23" s="352"/>
      <c r="C23" s="348"/>
      <c r="D23" s="348"/>
      <c r="E23" s="345"/>
      <c r="F23" s="345"/>
      <c r="G23" s="127" t="s">
        <v>387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235"/>
    </row>
    <row r="24" spans="1:21" s="4" customFormat="1" ht="64.5" customHeight="1" x14ac:dyDescent="0.2">
      <c r="A24" s="348"/>
      <c r="B24" s="352"/>
      <c r="C24" s="348"/>
      <c r="D24" s="348"/>
      <c r="E24" s="345"/>
      <c r="F24" s="345"/>
      <c r="G24" s="125" t="s">
        <v>388</v>
      </c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236"/>
    </row>
    <row r="25" spans="1:21" s="4" customFormat="1" ht="27" customHeight="1" x14ac:dyDescent="0.2">
      <c r="A25" s="348">
        <v>6</v>
      </c>
      <c r="B25" s="352" t="s">
        <v>389</v>
      </c>
      <c r="C25" s="348" t="s">
        <v>108</v>
      </c>
      <c r="D25" s="348" t="s">
        <v>54</v>
      </c>
      <c r="E25" s="345">
        <v>240</v>
      </c>
      <c r="F25" s="345" t="s">
        <v>390</v>
      </c>
      <c r="G25" s="127" t="s">
        <v>391</v>
      </c>
      <c r="H25" s="108">
        <v>20</v>
      </c>
      <c r="I25" s="108">
        <v>20</v>
      </c>
      <c r="J25" s="108">
        <v>20</v>
      </c>
      <c r="K25" s="108">
        <v>20</v>
      </c>
      <c r="L25" s="108">
        <v>20</v>
      </c>
      <c r="M25" s="108">
        <v>20</v>
      </c>
      <c r="N25" s="108">
        <v>20</v>
      </c>
      <c r="O25" s="108">
        <v>20</v>
      </c>
      <c r="P25" s="108">
        <v>20</v>
      </c>
      <c r="Q25" s="108">
        <v>20</v>
      </c>
      <c r="R25" s="108">
        <v>20</v>
      </c>
      <c r="S25" s="108">
        <v>20</v>
      </c>
      <c r="T25" s="126">
        <v>240</v>
      </c>
      <c r="U25" s="235"/>
    </row>
    <row r="26" spans="1:21" s="4" customFormat="1" ht="24" customHeight="1" x14ac:dyDescent="0.2">
      <c r="A26" s="348"/>
      <c r="B26" s="352"/>
      <c r="C26" s="348"/>
      <c r="D26" s="348"/>
      <c r="E26" s="345"/>
      <c r="F26" s="345"/>
      <c r="G26" s="127" t="s">
        <v>392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237"/>
    </row>
    <row r="27" spans="1:21" s="4" customFormat="1" ht="27.75" customHeight="1" x14ac:dyDescent="0.2">
      <c r="A27" s="348"/>
      <c r="B27" s="352"/>
      <c r="C27" s="348"/>
      <c r="D27" s="348"/>
      <c r="E27" s="345"/>
      <c r="F27" s="345"/>
      <c r="G27" s="162" t="s">
        <v>393</v>
      </c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87"/>
    </row>
    <row r="28" spans="1:21" s="4" customFormat="1" ht="12.75" x14ac:dyDescent="0.2"/>
  </sheetData>
  <mergeCells count="55">
    <mergeCell ref="C5:U5"/>
    <mergeCell ref="A1:U1"/>
    <mergeCell ref="A3:U3"/>
    <mergeCell ref="H7:S7"/>
    <mergeCell ref="C6:D6"/>
    <mergeCell ref="A5:B5"/>
    <mergeCell ref="B7:B9"/>
    <mergeCell ref="D2:P2"/>
    <mergeCell ref="A7:A9"/>
    <mergeCell ref="T7:T9"/>
    <mergeCell ref="U7:U9"/>
    <mergeCell ref="H8:J8"/>
    <mergeCell ref="K8:M8"/>
    <mergeCell ref="N8:P8"/>
    <mergeCell ref="Q8:S8"/>
    <mergeCell ref="G7:G9"/>
    <mergeCell ref="F10:F11"/>
    <mergeCell ref="A12:A14"/>
    <mergeCell ref="B12:B14"/>
    <mergeCell ref="C12:C14"/>
    <mergeCell ref="D12:D14"/>
    <mergeCell ref="E12:E14"/>
    <mergeCell ref="A10:A11"/>
    <mergeCell ref="B10:B11"/>
    <mergeCell ref="C10:C11"/>
    <mergeCell ref="D10:D11"/>
    <mergeCell ref="E10:E11"/>
    <mergeCell ref="F7:F9"/>
    <mergeCell ref="E7:E9"/>
    <mergeCell ref="C7:D8"/>
    <mergeCell ref="F19:F21"/>
    <mergeCell ref="A15:A18"/>
    <mergeCell ref="B15:B18"/>
    <mergeCell ref="C15:C18"/>
    <mergeCell ref="D15:D18"/>
    <mergeCell ref="E15:E18"/>
    <mergeCell ref="F15:F18"/>
    <mergeCell ref="A19:A21"/>
    <mergeCell ref="B19:B21"/>
    <mergeCell ref="C19:C21"/>
    <mergeCell ref="D19:D21"/>
    <mergeCell ref="E19:E21"/>
    <mergeCell ref="F12:F14"/>
    <mergeCell ref="F25:F27"/>
    <mergeCell ref="A22:A24"/>
    <mergeCell ref="B22:B24"/>
    <mergeCell ref="C22:C24"/>
    <mergeCell ref="D22:D24"/>
    <mergeCell ref="E22:E24"/>
    <mergeCell ref="F22:F24"/>
    <mergeCell ref="A25:A27"/>
    <mergeCell ref="B25:B27"/>
    <mergeCell ref="C25:C27"/>
    <mergeCell ref="D25:D27"/>
    <mergeCell ref="E25:E27"/>
  </mergeCells>
  <pageMargins left="0.22" right="0.42" top="0.75" bottom="0.75" header="0.3" footer="0.3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zoomScale="80" zoomScaleNormal="80" workbookViewId="0">
      <selection activeCell="A3" sqref="A3:U3"/>
    </sheetView>
  </sheetViews>
  <sheetFormatPr baseColWidth="10" defaultRowHeight="15" x14ac:dyDescent="0.25"/>
  <cols>
    <col min="1" max="1" width="4.7109375" customWidth="1"/>
    <col min="2" max="2" width="32.5703125" customWidth="1"/>
    <col min="3" max="3" width="11.140625" customWidth="1"/>
    <col min="4" max="4" width="11.42578125" customWidth="1"/>
    <col min="5" max="5" width="8.7109375" customWidth="1"/>
    <col min="6" max="6" width="10.28515625" customWidth="1"/>
    <col min="7" max="7" width="53.42578125" customWidth="1"/>
    <col min="8" max="8" width="5.5703125" customWidth="1"/>
    <col min="9" max="9" width="6.140625" customWidth="1"/>
    <col min="10" max="10" width="5.5703125" customWidth="1"/>
    <col min="11" max="12" width="5.85546875" customWidth="1"/>
    <col min="13" max="15" width="5.5703125" customWidth="1"/>
    <col min="16" max="16" width="6.140625" customWidth="1"/>
    <col min="17" max="17" width="6.42578125" customWidth="1"/>
    <col min="18" max="19" width="5.5703125" customWidth="1"/>
    <col min="20" max="20" width="8.28515625" customWidth="1"/>
    <col min="21" max="21" width="9.2851562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x14ac:dyDescent="0.25">
      <c r="A2" s="59" t="s">
        <v>135</v>
      </c>
      <c r="B2" s="59"/>
      <c r="C2" s="62"/>
      <c r="D2" s="62"/>
      <c r="E2" s="382" t="s">
        <v>1289</v>
      </c>
      <c r="F2" s="382"/>
      <c r="G2" s="382"/>
      <c r="H2" s="382"/>
      <c r="I2" s="382"/>
      <c r="J2" s="382"/>
      <c r="K2" s="62"/>
      <c r="L2" s="62"/>
      <c r="M2" s="62"/>
      <c r="N2" s="62"/>
      <c r="O2" s="60"/>
      <c r="P2" s="60"/>
      <c r="Q2" s="60"/>
      <c r="R2" s="60"/>
      <c r="S2" s="60"/>
      <c r="T2" s="60"/>
      <c r="U2" s="60"/>
    </row>
    <row r="3" spans="1:21" ht="18" x14ac:dyDescent="0.25">
      <c r="A3" s="355" t="s">
        <v>433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9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11" customFormat="1" ht="32.25" customHeight="1" x14ac:dyDescent="0.25">
      <c r="A5" s="388" t="s">
        <v>3</v>
      </c>
      <c r="B5" s="388"/>
      <c r="C5" s="388" t="s">
        <v>1125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</row>
    <row r="6" spans="1:21" s="11" customFormat="1" ht="5.25" customHeight="1" x14ac:dyDescent="0.25">
      <c r="A6" s="33"/>
      <c r="B6" s="33"/>
      <c r="C6" s="33"/>
      <c r="D6" s="33"/>
      <c r="E6" s="33"/>
      <c r="F6" s="33"/>
      <c r="G6" s="33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404" t="s">
        <v>28</v>
      </c>
    </row>
    <row r="8" spans="1:21" s="4" customFormat="1" ht="15.75" customHeight="1" x14ac:dyDescent="0.2">
      <c r="A8" s="345"/>
      <c r="B8" s="345"/>
      <c r="C8" s="348"/>
      <c r="D8" s="348"/>
      <c r="E8" s="345"/>
      <c r="F8" s="345"/>
      <c r="G8" s="345"/>
      <c r="H8" s="385" t="s">
        <v>138</v>
      </c>
      <c r="I8" s="386"/>
      <c r="J8" s="387"/>
      <c r="K8" s="385" t="s">
        <v>139</v>
      </c>
      <c r="L8" s="386"/>
      <c r="M8" s="387"/>
      <c r="N8" s="385" t="s">
        <v>140</v>
      </c>
      <c r="O8" s="386"/>
      <c r="P8" s="387"/>
      <c r="Q8" s="385" t="s">
        <v>141</v>
      </c>
      <c r="R8" s="386"/>
      <c r="S8" s="387"/>
      <c r="T8" s="359"/>
      <c r="U8" s="405"/>
    </row>
    <row r="9" spans="1:21" s="12" customFormat="1" ht="18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406"/>
    </row>
    <row r="10" spans="1:21" s="12" customFormat="1" ht="40.5" customHeight="1" x14ac:dyDescent="0.2">
      <c r="A10" s="345">
        <v>1</v>
      </c>
      <c r="B10" s="352" t="s">
        <v>1558</v>
      </c>
      <c r="C10" s="348" t="s">
        <v>74</v>
      </c>
      <c r="D10" s="348" t="s">
        <v>54</v>
      </c>
      <c r="E10" s="345">
        <v>13</v>
      </c>
      <c r="F10" s="407" t="s">
        <v>434</v>
      </c>
      <c r="G10" s="127" t="s">
        <v>435</v>
      </c>
      <c r="H10" s="108">
        <v>1</v>
      </c>
      <c r="I10" s="108">
        <v>1</v>
      </c>
      <c r="J10" s="108">
        <v>1</v>
      </c>
      <c r="K10" s="108">
        <v>1</v>
      </c>
      <c r="L10" s="108">
        <v>1</v>
      </c>
      <c r="M10" s="108">
        <v>1</v>
      </c>
      <c r="N10" s="108">
        <v>1</v>
      </c>
      <c r="O10" s="108">
        <v>1</v>
      </c>
      <c r="P10" s="108">
        <v>1</v>
      </c>
      <c r="Q10" s="108">
        <v>1</v>
      </c>
      <c r="R10" s="108">
        <v>1</v>
      </c>
      <c r="S10" s="108">
        <v>2</v>
      </c>
      <c r="T10" s="126">
        <v>13</v>
      </c>
      <c r="U10" s="147"/>
    </row>
    <row r="11" spans="1:21" s="12" customFormat="1" ht="38.25" customHeight="1" x14ac:dyDescent="0.2">
      <c r="A11" s="345"/>
      <c r="B11" s="352"/>
      <c r="C11" s="348"/>
      <c r="D11" s="348"/>
      <c r="E11" s="345"/>
      <c r="F11" s="407"/>
      <c r="G11" s="127" t="s">
        <v>436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6"/>
      <c r="U11" s="147"/>
    </row>
    <row r="12" spans="1:21" s="12" customFormat="1" ht="36.75" customHeight="1" x14ac:dyDescent="0.2">
      <c r="A12" s="345"/>
      <c r="B12" s="352"/>
      <c r="C12" s="348"/>
      <c r="D12" s="348"/>
      <c r="E12" s="345"/>
      <c r="F12" s="407"/>
      <c r="G12" s="127" t="s">
        <v>437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6"/>
      <c r="U12" s="147"/>
    </row>
    <row r="13" spans="1:21" s="20" customFormat="1" ht="16.5" customHeight="1" x14ac:dyDescent="0.2">
      <c r="A13" s="348">
        <v>2</v>
      </c>
      <c r="B13" s="352" t="s">
        <v>438</v>
      </c>
      <c r="C13" s="348" t="s">
        <v>74</v>
      </c>
      <c r="D13" s="348" t="s">
        <v>54</v>
      </c>
      <c r="E13" s="345">
        <v>13</v>
      </c>
      <c r="F13" s="407" t="s">
        <v>439</v>
      </c>
      <c r="G13" s="162" t="s">
        <v>440</v>
      </c>
      <c r="H13" s="126">
        <v>1</v>
      </c>
      <c r="I13" s="126">
        <v>1</v>
      </c>
      <c r="J13" s="126">
        <v>1</v>
      </c>
      <c r="K13" s="126">
        <v>1</v>
      </c>
      <c r="L13" s="126">
        <v>1</v>
      </c>
      <c r="M13" s="126">
        <v>1</v>
      </c>
      <c r="N13" s="126">
        <v>1</v>
      </c>
      <c r="O13" s="126">
        <v>1</v>
      </c>
      <c r="P13" s="126">
        <v>1</v>
      </c>
      <c r="Q13" s="126">
        <v>1</v>
      </c>
      <c r="R13" s="126">
        <v>1</v>
      </c>
      <c r="S13" s="126">
        <v>2</v>
      </c>
      <c r="T13" s="126">
        <v>13</v>
      </c>
      <c r="U13" s="238"/>
    </row>
    <row r="14" spans="1:21" s="4" customFormat="1" ht="27.75" customHeight="1" x14ac:dyDescent="0.2">
      <c r="A14" s="348"/>
      <c r="B14" s="352"/>
      <c r="C14" s="348"/>
      <c r="D14" s="348"/>
      <c r="E14" s="345"/>
      <c r="F14" s="407"/>
      <c r="G14" s="162" t="s">
        <v>441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49"/>
    </row>
    <row r="15" spans="1:21" s="4" customFormat="1" ht="24.75" customHeight="1" x14ac:dyDescent="0.2">
      <c r="A15" s="348">
        <v>3</v>
      </c>
      <c r="B15" s="352" t="s">
        <v>442</v>
      </c>
      <c r="C15" s="348" t="s">
        <v>74</v>
      </c>
      <c r="D15" s="348" t="s">
        <v>54</v>
      </c>
      <c r="E15" s="345">
        <v>12</v>
      </c>
      <c r="F15" s="407" t="s">
        <v>439</v>
      </c>
      <c r="G15" s="162" t="s">
        <v>443</v>
      </c>
      <c r="H15" s="108">
        <v>1</v>
      </c>
      <c r="I15" s="108">
        <v>1</v>
      </c>
      <c r="J15" s="108">
        <v>1</v>
      </c>
      <c r="K15" s="108">
        <v>1</v>
      </c>
      <c r="L15" s="108">
        <v>1</v>
      </c>
      <c r="M15" s="108">
        <v>1</v>
      </c>
      <c r="N15" s="108">
        <v>1</v>
      </c>
      <c r="O15" s="108">
        <v>1</v>
      </c>
      <c r="P15" s="108">
        <v>1</v>
      </c>
      <c r="Q15" s="108">
        <v>1</v>
      </c>
      <c r="R15" s="108">
        <v>1</v>
      </c>
      <c r="S15" s="108">
        <v>1</v>
      </c>
      <c r="T15" s="108">
        <v>12</v>
      </c>
      <c r="U15" s="149"/>
    </row>
    <row r="16" spans="1:21" s="4" customFormat="1" ht="36.75" customHeight="1" x14ac:dyDescent="0.2">
      <c r="A16" s="348"/>
      <c r="B16" s="352"/>
      <c r="C16" s="348"/>
      <c r="D16" s="348"/>
      <c r="E16" s="345"/>
      <c r="F16" s="407"/>
      <c r="G16" s="127" t="s">
        <v>444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49"/>
    </row>
    <row r="17" spans="1:21" s="4" customFormat="1" ht="36" customHeight="1" x14ac:dyDescent="0.2">
      <c r="A17" s="348"/>
      <c r="B17" s="352"/>
      <c r="C17" s="348"/>
      <c r="D17" s="348"/>
      <c r="E17" s="345"/>
      <c r="F17" s="407"/>
      <c r="G17" s="127" t="s">
        <v>445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49"/>
    </row>
    <row r="18" spans="1:21" s="4" customFormat="1" ht="25.5" customHeight="1" x14ac:dyDescent="0.2">
      <c r="A18" s="348">
        <v>4</v>
      </c>
      <c r="B18" s="352" t="s">
        <v>446</v>
      </c>
      <c r="C18" s="348" t="s">
        <v>74</v>
      </c>
      <c r="D18" s="348" t="s">
        <v>54</v>
      </c>
      <c r="E18" s="345">
        <v>12</v>
      </c>
      <c r="F18" s="407" t="s">
        <v>439</v>
      </c>
      <c r="G18" s="127" t="s">
        <v>447</v>
      </c>
      <c r="H18" s="108">
        <v>1</v>
      </c>
      <c r="I18" s="108">
        <v>1</v>
      </c>
      <c r="J18" s="108">
        <v>1</v>
      </c>
      <c r="K18" s="108">
        <v>1</v>
      </c>
      <c r="L18" s="108">
        <v>1</v>
      </c>
      <c r="M18" s="108">
        <v>1</v>
      </c>
      <c r="N18" s="108">
        <v>1</v>
      </c>
      <c r="O18" s="108">
        <v>1</v>
      </c>
      <c r="P18" s="108">
        <v>1</v>
      </c>
      <c r="Q18" s="108">
        <v>1</v>
      </c>
      <c r="R18" s="108">
        <v>1</v>
      </c>
      <c r="S18" s="108">
        <v>1</v>
      </c>
      <c r="T18" s="108">
        <v>12</v>
      </c>
      <c r="U18" s="149"/>
    </row>
    <row r="19" spans="1:21" s="4" customFormat="1" ht="25.5" customHeight="1" x14ac:dyDescent="0.2">
      <c r="A19" s="348"/>
      <c r="B19" s="352"/>
      <c r="C19" s="348"/>
      <c r="D19" s="348"/>
      <c r="E19" s="345"/>
      <c r="F19" s="407"/>
      <c r="G19" s="127" t="s">
        <v>448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49"/>
    </row>
    <row r="20" spans="1:21" s="4" customFormat="1" ht="38.25" customHeight="1" x14ac:dyDescent="0.2">
      <c r="A20" s="348"/>
      <c r="B20" s="352"/>
      <c r="C20" s="348"/>
      <c r="D20" s="348"/>
      <c r="E20" s="345"/>
      <c r="F20" s="407"/>
      <c r="G20" s="127" t="s">
        <v>449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49"/>
    </row>
    <row r="21" spans="1:21" s="4" customFormat="1" ht="15.75" customHeight="1" x14ac:dyDescent="0.2">
      <c r="A21" s="348">
        <v>5</v>
      </c>
      <c r="B21" s="352" t="s">
        <v>1523</v>
      </c>
      <c r="C21" s="345" t="s">
        <v>450</v>
      </c>
      <c r="D21" s="345" t="s">
        <v>450</v>
      </c>
      <c r="E21" s="345">
        <v>5</v>
      </c>
      <c r="F21" s="407" t="s">
        <v>341</v>
      </c>
      <c r="G21" s="162" t="s">
        <v>1097</v>
      </c>
      <c r="H21" s="108">
        <v>2</v>
      </c>
      <c r="I21" s="108">
        <v>3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>
        <v>5</v>
      </c>
      <c r="U21" s="149"/>
    </row>
    <row r="22" spans="1:21" s="4" customFormat="1" ht="18.75" customHeight="1" x14ac:dyDescent="0.2">
      <c r="A22" s="348"/>
      <c r="B22" s="352"/>
      <c r="C22" s="345"/>
      <c r="D22" s="345"/>
      <c r="E22" s="345"/>
      <c r="F22" s="407"/>
      <c r="G22" s="127" t="s">
        <v>451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49"/>
    </row>
    <row r="23" spans="1:21" s="4" customFormat="1" ht="15" customHeight="1" x14ac:dyDescent="0.2">
      <c r="A23" s="348"/>
      <c r="B23" s="352"/>
      <c r="C23" s="345"/>
      <c r="D23" s="345"/>
      <c r="E23" s="345"/>
      <c r="F23" s="407"/>
      <c r="G23" s="127" t="s">
        <v>1098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49"/>
    </row>
    <row r="24" spans="1:21" s="4" customFormat="1" ht="15" customHeight="1" x14ac:dyDescent="0.2">
      <c r="A24" s="348">
        <v>6</v>
      </c>
      <c r="B24" s="352" t="s">
        <v>1524</v>
      </c>
      <c r="C24" s="348" t="s">
        <v>108</v>
      </c>
      <c r="D24" s="348" t="s">
        <v>54</v>
      </c>
      <c r="E24" s="345">
        <v>12</v>
      </c>
      <c r="F24" s="407" t="s">
        <v>439</v>
      </c>
      <c r="G24" s="162" t="s">
        <v>452</v>
      </c>
      <c r="H24" s="108">
        <v>1</v>
      </c>
      <c r="I24" s="108">
        <v>1</v>
      </c>
      <c r="J24" s="108">
        <v>1</v>
      </c>
      <c r="K24" s="108">
        <v>1</v>
      </c>
      <c r="L24" s="108">
        <v>1</v>
      </c>
      <c r="M24" s="108">
        <v>1</v>
      </c>
      <c r="N24" s="108">
        <v>1</v>
      </c>
      <c r="O24" s="108">
        <v>1</v>
      </c>
      <c r="P24" s="108">
        <v>1</v>
      </c>
      <c r="Q24" s="108">
        <v>1</v>
      </c>
      <c r="R24" s="108">
        <v>1</v>
      </c>
      <c r="S24" s="108">
        <v>1</v>
      </c>
      <c r="T24" s="108">
        <v>12</v>
      </c>
      <c r="U24" s="149"/>
    </row>
    <row r="25" spans="1:21" s="4" customFormat="1" ht="18" customHeight="1" x14ac:dyDescent="0.2">
      <c r="A25" s="348"/>
      <c r="B25" s="352"/>
      <c r="C25" s="348"/>
      <c r="D25" s="348"/>
      <c r="E25" s="345"/>
      <c r="F25" s="407"/>
      <c r="G25" s="127" t="s">
        <v>453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49"/>
    </row>
    <row r="26" spans="1:21" s="4" customFormat="1" ht="14.25" customHeight="1" x14ac:dyDescent="0.2">
      <c r="A26" s="348"/>
      <c r="B26" s="352"/>
      <c r="C26" s="348"/>
      <c r="D26" s="348"/>
      <c r="E26" s="345"/>
      <c r="F26" s="407"/>
      <c r="G26" s="127" t="s">
        <v>613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49"/>
    </row>
    <row r="27" spans="1:21" s="4" customFormat="1" ht="26.25" customHeight="1" x14ac:dyDescent="0.2">
      <c r="A27" s="348">
        <v>7</v>
      </c>
      <c r="B27" s="352" t="s">
        <v>1571</v>
      </c>
      <c r="C27" s="348" t="s">
        <v>273</v>
      </c>
      <c r="D27" s="348" t="s">
        <v>273</v>
      </c>
      <c r="E27" s="345">
        <v>1</v>
      </c>
      <c r="F27" s="407" t="s">
        <v>238</v>
      </c>
      <c r="G27" s="127" t="s">
        <v>454</v>
      </c>
      <c r="H27" s="108"/>
      <c r="I27" s="108"/>
      <c r="J27" s="108"/>
      <c r="K27" s="108"/>
      <c r="L27" s="108"/>
      <c r="M27" s="108"/>
      <c r="N27" s="108"/>
      <c r="O27" s="108">
        <v>1</v>
      </c>
      <c r="P27" s="108"/>
      <c r="Q27" s="108"/>
      <c r="R27" s="108"/>
      <c r="S27" s="108"/>
      <c r="T27" s="108">
        <v>1</v>
      </c>
      <c r="U27" s="149"/>
    </row>
    <row r="28" spans="1:21" s="4" customFormat="1" ht="25.5" customHeight="1" x14ac:dyDescent="0.2">
      <c r="A28" s="348"/>
      <c r="B28" s="352"/>
      <c r="C28" s="348"/>
      <c r="D28" s="348"/>
      <c r="E28" s="345"/>
      <c r="F28" s="407"/>
      <c r="G28" s="127" t="s">
        <v>455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49"/>
    </row>
    <row r="29" spans="1:21" s="4" customFormat="1" ht="15" customHeight="1" x14ac:dyDescent="0.2">
      <c r="A29" s="348"/>
      <c r="B29" s="352"/>
      <c r="C29" s="348"/>
      <c r="D29" s="348"/>
      <c r="E29" s="345"/>
      <c r="F29" s="407"/>
      <c r="G29" s="125" t="s">
        <v>456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49"/>
    </row>
    <row r="30" spans="1:21" s="4" customFormat="1" ht="14.25" customHeight="1" x14ac:dyDescent="0.2">
      <c r="A30" s="348">
        <v>8</v>
      </c>
      <c r="B30" s="352" t="s">
        <v>1525</v>
      </c>
      <c r="C30" s="348" t="s">
        <v>108</v>
      </c>
      <c r="D30" s="348" t="s">
        <v>54</v>
      </c>
      <c r="E30" s="345">
        <v>12</v>
      </c>
      <c r="F30" s="407" t="s">
        <v>253</v>
      </c>
      <c r="G30" s="162" t="s">
        <v>457</v>
      </c>
      <c r="H30" s="108">
        <v>1</v>
      </c>
      <c r="I30" s="108">
        <v>1</v>
      </c>
      <c r="J30" s="108">
        <v>1</v>
      </c>
      <c r="K30" s="108">
        <v>1</v>
      </c>
      <c r="L30" s="108">
        <v>1</v>
      </c>
      <c r="M30" s="108">
        <v>1</v>
      </c>
      <c r="N30" s="108">
        <v>1</v>
      </c>
      <c r="O30" s="108">
        <v>1</v>
      </c>
      <c r="P30" s="108">
        <v>1</v>
      </c>
      <c r="Q30" s="108">
        <v>1</v>
      </c>
      <c r="R30" s="108">
        <v>1</v>
      </c>
      <c r="S30" s="108">
        <v>1</v>
      </c>
      <c r="T30" s="108">
        <v>12</v>
      </c>
      <c r="U30" s="149"/>
    </row>
    <row r="31" spans="1:21" s="4" customFormat="1" ht="17.25" customHeight="1" x14ac:dyDescent="0.2">
      <c r="A31" s="348"/>
      <c r="B31" s="352"/>
      <c r="C31" s="348"/>
      <c r="D31" s="348"/>
      <c r="E31" s="345"/>
      <c r="F31" s="407"/>
      <c r="G31" s="127" t="s">
        <v>458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49"/>
    </row>
    <row r="32" spans="1:21" s="4" customFormat="1" ht="18" customHeight="1" x14ac:dyDescent="0.2">
      <c r="A32" s="348"/>
      <c r="B32" s="352"/>
      <c r="C32" s="348"/>
      <c r="D32" s="348"/>
      <c r="E32" s="345"/>
      <c r="F32" s="407"/>
      <c r="G32" s="127" t="s">
        <v>459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49"/>
    </row>
    <row r="33" spans="1:21" s="4" customFormat="1" ht="15.75" customHeight="1" x14ac:dyDescent="0.2">
      <c r="A33" s="348">
        <v>9</v>
      </c>
      <c r="B33" s="352" t="s">
        <v>1526</v>
      </c>
      <c r="C33" s="348" t="s">
        <v>152</v>
      </c>
      <c r="D33" s="348" t="s">
        <v>54</v>
      </c>
      <c r="E33" s="345">
        <v>12</v>
      </c>
      <c r="F33" s="407" t="s">
        <v>460</v>
      </c>
      <c r="G33" s="162" t="s">
        <v>461</v>
      </c>
      <c r="H33" s="108"/>
      <c r="I33" s="108">
        <v>1</v>
      </c>
      <c r="J33" s="108">
        <v>1</v>
      </c>
      <c r="K33" s="108">
        <v>1</v>
      </c>
      <c r="L33" s="108">
        <v>1</v>
      </c>
      <c r="M33" s="108">
        <v>1</v>
      </c>
      <c r="N33" s="108">
        <v>1</v>
      </c>
      <c r="O33" s="108">
        <v>1</v>
      </c>
      <c r="P33" s="108">
        <v>1</v>
      </c>
      <c r="Q33" s="108">
        <v>1</v>
      </c>
      <c r="R33" s="108">
        <v>1</v>
      </c>
      <c r="S33" s="108">
        <v>1</v>
      </c>
      <c r="T33" s="108">
        <v>11</v>
      </c>
      <c r="U33" s="187"/>
    </row>
    <row r="34" spans="1:21" s="4" customFormat="1" ht="15.75" customHeight="1" x14ac:dyDescent="0.2">
      <c r="A34" s="348"/>
      <c r="B34" s="352"/>
      <c r="C34" s="348"/>
      <c r="D34" s="348"/>
      <c r="E34" s="345"/>
      <c r="F34" s="407"/>
      <c r="G34" s="127" t="s">
        <v>462</v>
      </c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3"/>
      <c r="U34" s="149"/>
    </row>
    <row r="35" spans="1:21" s="4" customFormat="1" ht="15" customHeight="1" x14ac:dyDescent="0.2">
      <c r="A35" s="348"/>
      <c r="B35" s="352"/>
      <c r="C35" s="348"/>
      <c r="D35" s="348"/>
      <c r="E35" s="345"/>
      <c r="F35" s="407"/>
      <c r="G35" s="127" t="s">
        <v>463</v>
      </c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3"/>
      <c r="U35" s="149"/>
    </row>
    <row r="36" spans="1:21" s="4" customFormat="1" ht="16.5" customHeight="1" x14ac:dyDescent="0.2">
      <c r="A36" s="348">
        <v>10</v>
      </c>
      <c r="B36" s="352" t="s">
        <v>1099</v>
      </c>
      <c r="C36" s="345" t="s">
        <v>614</v>
      </c>
      <c r="D36" s="345" t="s">
        <v>614</v>
      </c>
      <c r="E36" s="348">
        <v>4</v>
      </c>
      <c r="F36" s="404" t="s">
        <v>1100</v>
      </c>
      <c r="G36" s="143" t="s">
        <v>1101</v>
      </c>
      <c r="H36" s="108"/>
      <c r="I36" s="108"/>
      <c r="J36" s="108">
        <v>1</v>
      </c>
      <c r="K36" s="108"/>
      <c r="L36" s="108"/>
      <c r="M36" s="108">
        <v>1</v>
      </c>
      <c r="N36" s="108"/>
      <c r="O36" s="108"/>
      <c r="P36" s="108">
        <v>1</v>
      </c>
      <c r="Q36" s="108"/>
      <c r="R36" s="108"/>
      <c r="S36" s="108">
        <v>1</v>
      </c>
      <c r="T36" s="108">
        <v>4</v>
      </c>
      <c r="U36" s="108"/>
    </row>
    <row r="37" spans="1:21" s="4" customFormat="1" ht="17.25" customHeight="1" x14ac:dyDescent="0.2">
      <c r="A37" s="348"/>
      <c r="B37" s="352"/>
      <c r="C37" s="345"/>
      <c r="D37" s="345"/>
      <c r="E37" s="348"/>
      <c r="F37" s="405"/>
      <c r="G37" s="143" t="s">
        <v>1102</v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</row>
    <row r="38" spans="1:21" s="4" customFormat="1" ht="15" customHeight="1" x14ac:dyDescent="0.2">
      <c r="A38" s="348"/>
      <c r="B38" s="352"/>
      <c r="C38" s="345"/>
      <c r="D38" s="345"/>
      <c r="E38" s="348"/>
      <c r="F38" s="406"/>
      <c r="G38" s="143" t="s">
        <v>1103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</row>
    <row r="39" spans="1:21" s="4" customFormat="1" ht="25.5" customHeight="1" x14ac:dyDescent="0.2">
      <c r="A39" s="354">
        <v>11</v>
      </c>
      <c r="B39" s="419" t="s">
        <v>1561</v>
      </c>
      <c r="C39" s="354" t="s">
        <v>550</v>
      </c>
      <c r="D39" s="354" t="s">
        <v>54</v>
      </c>
      <c r="E39" s="354">
        <v>12</v>
      </c>
      <c r="F39" s="354" t="s">
        <v>266</v>
      </c>
      <c r="G39" s="239" t="s">
        <v>1527</v>
      </c>
      <c r="H39" s="108">
        <v>1</v>
      </c>
      <c r="I39" s="108">
        <v>1</v>
      </c>
      <c r="J39" s="108">
        <v>1</v>
      </c>
      <c r="K39" s="108">
        <v>1</v>
      </c>
      <c r="L39" s="108">
        <v>1</v>
      </c>
      <c r="M39" s="108">
        <v>1</v>
      </c>
      <c r="N39" s="108">
        <v>1</v>
      </c>
      <c r="O39" s="108">
        <v>1</v>
      </c>
      <c r="P39" s="108">
        <v>1</v>
      </c>
      <c r="Q39" s="108">
        <v>1</v>
      </c>
      <c r="R39" s="108">
        <v>1</v>
      </c>
      <c r="S39" s="108">
        <v>1</v>
      </c>
      <c r="T39" s="108">
        <v>12</v>
      </c>
      <c r="U39" s="108"/>
    </row>
    <row r="40" spans="1:21" ht="12.75" customHeight="1" x14ac:dyDescent="0.25">
      <c r="A40" s="357"/>
      <c r="B40" s="420"/>
      <c r="C40" s="357"/>
      <c r="D40" s="357"/>
      <c r="E40" s="357"/>
      <c r="F40" s="357"/>
      <c r="G40" s="143" t="s">
        <v>1528</v>
      </c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</row>
    <row r="41" spans="1:21" x14ac:dyDescent="0.25">
      <c r="A41" s="358"/>
      <c r="B41" s="421"/>
      <c r="C41" s="358"/>
      <c r="D41" s="358"/>
      <c r="E41" s="358"/>
      <c r="F41" s="358"/>
      <c r="G41" s="227" t="s">
        <v>1529</v>
      </c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</row>
  </sheetData>
  <mergeCells count="84">
    <mergeCell ref="F39:F41"/>
    <mergeCell ref="A39:A41"/>
    <mergeCell ref="B39:B41"/>
    <mergeCell ref="C39:C41"/>
    <mergeCell ref="D39:D41"/>
    <mergeCell ref="E39:E41"/>
    <mergeCell ref="B36:B38"/>
    <mergeCell ref="A36:A38"/>
    <mergeCell ref="T7:T9"/>
    <mergeCell ref="U7:U9"/>
    <mergeCell ref="C5:Q5"/>
    <mergeCell ref="F36:F38"/>
    <mergeCell ref="E36:E38"/>
    <mergeCell ref="D36:D38"/>
    <mergeCell ref="C36:C38"/>
    <mergeCell ref="A33:A35"/>
    <mergeCell ref="B33:B35"/>
    <mergeCell ref="C33:C35"/>
    <mergeCell ref="D33:D35"/>
    <mergeCell ref="E33:E35"/>
    <mergeCell ref="F33:F35"/>
    <mergeCell ref="A30:A32"/>
    <mergeCell ref="F7:F9"/>
    <mergeCell ref="E7:E9"/>
    <mergeCell ref="C7:D8"/>
    <mergeCell ref="B7:B9"/>
    <mergeCell ref="A7:A9"/>
    <mergeCell ref="B30:B32"/>
    <mergeCell ref="C30:C32"/>
    <mergeCell ref="D30:D32"/>
    <mergeCell ref="E30:E32"/>
    <mergeCell ref="F30:F32"/>
    <mergeCell ref="F27:F29"/>
    <mergeCell ref="A24:A26"/>
    <mergeCell ref="B24:B26"/>
    <mergeCell ref="C24:C26"/>
    <mergeCell ref="D24:D26"/>
    <mergeCell ref="E24:E26"/>
    <mergeCell ref="F24:F26"/>
    <mergeCell ref="A27:A29"/>
    <mergeCell ref="B27:B29"/>
    <mergeCell ref="C27:C29"/>
    <mergeCell ref="D27:D29"/>
    <mergeCell ref="E27:E29"/>
    <mergeCell ref="F21:F23"/>
    <mergeCell ref="A18:A20"/>
    <mergeCell ref="B18:B20"/>
    <mergeCell ref="C18:C20"/>
    <mergeCell ref="D18:D20"/>
    <mergeCell ref="E18:E20"/>
    <mergeCell ref="F18:F20"/>
    <mergeCell ref="A21:A23"/>
    <mergeCell ref="B21:B23"/>
    <mergeCell ref="C21:C23"/>
    <mergeCell ref="D21:D23"/>
    <mergeCell ref="E21:E23"/>
    <mergeCell ref="F15:F17"/>
    <mergeCell ref="A13:A14"/>
    <mergeCell ref="B13:B14"/>
    <mergeCell ref="C13:C14"/>
    <mergeCell ref="D13:D14"/>
    <mergeCell ref="E13:E14"/>
    <mergeCell ref="F13:F14"/>
    <mergeCell ref="A15:A17"/>
    <mergeCell ref="B15:B17"/>
    <mergeCell ref="C15:C17"/>
    <mergeCell ref="D15:D17"/>
    <mergeCell ref="E15:E17"/>
    <mergeCell ref="E2:J2"/>
    <mergeCell ref="F10:F12"/>
    <mergeCell ref="A1:U1"/>
    <mergeCell ref="A3:U3"/>
    <mergeCell ref="H7:S7"/>
    <mergeCell ref="H8:J8"/>
    <mergeCell ref="K8:M8"/>
    <mergeCell ref="N8:P8"/>
    <mergeCell ref="Q8:S8"/>
    <mergeCell ref="A10:A12"/>
    <mergeCell ref="B10:B12"/>
    <mergeCell ref="C10:C12"/>
    <mergeCell ref="D10:D12"/>
    <mergeCell ref="E10:E12"/>
    <mergeCell ref="A5:B5"/>
    <mergeCell ref="G7:G9"/>
  </mergeCells>
  <pageMargins left="0.25" right="0.25" top="0.75" bottom="0.75" header="0.3" footer="0.3"/>
  <pageSetup scale="6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opLeftCell="A32" workbookViewId="0">
      <selection activeCell="G6" sqref="G6"/>
    </sheetView>
  </sheetViews>
  <sheetFormatPr baseColWidth="10" defaultRowHeight="15" x14ac:dyDescent="0.25"/>
  <cols>
    <col min="1" max="1" width="7.28515625" customWidth="1"/>
    <col min="2" max="2" width="30" customWidth="1"/>
    <col min="3" max="3" width="12" customWidth="1"/>
    <col min="4" max="4" width="12.140625" customWidth="1"/>
    <col min="5" max="5" width="10.28515625" customWidth="1"/>
    <col min="6" max="6" width="15" customWidth="1"/>
    <col min="7" max="7" width="36" customWidth="1"/>
    <col min="8" max="8" width="8.140625" customWidth="1"/>
    <col min="9" max="9" width="8.42578125" customWidth="1"/>
    <col min="10" max="10" width="7.5703125" customWidth="1"/>
    <col min="11" max="11" width="7" customWidth="1"/>
    <col min="12" max="12" width="7.5703125" customWidth="1"/>
    <col min="13" max="14" width="6.140625" customWidth="1"/>
    <col min="15" max="15" width="5.85546875" customWidth="1"/>
    <col min="16" max="16" width="5.5703125" customWidth="1"/>
    <col min="17" max="18" width="6.140625" customWidth="1"/>
    <col min="19" max="19" width="5.85546875" customWidth="1"/>
    <col min="20" max="20" width="7.85546875" customWidth="1"/>
    <col min="21" max="21" width="9.8554687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x14ac:dyDescent="0.25">
      <c r="A2" s="59" t="s">
        <v>135</v>
      </c>
      <c r="B2" s="59"/>
      <c r="C2" s="62"/>
      <c r="D2" s="62"/>
      <c r="E2" s="382" t="s">
        <v>1289</v>
      </c>
      <c r="F2" s="382"/>
      <c r="G2" s="382"/>
      <c r="H2" s="382"/>
      <c r="I2" s="382"/>
      <c r="J2" s="382"/>
      <c r="K2" s="382"/>
      <c r="L2" s="62"/>
      <c r="M2" s="62"/>
      <c r="N2" s="62"/>
      <c r="O2" s="62"/>
      <c r="P2" s="62"/>
      <c r="Q2" s="62"/>
      <c r="R2" s="60"/>
      <c r="S2" s="60"/>
      <c r="T2" s="60"/>
      <c r="U2" s="60"/>
    </row>
    <row r="3" spans="1:21" ht="18" x14ac:dyDescent="0.25">
      <c r="A3" s="355" t="s">
        <v>464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21" customFormat="1" ht="30" customHeight="1" x14ac:dyDescent="0.25">
      <c r="A5" s="388" t="s">
        <v>408</v>
      </c>
      <c r="B5" s="388"/>
      <c r="C5" s="388" t="s">
        <v>1183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6.5" customHeight="1" x14ac:dyDescent="0.25">
      <c r="A6" s="31"/>
      <c r="B6" s="31"/>
      <c r="C6" s="31"/>
      <c r="D6" s="31"/>
      <c r="E6" s="31"/>
      <c r="F6" s="31"/>
      <c r="G6" s="31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28.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12" customFormat="1" ht="19.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16.5" customHeight="1" x14ac:dyDescent="0.2">
      <c r="A10" s="345">
        <v>1</v>
      </c>
      <c r="B10" s="352" t="s">
        <v>465</v>
      </c>
      <c r="C10" s="348" t="s">
        <v>74</v>
      </c>
      <c r="D10" s="348" t="s">
        <v>54</v>
      </c>
      <c r="E10" s="345">
        <v>600</v>
      </c>
      <c r="F10" s="407" t="s">
        <v>466</v>
      </c>
      <c r="G10" s="127" t="s">
        <v>467</v>
      </c>
      <c r="H10" s="108">
        <v>50</v>
      </c>
      <c r="I10" s="108">
        <v>50</v>
      </c>
      <c r="J10" s="108">
        <v>50</v>
      </c>
      <c r="K10" s="108">
        <v>50</v>
      </c>
      <c r="L10" s="108">
        <v>50</v>
      </c>
      <c r="M10" s="108">
        <v>50</v>
      </c>
      <c r="N10" s="108">
        <v>50</v>
      </c>
      <c r="O10" s="108">
        <v>50</v>
      </c>
      <c r="P10" s="108">
        <v>50</v>
      </c>
      <c r="Q10" s="108">
        <v>50</v>
      </c>
      <c r="R10" s="108">
        <v>50</v>
      </c>
      <c r="S10" s="108">
        <v>50</v>
      </c>
      <c r="T10" s="126">
        <v>600</v>
      </c>
      <c r="U10" s="147"/>
    </row>
    <row r="11" spans="1:21" s="12" customFormat="1" ht="15" customHeight="1" x14ac:dyDescent="0.2">
      <c r="A11" s="345"/>
      <c r="B11" s="352"/>
      <c r="C11" s="348"/>
      <c r="D11" s="348"/>
      <c r="E11" s="345"/>
      <c r="F11" s="407"/>
      <c r="G11" s="127" t="s">
        <v>468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6"/>
      <c r="U11" s="147"/>
    </row>
    <row r="12" spans="1:21" s="12" customFormat="1" ht="21.75" customHeight="1" x14ac:dyDescent="0.2">
      <c r="A12" s="345"/>
      <c r="B12" s="352"/>
      <c r="C12" s="348"/>
      <c r="D12" s="348"/>
      <c r="E12" s="345"/>
      <c r="F12" s="407"/>
      <c r="G12" s="127" t="s">
        <v>469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6"/>
      <c r="U12" s="147"/>
    </row>
    <row r="13" spans="1:21" s="20" customFormat="1" ht="24" customHeight="1" x14ac:dyDescent="0.2">
      <c r="A13" s="108">
        <v>2</v>
      </c>
      <c r="B13" s="127" t="s">
        <v>470</v>
      </c>
      <c r="C13" s="108" t="s">
        <v>74</v>
      </c>
      <c r="D13" s="108" t="s">
        <v>54</v>
      </c>
      <c r="E13" s="126">
        <v>2000</v>
      </c>
      <c r="F13" s="197" t="s">
        <v>471</v>
      </c>
      <c r="G13" s="127" t="s">
        <v>472</v>
      </c>
      <c r="H13" s="108">
        <v>166</v>
      </c>
      <c r="I13" s="108">
        <v>166</v>
      </c>
      <c r="J13" s="108">
        <v>166</v>
      </c>
      <c r="K13" s="108">
        <v>166</v>
      </c>
      <c r="L13" s="108">
        <v>166</v>
      </c>
      <c r="M13" s="108">
        <v>166</v>
      </c>
      <c r="N13" s="108">
        <v>166</v>
      </c>
      <c r="O13" s="108">
        <v>166</v>
      </c>
      <c r="P13" s="108">
        <v>166</v>
      </c>
      <c r="Q13" s="108">
        <v>166</v>
      </c>
      <c r="R13" s="108">
        <v>166</v>
      </c>
      <c r="S13" s="108">
        <v>174</v>
      </c>
      <c r="T13" s="126">
        <f>SUM(H13:S13)</f>
        <v>2000</v>
      </c>
      <c r="U13" s="148"/>
    </row>
    <row r="14" spans="1:21" s="4" customFormat="1" ht="13.5" customHeight="1" x14ac:dyDescent="0.2">
      <c r="A14" s="348">
        <v>3</v>
      </c>
      <c r="B14" s="352" t="s">
        <v>1185</v>
      </c>
      <c r="C14" s="348" t="s">
        <v>74</v>
      </c>
      <c r="D14" s="348" t="s">
        <v>54</v>
      </c>
      <c r="E14" s="348">
        <v>950</v>
      </c>
      <c r="F14" s="407" t="s">
        <v>473</v>
      </c>
      <c r="G14" s="127" t="s">
        <v>474</v>
      </c>
      <c r="H14" s="108">
        <v>115</v>
      </c>
      <c r="I14" s="108">
        <v>75</v>
      </c>
      <c r="J14" s="108">
        <v>75</v>
      </c>
      <c r="K14" s="108">
        <v>75</v>
      </c>
      <c r="L14" s="108">
        <v>75</v>
      </c>
      <c r="M14" s="108">
        <v>75</v>
      </c>
      <c r="N14" s="108">
        <v>75</v>
      </c>
      <c r="O14" s="108">
        <v>75</v>
      </c>
      <c r="P14" s="108">
        <v>75</v>
      </c>
      <c r="Q14" s="108">
        <v>75</v>
      </c>
      <c r="R14" s="108">
        <v>75</v>
      </c>
      <c r="S14" s="108">
        <v>85</v>
      </c>
      <c r="T14" s="108">
        <v>950</v>
      </c>
      <c r="U14" s="149"/>
    </row>
    <row r="15" spans="1:21" s="4" customFormat="1" ht="12.75" customHeight="1" x14ac:dyDescent="0.2">
      <c r="A15" s="348"/>
      <c r="B15" s="352"/>
      <c r="C15" s="348"/>
      <c r="D15" s="348"/>
      <c r="E15" s="348"/>
      <c r="F15" s="407"/>
      <c r="G15" s="127" t="s">
        <v>475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49"/>
    </row>
    <row r="16" spans="1:21" s="4" customFormat="1" ht="12.75" customHeight="1" x14ac:dyDescent="0.2">
      <c r="A16" s="348"/>
      <c r="B16" s="352"/>
      <c r="C16" s="348"/>
      <c r="D16" s="348"/>
      <c r="E16" s="348"/>
      <c r="F16" s="407"/>
      <c r="G16" s="127" t="s">
        <v>476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49"/>
    </row>
    <row r="17" spans="1:21" s="4" customFormat="1" ht="14.25" customHeight="1" x14ac:dyDescent="0.2">
      <c r="A17" s="348">
        <v>4</v>
      </c>
      <c r="B17" s="352" t="s">
        <v>477</v>
      </c>
      <c r="C17" s="348" t="s">
        <v>74</v>
      </c>
      <c r="D17" s="348" t="s">
        <v>54</v>
      </c>
      <c r="E17" s="348">
        <v>30</v>
      </c>
      <c r="F17" s="407" t="s">
        <v>478</v>
      </c>
      <c r="G17" s="127" t="s">
        <v>479</v>
      </c>
      <c r="H17" s="108">
        <v>3</v>
      </c>
      <c r="I17" s="108">
        <v>3</v>
      </c>
      <c r="J17" s="108">
        <v>3</v>
      </c>
      <c r="K17" s="108">
        <v>3</v>
      </c>
      <c r="L17" s="108">
        <v>2</v>
      </c>
      <c r="M17" s="108">
        <v>3</v>
      </c>
      <c r="N17" s="108">
        <v>2</v>
      </c>
      <c r="O17" s="108">
        <v>3</v>
      </c>
      <c r="P17" s="108">
        <v>2</v>
      </c>
      <c r="Q17" s="108">
        <v>2</v>
      </c>
      <c r="R17" s="108">
        <v>2</v>
      </c>
      <c r="S17" s="108">
        <v>2</v>
      </c>
      <c r="T17" s="108">
        <v>30</v>
      </c>
      <c r="U17" s="149"/>
    </row>
    <row r="18" spans="1:21" s="4" customFormat="1" ht="12" customHeight="1" x14ac:dyDescent="0.2">
      <c r="A18" s="348"/>
      <c r="B18" s="352"/>
      <c r="C18" s="348"/>
      <c r="D18" s="348"/>
      <c r="E18" s="348"/>
      <c r="F18" s="407"/>
      <c r="G18" s="127" t="s">
        <v>480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49"/>
    </row>
    <row r="19" spans="1:21" s="4" customFormat="1" ht="12.75" customHeight="1" x14ac:dyDescent="0.2">
      <c r="A19" s="348"/>
      <c r="B19" s="352"/>
      <c r="C19" s="348"/>
      <c r="D19" s="348"/>
      <c r="E19" s="348"/>
      <c r="F19" s="407"/>
      <c r="G19" s="127" t="s">
        <v>481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49"/>
    </row>
    <row r="20" spans="1:21" s="4" customFormat="1" ht="16.5" customHeight="1" x14ac:dyDescent="0.2">
      <c r="A20" s="348">
        <v>5</v>
      </c>
      <c r="B20" s="352" t="s">
        <v>482</v>
      </c>
      <c r="C20" s="345" t="s">
        <v>483</v>
      </c>
      <c r="D20" s="345" t="s">
        <v>483</v>
      </c>
      <c r="E20" s="348">
        <v>3</v>
      </c>
      <c r="F20" s="407" t="s">
        <v>484</v>
      </c>
      <c r="G20" s="127" t="s">
        <v>485</v>
      </c>
      <c r="H20" s="108">
        <v>1</v>
      </c>
      <c r="I20" s="108"/>
      <c r="J20" s="108"/>
      <c r="K20" s="108"/>
      <c r="L20" s="108"/>
      <c r="M20" s="108">
        <v>1</v>
      </c>
      <c r="N20" s="108"/>
      <c r="O20" s="108"/>
      <c r="P20" s="108"/>
      <c r="Q20" s="108"/>
      <c r="R20" s="108"/>
      <c r="S20" s="108">
        <v>1</v>
      </c>
      <c r="T20" s="108">
        <v>3</v>
      </c>
      <c r="U20" s="149"/>
    </row>
    <row r="21" spans="1:21" s="4" customFormat="1" ht="13.5" customHeight="1" x14ac:dyDescent="0.2">
      <c r="A21" s="348"/>
      <c r="B21" s="352"/>
      <c r="C21" s="345"/>
      <c r="D21" s="345"/>
      <c r="E21" s="348"/>
      <c r="F21" s="407"/>
      <c r="G21" s="127" t="s">
        <v>486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49"/>
    </row>
    <row r="22" spans="1:21" s="4" customFormat="1" ht="12.75" customHeight="1" x14ac:dyDescent="0.2">
      <c r="A22" s="348"/>
      <c r="B22" s="352"/>
      <c r="C22" s="345"/>
      <c r="D22" s="345"/>
      <c r="E22" s="348"/>
      <c r="F22" s="407"/>
      <c r="G22" s="127" t="s">
        <v>487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49"/>
    </row>
    <row r="23" spans="1:21" s="4" customFormat="1" ht="17.25" customHeight="1" x14ac:dyDescent="0.2">
      <c r="A23" s="348">
        <v>6</v>
      </c>
      <c r="B23" s="352" t="s">
        <v>488</v>
      </c>
      <c r="C23" s="348" t="s">
        <v>108</v>
      </c>
      <c r="D23" s="348" t="s">
        <v>54</v>
      </c>
      <c r="E23" s="348">
        <v>24</v>
      </c>
      <c r="F23" s="407" t="s">
        <v>484</v>
      </c>
      <c r="G23" s="127" t="s">
        <v>489</v>
      </c>
      <c r="H23" s="108">
        <v>2</v>
      </c>
      <c r="I23" s="108">
        <v>2</v>
      </c>
      <c r="J23" s="108">
        <v>2</v>
      </c>
      <c r="K23" s="108">
        <v>2</v>
      </c>
      <c r="L23" s="108">
        <v>2</v>
      </c>
      <c r="M23" s="108">
        <v>2</v>
      </c>
      <c r="N23" s="108">
        <v>2</v>
      </c>
      <c r="O23" s="108">
        <v>2</v>
      </c>
      <c r="P23" s="108">
        <v>2</v>
      </c>
      <c r="Q23" s="108">
        <v>2</v>
      </c>
      <c r="R23" s="108">
        <v>2</v>
      </c>
      <c r="S23" s="108">
        <v>2</v>
      </c>
      <c r="T23" s="108">
        <v>24</v>
      </c>
      <c r="U23" s="149"/>
    </row>
    <row r="24" spans="1:21" s="4" customFormat="1" ht="18.75" customHeight="1" x14ac:dyDescent="0.2">
      <c r="A24" s="348"/>
      <c r="B24" s="352"/>
      <c r="C24" s="348"/>
      <c r="D24" s="348"/>
      <c r="E24" s="348"/>
      <c r="F24" s="407"/>
      <c r="G24" s="127" t="s">
        <v>490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49"/>
    </row>
    <row r="25" spans="1:21" s="4" customFormat="1" ht="27.75" customHeight="1" x14ac:dyDescent="0.2">
      <c r="A25" s="348"/>
      <c r="B25" s="352"/>
      <c r="C25" s="348"/>
      <c r="D25" s="348"/>
      <c r="E25" s="348"/>
      <c r="F25" s="407"/>
      <c r="G25" s="127" t="s">
        <v>491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49"/>
    </row>
    <row r="26" spans="1:21" s="4" customFormat="1" ht="18.75" customHeight="1" x14ac:dyDescent="0.2">
      <c r="A26" s="348">
        <v>7</v>
      </c>
      <c r="B26" s="352" t="s">
        <v>492</v>
      </c>
      <c r="C26" s="348" t="s">
        <v>152</v>
      </c>
      <c r="D26" s="348" t="s">
        <v>493</v>
      </c>
      <c r="E26" s="348">
        <v>10</v>
      </c>
      <c r="F26" s="407" t="s">
        <v>484</v>
      </c>
      <c r="G26" s="127" t="s">
        <v>494</v>
      </c>
      <c r="H26" s="108"/>
      <c r="I26" s="108">
        <v>1</v>
      </c>
      <c r="J26" s="108">
        <v>1</v>
      </c>
      <c r="K26" s="108">
        <v>1</v>
      </c>
      <c r="L26" s="108">
        <v>1</v>
      </c>
      <c r="M26" s="108">
        <v>1</v>
      </c>
      <c r="N26" s="108">
        <v>1</v>
      </c>
      <c r="O26" s="108">
        <v>1</v>
      </c>
      <c r="P26" s="108">
        <v>1</v>
      </c>
      <c r="Q26" s="108">
        <v>1</v>
      </c>
      <c r="R26" s="108">
        <v>1</v>
      </c>
      <c r="S26" s="108"/>
      <c r="T26" s="108">
        <v>10</v>
      </c>
      <c r="U26" s="149"/>
    </row>
    <row r="27" spans="1:21" s="4" customFormat="1" ht="19.5" customHeight="1" x14ac:dyDescent="0.2">
      <c r="A27" s="348"/>
      <c r="B27" s="352"/>
      <c r="C27" s="348"/>
      <c r="D27" s="348"/>
      <c r="E27" s="348"/>
      <c r="F27" s="407"/>
      <c r="G27" s="127" t="s">
        <v>495</v>
      </c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49"/>
    </row>
    <row r="28" spans="1:21" s="4" customFormat="1" ht="21.75" customHeight="1" x14ac:dyDescent="0.2">
      <c r="A28" s="348"/>
      <c r="B28" s="352"/>
      <c r="C28" s="348"/>
      <c r="D28" s="348"/>
      <c r="E28" s="348"/>
      <c r="F28" s="407"/>
      <c r="G28" s="127" t="s">
        <v>496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49"/>
    </row>
    <row r="29" spans="1:21" s="4" customFormat="1" ht="15.75" customHeight="1" x14ac:dyDescent="0.2">
      <c r="A29" s="348">
        <v>8</v>
      </c>
      <c r="B29" s="352" t="s">
        <v>497</v>
      </c>
      <c r="C29" s="345" t="s">
        <v>498</v>
      </c>
      <c r="D29" s="345" t="s">
        <v>498</v>
      </c>
      <c r="E29" s="348">
        <v>2</v>
      </c>
      <c r="F29" s="407" t="s">
        <v>484</v>
      </c>
      <c r="G29" s="127" t="s">
        <v>499</v>
      </c>
      <c r="H29" s="108"/>
      <c r="I29" s="108"/>
      <c r="J29" s="108">
        <v>1</v>
      </c>
      <c r="K29" s="108"/>
      <c r="L29" s="108"/>
      <c r="M29" s="108"/>
      <c r="N29" s="108"/>
      <c r="O29" s="108"/>
      <c r="P29" s="108"/>
      <c r="Q29" s="108"/>
      <c r="R29" s="108">
        <v>1</v>
      </c>
      <c r="S29" s="108"/>
      <c r="T29" s="108">
        <v>2</v>
      </c>
      <c r="U29" s="149"/>
    </row>
    <row r="30" spans="1:21" s="4" customFormat="1" ht="20.25" customHeight="1" x14ac:dyDescent="0.2">
      <c r="A30" s="348"/>
      <c r="B30" s="352"/>
      <c r="C30" s="345"/>
      <c r="D30" s="345"/>
      <c r="E30" s="348"/>
      <c r="F30" s="407"/>
      <c r="G30" s="127" t="s">
        <v>500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49"/>
    </row>
    <row r="31" spans="1:21" s="4" customFormat="1" ht="15.75" customHeight="1" x14ac:dyDescent="0.2">
      <c r="A31" s="348"/>
      <c r="B31" s="352"/>
      <c r="C31" s="345"/>
      <c r="D31" s="345"/>
      <c r="E31" s="348"/>
      <c r="F31" s="407"/>
      <c r="G31" s="127" t="s">
        <v>501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49"/>
    </row>
    <row r="32" spans="1:21" s="4" customFormat="1" ht="15.75" customHeight="1" x14ac:dyDescent="0.2">
      <c r="A32" s="348">
        <v>9</v>
      </c>
      <c r="B32" s="352" t="s">
        <v>502</v>
      </c>
      <c r="C32" s="348" t="s">
        <v>108</v>
      </c>
      <c r="D32" s="348" t="s">
        <v>54</v>
      </c>
      <c r="E32" s="348">
        <v>36</v>
      </c>
      <c r="F32" s="407" t="s">
        <v>503</v>
      </c>
      <c r="G32" s="127" t="s">
        <v>504</v>
      </c>
      <c r="H32" s="108">
        <v>3</v>
      </c>
      <c r="I32" s="108">
        <v>3</v>
      </c>
      <c r="J32" s="108">
        <v>3</v>
      </c>
      <c r="K32" s="108">
        <v>3</v>
      </c>
      <c r="L32" s="108">
        <v>3</v>
      </c>
      <c r="M32" s="108">
        <v>3</v>
      </c>
      <c r="N32" s="108">
        <v>3</v>
      </c>
      <c r="O32" s="108">
        <v>3</v>
      </c>
      <c r="P32" s="108">
        <v>3</v>
      </c>
      <c r="Q32" s="108">
        <v>3</v>
      </c>
      <c r="R32" s="108">
        <v>3</v>
      </c>
      <c r="S32" s="108">
        <v>3</v>
      </c>
      <c r="T32" s="108">
        <v>36</v>
      </c>
      <c r="U32" s="149"/>
    </row>
    <row r="33" spans="1:21" s="4" customFormat="1" ht="16.5" customHeight="1" x14ac:dyDescent="0.2">
      <c r="A33" s="348"/>
      <c r="B33" s="352"/>
      <c r="C33" s="348"/>
      <c r="D33" s="348"/>
      <c r="E33" s="348"/>
      <c r="F33" s="407"/>
      <c r="G33" s="127" t="s">
        <v>505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49"/>
    </row>
    <row r="34" spans="1:21" s="4" customFormat="1" ht="15" customHeight="1" x14ac:dyDescent="0.2">
      <c r="A34" s="348"/>
      <c r="B34" s="352"/>
      <c r="C34" s="348"/>
      <c r="D34" s="348"/>
      <c r="E34" s="348"/>
      <c r="F34" s="407"/>
      <c r="G34" s="127" t="s">
        <v>506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49"/>
    </row>
    <row r="35" spans="1:21" s="4" customFormat="1" ht="19.5" customHeight="1" x14ac:dyDescent="0.2">
      <c r="A35" s="348">
        <v>10</v>
      </c>
      <c r="B35" s="352" t="s">
        <v>507</v>
      </c>
      <c r="C35" s="348" t="s">
        <v>108</v>
      </c>
      <c r="D35" s="348" t="s">
        <v>54</v>
      </c>
      <c r="E35" s="348">
        <v>15</v>
      </c>
      <c r="F35" s="407" t="s">
        <v>503</v>
      </c>
      <c r="G35" s="127" t="s">
        <v>508</v>
      </c>
      <c r="H35" s="108">
        <v>1</v>
      </c>
      <c r="I35" s="108">
        <v>1</v>
      </c>
      <c r="J35" s="108">
        <v>1</v>
      </c>
      <c r="K35" s="108">
        <v>1</v>
      </c>
      <c r="L35" s="108">
        <v>1</v>
      </c>
      <c r="M35" s="108">
        <v>1</v>
      </c>
      <c r="N35" s="108">
        <v>1</v>
      </c>
      <c r="O35" s="108">
        <v>1</v>
      </c>
      <c r="P35" s="108">
        <v>1</v>
      </c>
      <c r="Q35" s="108">
        <v>1</v>
      </c>
      <c r="R35" s="108">
        <v>1</v>
      </c>
      <c r="S35" s="108">
        <v>4</v>
      </c>
      <c r="T35" s="108">
        <v>15</v>
      </c>
      <c r="U35" s="149"/>
    </row>
    <row r="36" spans="1:21" s="4" customFormat="1" ht="14.25" customHeight="1" x14ac:dyDescent="0.2">
      <c r="A36" s="348"/>
      <c r="B36" s="352"/>
      <c r="C36" s="348"/>
      <c r="D36" s="348"/>
      <c r="E36" s="348"/>
      <c r="F36" s="407"/>
      <c r="G36" s="127" t="s">
        <v>509</v>
      </c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49"/>
    </row>
    <row r="37" spans="1:21" s="4" customFormat="1" ht="18.75" customHeight="1" x14ac:dyDescent="0.2">
      <c r="A37" s="348"/>
      <c r="B37" s="352"/>
      <c r="C37" s="348"/>
      <c r="D37" s="348"/>
      <c r="E37" s="348"/>
      <c r="F37" s="407"/>
      <c r="G37" s="127" t="s">
        <v>510</v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49"/>
    </row>
    <row r="38" spans="1:21" s="4" customFormat="1" ht="17.25" customHeight="1" x14ac:dyDescent="0.2">
      <c r="A38" s="348">
        <v>11</v>
      </c>
      <c r="B38" s="352" t="s">
        <v>511</v>
      </c>
      <c r="C38" s="348" t="s">
        <v>108</v>
      </c>
      <c r="D38" s="348" t="s">
        <v>54</v>
      </c>
      <c r="E38" s="348">
        <v>60</v>
      </c>
      <c r="F38" s="407" t="s">
        <v>503</v>
      </c>
      <c r="G38" s="127" t="s">
        <v>512</v>
      </c>
      <c r="H38" s="108">
        <v>5</v>
      </c>
      <c r="I38" s="108">
        <v>5</v>
      </c>
      <c r="J38" s="108">
        <v>5</v>
      </c>
      <c r="K38" s="108">
        <v>5</v>
      </c>
      <c r="L38" s="108">
        <v>5</v>
      </c>
      <c r="M38" s="108">
        <v>5</v>
      </c>
      <c r="N38" s="108">
        <v>5</v>
      </c>
      <c r="O38" s="108">
        <v>5</v>
      </c>
      <c r="P38" s="108">
        <v>5</v>
      </c>
      <c r="Q38" s="108">
        <v>5</v>
      </c>
      <c r="R38" s="108">
        <v>5</v>
      </c>
      <c r="S38" s="108">
        <v>5</v>
      </c>
      <c r="T38" s="108">
        <v>60</v>
      </c>
      <c r="U38" s="149"/>
    </row>
    <row r="39" spans="1:21" s="4" customFormat="1" ht="12.75" customHeight="1" x14ac:dyDescent="0.2">
      <c r="A39" s="348"/>
      <c r="B39" s="352"/>
      <c r="C39" s="348"/>
      <c r="D39" s="348"/>
      <c r="E39" s="348"/>
      <c r="F39" s="407"/>
      <c r="G39" s="127" t="s">
        <v>513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49"/>
    </row>
    <row r="40" spans="1:21" s="4" customFormat="1" ht="14.25" customHeight="1" x14ac:dyDescent="0.2">
      <c r="A40" s="348"/>
      <c r="B40" s="352"/>
      <c r="C40" s="348"/>
      <c r="D40" s="348"/>
      <c r="E40" s="348"/>
      <c r="F40" s="407"/>
      <c r="G40" s="127" t="s">
        <v>514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49"/>
    </row>
    <row r="41" spans="1:21" s="4" customFormat="1" ht="16.5" customHeight="1" x14ac:dyDescent="0.2">
      <c r="A41" s="348">
        <v>12</v>
      </c>
      <c r="B41" s="352" t="s">
        <v>515</v>
      </c>
      <c r="C41" s="345" t="s">
        <v>516</v>
      </c>
      <c r="D41" s="345" t="s">
        <v>516</v>
      </c>
      <c r="E41" s="348">
        <v>2</v>
      </c>
      <c r="F41" s="407" t="s">
        <v>517</v>
      </c>
      <c r="G41" s="127" t="s">
        <v>518</v>
      </c>
      <c r="H41" s="108"/>
      <c r="I41" s="108"/>
      <c r="J41" s="108"/>
      <c r="K41" s="108"/>
      <c r="L41" s="108"/>
      <c r="M41" s="108">
        <v>1</v>
      </c>
      <c r="N41" s="108"/>
      <c r="O41" s="108"/>
      <c r="P41" s="108">
        <v>1</v>
      </c>
      <c r="Q41" s="108"/>
      <c r="R41" s="108"/>
      <c r="S41" s="108"/>
      <c r="T41" s="108">
        <v>2</v>
      </c>
      <c r="U41" s="149"/>
    </row>
    <row r="42" spans="1:21" s="4" customFormat="1" ht="14.25" customHeight="1" x14ac:dyDescent="0.2">
      <c r="A42" s="348"/>
      <c r="B42" s="352"/>
      <c r="C42" s="345"/>
      <c r="D42" s="345"/>
      <c r="E42" s="348"/>
      <c r="F42" s="407"/>
      <c r="G42" s="127" t="s">
        <v>519</v>
      </c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49"/>
    </row>
    <row r="43" spans="1:21" s="4" customFormat="1" ht="16.5" customHeight="1" x14ac:dyDescent="0.2">
      <c r="A43" s="348"/>
      <c r="B43" s="352"/>
      <c r="C43" s="345"/>
      <c r="D43" s="345"/>
      <c r="E43" s="348"/>
      <c r="F43" s="407"/>
      <c r="G43" s="127" t="s">
        <v>520</v>
      </c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49"/>
    </row>
    <row r="44" spans="1:21" s="4" customFormat="1" ht="19.5" customHeight="1" x14ac:dyDescent="0.2">
      <c r="A44" s="348">
        <v>13</v>
      </c>
      <c r="B44" s="352" t="s">
        <v>521</v>
      </c>
      <c r="C44" s="348" t="s">
        <v>74</v>
      </c>
      <c r="D44" s="348" t="s">
        <v>54</v>
      </c>
      <c r="E44" s="348">
        <v>700</v>
      </c>
      <c r="F44" s="407" t="s">
        <v>522</v>
      </c>
      <c r="G44" s="127" t="s">
        <v>523</v>
      </c>
      <c r="H44" s="108">
        <v>58</v>
      </c>
      <c r="I44" s="108">
        <v>58</v>
      </c>
      <c r="J44" s="108">
        <v>58</v>
      </c>
      <c r="K44" s="108">
        <v>58</v>
      </c>
      <c r="L44" s="108">
        <v>58</v>
      </c>
      <c r="M44" s="108">
        <v>58</v>
      </c>
      <c r="N44" s="108">
        <v>58</v>
      </c>
      <c r="O44" s="108">
        <v>58</v>
      </c>
      <c r="P44" s="108">
        <v>58</v>
      </c>
      <c r="Q44" s="108">
        <v>58</v>
      </c>
      <c r="R44" s="108">
        <v>58</v>
      </c>
      <c r="S44" s="108">
        <v>62</v>
      </c>
      <c r="T44" s="108">
        <v>700</v>
      </c>
      <c r="U44" s="149"/>
    </row>
    <row r="45" spans="1:21" s="4" customFormat="1" ht="16.5" customHeight="1" x14ac:dyDescent="0.2">
      <c r="A45" s="348"/>
      <c r="B45" s="352"/>
      <c r="C45" s="348"/>
      <c r="D45" s="348"/>
      <c r="E45" s="348"/>
      <c r="F45" s="407"/>
      <c r="G45" s="127" t="s">
        <v>524</v>
      </c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149"/>
    </row>
    <row r="46" spans="1:21" s="4" customFormat="1" ht="15.75" customHeight="1" x14ac:dyDescent="0.2">
      <c r="A46" s="348"/>
      <c r="B46" s="352"/>
      <c r="C46" s="348"/>
      <c r="D46" s="348"/>
      <c r="E46" s="348"/>
      <c r="F46" s="407"/>
      <c r="G46" s="127" t="s">
        <v>525</v>
      </c>
      <c r="H46" s="221"/>
      <c r="I46" s="221"/>
      <c r="J46" s="221"/>
      <c r="K46" s="240"/>
      <c r="L46" s="221"/>
      <c r="M46" s="221"/>
      <c r="N46" s="221"/>
      <c r="O46" s="221"/>
      <c r="P46" s="221"/>
      <c r="Q46" s="240"/>
      <c r="R46" s="221"/>
      <c r="S46" s="221"/>
      <c r="T46" s="240"/>
      <c r="U46" s="149"/>
    </row>
    <row r="47" spans="1:21" ht="17.25" customHeight="1" x14ac:dyDescent="0.25">
      <c r="A47" s="373">
        <v>14</v>
      </c>
      <c r="B47" s="422" t="s">
        <v>1356</v>
      </c>
      <c r="C47" s="241" t="s">
        <v>108</v>
      </c>
      <c r="D47" s="241" t="s">
        <v>157</v>
      </c>
      <c r="E47" s="242"/>
      <c r="F47" s="243" t="s">
        <v>1357</v>
      </c>
      <c r="G47" s="244" t="s">
        <v>1354</v>
      </c>
      <c r="H47" s="242">
        <v>60</v>
      </c>
      <c r="I47" s="242">
        <v>60</v>
      </c>
      <c r="J47" s="242">
        <v>60</v>
      </c>
      <c r="K47" s="242">
        <v>60</v>
      </c>
      <c r="L47" s="242">
        <v>60</v>
      </c>
      <c r="M47" s="242">
        <v>60</v>
      </c>
      <c r="N47" s="242">
        <v>60</v>
      </c>
      <c r="O47" s="242">
        <v>60</v>
      </c>
      <c r="P47" s="242">
        <v>60</v>
      </c>
      <c r="Q47" s="242">
        <v>60</v>
      </c>
      <c r="R47" s="242">
        <v>60</v>
      </c>
      <c r="S47" s="242">
        <v>60</v>
      </c>
      <c r="T47" s="242">
        <v>720</v>
      </c>
      <c r="U47" s="245"/>
    </row>
    <row r="48" spans="1:21" ht="12.75" customHeight="1" x14ac:dyDescent="0.25">
      <c r="A48" s="374"/>
      <c r="B48" s="423"/>
      <c r="C48" s="175"/>
      <c r="D48" s="175"/>
      <c r="E48" s="177">
        <v>720</v>
      </c>
      <c r="F48" s="175"/>
      <c r="G48" s="194" t="s">
        <v>1530</v>
      </c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85"/>
    </row>
    <row r="49" spans="1:21" ht="25.5" x14ac:dyDescent="0.25">
      <c r="A49" s="363"/>
      <c r="B49" s="424"/>
      <c r="C49" s="179"/>
      <c r="D49" s="179"/>
      <c r="E49" s="179"/>
      <c r="F49" s="179"/>
      <c r="G49" s="159" t="s">
        <v>1355</v>
      </c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82"/>
    </row>
  </sheetData>
  <mergeCells count="92">
    <mergeCell ref="A47:A49"/>
    <mergeCell ref="B47:B49"/>
    <mergeCell ref="A5:B5"/>
    <mergeCell ref="C7:D8"/>
    <mergeCell ref="F44:F46"/>
    <mergeCell ref="A41:A43"/>
    <mergeCell ref="B41:B43"/>
    <mergeCell ref="C41:C43"/>
    <mergeCell ref="D41:D43"/>
    <mergeCell ref="E41:E43"/>
    <mergeCell ref="F41:F43"/>
    <mergeCell ref="A44:A46"/>
    <mergeCell ref="B44:B46"/>
    <mergeCell ref="C44:C46"/>
    <mergeCell ref="D44:D46"/>
    <mergeCell ref="E44:E46"/>
    <mergeCell ref="F38:F40"/>
    <mergeCell ref="A35:A37"/>
    <mergeCell ref="B35:B37"/>
    <mergeCell ref="C35:C37"/>
    <mergeCell ref="D35:D37"/>
    <mergeCell ref="E35:E37"/>
    <mergeCell ref="F35:F37"/>
    <mergeCell ref="A38:A40"/>
    <mergeCell ref="B38:B40"/>
    <mergeCell ref="C38:C40"/>
    <mergeCell ref="D38:D40"/>
    <mergeCell ref="E38:E40"/>
    <mergeCell ref="F32:F34"/>
    <mergeCell ref="A29:A31"/>
    <mergeCell ref="B29:B31"/>
    <mergeCell ref="C29:C31"/>
    <mergeCell ref="D29:D31"/>
    <mergeCell ref="E29:E31"/>
    <mergeCell ref="F29:F31"/>
    <mergeCell ref="A32:A34"/>
    <mergeCell ref="B32:B34"/>
    <mergeCell ref="C32:C34"/>
    <mergeCell ref="D32:D34"/>
    <mergeCell ref="E32:E34"/>
    <mergeCell ref="F26:F28"/>
    <mergeCell ref="A23:A25"/>
    <mergeCell ref="B23:B25"/>
    <mergeCell ref="C23:C25"/>
    <mergeCell ref="D23:D25"/>
    <mergeCell ref="E23:E25"/>
    <mergeCell ref="F23:F25"/>
    <mergeCell ref="A26:A28"/>
    <mergeCell ref="B26:B28"/>
    <mergeCell ref="C26:C28"/>
    <mergeCell ref="D26:D28"/>
    <mergeCell ref="E26:E28"/>
    <mergeCell ref="F20:F22"/>
    <mergeCell ref="A17:A19"/>
    <mergeCell ref="B17:B19"/>
    <mergeCell ref="C17:C19"/>
    <mergeCell ref="D17:D19"/>
    <mergeCell ref="E17:E19"/>
    <mergeCell ref="F17:F19"/>
    <mergeCell ref="A20:A22"/>
    <mergeCell ref="B20:B22"/>
    <mergeCell ref="C20:C22"/>
    <mergeCell ref="D20:D22"/>
    <mergeCell ref="E20:E22"/>
    <mergeCell ref="F14:F16"/>
    <mergeCell ref="A10:A12"/>
    <mergeCell ref="B10:B12"/>
    <mergeCell ref="C10:C12"/>
    <mergeCell ref="D10:D12"/>
    <mergeCell ref="E10:E12"/>
    <mergeCell ref="F10:F12"/>
    <mergeCell ref="A14:A16"/>
    <mergeCell ref="B14:B16"/>
    <mergeCell ref="C14:C16"/>
    <mergeCell ref="D14:D16"/>
    <mergeCell ref="E14:E16"/>
    <mergeCell ref="A1:U1"/>
    <mergeCell ref="A3:U3"/>
    <mergeCell ref="H7:S7"/>
    <mergeCell ref="H8:J8"/>
    <mergeCell ref="K8:M8"/>
    <mergeCell ref="N8:P8"/>
    <mergeCell ref="Q8:S8"/>
    <mergeCell ref="E2:K2"/>
    <mergeCell ref="C5:U5"/>
    <mergeCell ref="T7:T9"/>
    <mergeCell ref="U7:U9"/>
    <mergeCell ref="G7:G9"/>
    <mergeCell ref="F7:F9"/>
    <mergeCell ref="E7:E9"/>
    <mergeCell ref="B7:B9"/>
    <mergeCell ref="A7:A9"/>
  </mergeCells>
  <pageMargins left="0.26" right="0.25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zoomScale="82" zoomScaleNormal="82" workbookViewId="0">
      <selection activeCell="C5" sqref="C5:T5"/>
    </sheetView>
  </sheetViews>
  <sheetFormatPr baseColWidth="10" defaultColWidth="9.140625" defaultRowHeight="15" x14ac:dyDescent="0.25"/>
  <cols>
    <col min="1" max="1" width="5.7109375" style="1" customWidth="1"/>
    <col min="2" max="2" width="18.7109375" customWidth="1"/>
    <col min="3" max="3" width="9.140625" style="1"/>
    <col min="4" max="4" width="11.7109375" style="1" customWidth="1"/>
    <col min="5" max="5" width="9.85546875" customWidth="1"/>
    <col min="6" max="6" width="10.7109375" customWidth="1"/>
    <col min="7" max="7" width="27.140625" customWidth="1"/>
    <col min="8" max="9" width="5.7109375" customWidth="1"/>
    <col min="10" max="10" width="6" customWidth="1"/>
    <col min="11" max="11" width="6.5703125" customWidth="1"/>
    <col min="12" max="12" width="7.85546875" customWidth="1"/>
    <col min="13" max="13" width="8.28515625" customWidth="1"/>
    <col min="14" max="14" width="7.7109375" customWidth="1"/>
    <col min="15" max="15" width="7.85546875" customWidth="1"/>
    <col min="16" max="16" width="9.7109375" customWidth="1"/>
    <col min="17" max="18" width="9.5703125" customWidth="1"/>
    <col min="19" max="19" width="6.5703125" customWidth="1"/>
    <col min="20" max="20" width="10.5703125" customWidth="1"/>
    <col min="21" max="21" width="9.7109375" customWidth="1"/>
  </cols>
  <sheetData>
    <row r="1" spans="1:21" s="2" customFormat="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s="2" customFormat="1" ht="15.75" x14ac:dyDescent="0.25">
      <c r="A2" s="56" t="s">
        <v>1</v>
      </c>
      <c r="B2" s="57"/>
      <c r="C2" s="58"/>
      <c r="D2" s="356" t="s">
        <v>1280</v>
      </c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57"/>
      <c r="R2" s="57"/>
      <c r="S2" s="57"/>
      <c r="T2" s="57"/>
      <c r="U2" s="57"/>
    </row>
    <row r="3" spans="1:21" s="2" customFormat="1" ht="18" x14ac:dyDescent="0.25">
      <c r="A3" s="355" t="s">
        <v>2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5" spans="1:21" s="8" customFormat="1" ht="20.25" customHeight="1" x14ac:dyDescent="0.25">
      <c r="A5" s="6" t="s">
        <v>3</v>
      </c>
      <c r="B5" s="6"/>
      <c r="C5" s="344" t="s">
        <v>1140</v>
      </c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</row>
    <row r="6" spans="1:21" s="8" customFormat="1" ht="14.25" customHeight="1" x14ac:dyDescent="0.25">
      <c r="A6" s="6"/>
      <c r="B6" s="6"/>
      <c r="C6" s="6"/>
      <c r="D6" s="7"/>
    </row>
    <row r="7" spans="1:21" s="107" customFormat="1" ht="1.5" hidden="1" customHeight="1" x14ac:dyDescent="0.25">
      <c r="A7" s="345" t="s">
        <v>4</v>
      </c>
      <c r="B7" s="345" t="s">
        <v>30</v>
      </c>
      <c r="C7" s="345" t="s">
        <v>5</v>
      </c>
      <c r="D7" s="345"/>
      <c r="E7" s="345" t="s">
        <v>8</v>
      </c>
      <c r="F7" s="345" t="s">
        <v>9</v>
      </c>
      <c r="G7" s="345" t="s">
        <v>29</v>
      </c>
      <c r="H7" s="348" t="s">
        <v>10</v>
      </c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5" t="s">
        <v>27</v>
      </c>
      <c r="U7" s="345" t="s">
        <v>28</v>
      </c>
    </row>
    <row r="8" spans="1:21" s="107" customFormat="1" ht="18" customHeight="1" x14ac:dyDescent="0.25">
      <c r="A8" s="345"/>
      <c r="B8" s="345"/>
      <c r="C8" s="345" t="s">
        <v>6</v>
      </c>
      <c r="D8" s="346" t="s">
        <v>7</v>
      </c>
      <c r="E8" s="345"/>
      <c r="F8" s="345"/>
      <c r="G8" s="345"/>
      <c r="H8" s="348" t="s">
        <v>11</v>
      </c>
      <c r="I8" s="348"/>
      <c r="J8" s="348"/>
      <c r="K8" s="348" t="s">
        <v>15</v>
      </c>
      <c r="L8" s="348"/>
      <c r="M8" s="348"/>
      <c r="N8" s="348" t="s">
        <v>19</v>
      </c>
      <c r="O8" s="348"/>
      <c r="P8" s="348"/>
      <c r="Q8" s="348" t="s">
        <v>23</v>
      </c>
      <c r="R8" s="348"/>
      <c r="S8" s="348"/>
      <c r="T8" s="345"/>
      <c r="U8" s="345"/>
    </row>
    <row r="9" spans="1:21" s="107" customFormat="1" ht="18" customHeight="1" x14ac:dyDescent="0.25">
      <c r="A9" s="345"/>
      <c r="B9" s="345"/>
      <c r="C9" s="345"/>
      <c r="D9" s="347"/>
      <c r="E9" s="345"/>
      <c r="F9" s="345"/>
      <c r="G9" s="345"/>
      <c r="H9" s="108" t="s">
        <v>12</v>
      </c>
      <c r="I9" s="108" t="s">
        <v>13</v>
      </c>
      <c r="J9" s="108" t="s">
        <v>14</v>
      </c>
      <c r="K9" s="108" t="s">
        <v>16</v>
      </c>
      <c r="L9" s="108" t="s">
        <v>17</v>
      </c>
      <c r="M9" s="108" t="s">
        <v>18</v>
      </c>
      <c r="N9" s="108" t="s">
        <v>20</v>
      </c>
      <c r="O9" s="108" t="s">
        <v>21</v>
      </c>
      <c r="P9" s="108" t="s">
        <v>22</v>
      </c>
      <c r="Q9" s="108" t="s">
        <v>24</v>
      </c>
      <c r="R9" s="108" t="s">
        <v>25</v>
      </c>
      <c r="S9" s="108" t="s">
        <v>26</v>
      </c>
      <c r="T9" s="345"/>
      <c r="U9" s="345"/>
    </row>
    <row r="10" spans="1:21" s="110" customFormat="1" ht="30" customHeight="1" x14ac:dyDescent="0.2">
      <c r="A10" s="348">
        <v>1</v>
      </c>
      <c r="B10" s="349" t="s">
        <v>31</v>
      </c>
      <c r="C10" s="348" t="s">
        <v>52</v>
      </c>
      <c r="D10" s="348" t="s">
        <v>52</v>
      </c>
      <c r="E10" s="348">
        <v>10</v>
      </c>
      <c r="F10" s="348" t="s">
        <v>55</v>
      </c>
      <c r="G10" s="109" t="s">
        <v>32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>
        <v>10</v>
      </c>
      <c r="S10" s="108"/>
      <c r="T10" s="108"/>
      <c r="U10" s="108"/>
    </row>
    <row r="11" spans="1:21" s="110" customFormat="1" ht="30" customHeight="1" x14ac:dyDescent="0.2">
      <c r="A11" s="348"/>
      <c r="B11" s="350"/>
      <c r="C11" s="348"/>
      <c r="D11" s="348"/>
      <c r="E11" s="348"/>
      <c r="F11" s="348"/>
      <c r="G11" s="109" t="s">
        <v>33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10" customFormat="1" ht="30" customHeight="1" x14ac:dyDescent="0.2">
      <c r="A12" s="348"/>
      <c r="B12" s="351"/>
      <c r="C12" s="348"/>
      <c r="D12" s="348"/>
      <c r="E12" s="348"/>
      <c r="F12" s="348"/>
      <c r="G12" s="109" t="s">
        <v>34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10" customFormat="1" ht="30" customHeight="1" x14ac:dyDescent="0.2">
      <c r="A13" s="348">
        <v>2</v>
      </c>
      <c r="B13" s="352" t="s">
        <v>35</v>
      </c>
      <c r="C13" s="348" t="s">
        <v>53</v>
      </c>
      <c r="D13" s="348" t="s">
        <v>52</v>
      </c>
      <c r="E13" s="353">
        <v>5000</v>
      </c>
      <c r="F13" s="345" t="s">
        <v>56</v>
      </c>
      <c r="G13" s="109" t="s">
        <v>36</v>
      </c>
      <c r="H13" s="108"/>
      <c r="I13" s="108"/>
      <c r="J13" s="108"/>
      <c r="K13" s="108"/>
      <c r="L13" s="108"/>
      <c r="M13" s="108"/>
      <c r="N13" s="108"/>
      <c r="O13" s="108"/>
      <c r="P13" s="111">
        <v>2500</v>
      </c>
      <c r="Q13" s="111">
        <v>5000</v>
      </c>
      <c r="R13" s="111">
        <v>2500</v>
      </c>
      <c r="S13" s="108"/>
      <c r="T13" s="111">
        <v>10000</v>
      </c>
      <c r="U13" s="108"/>
    </row>
    <row r="14" spans="1:21" s="110" customFormat="1" ht="30" customHeight="1" x14ac:dyDescent="0.2">
      <c r="A14" s="348"/>
      <c r="B14" s="352"/>
      <c r="C14" s="348"/>
      <c r="D14" s="348"/>
      <c r="E14" s="353"/>
      <c r="F14" s="345"/>
      <c r="G14" s="109" t="s">
        <v>37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10" customFormat="1" ht="30" customHeight="1" x14ac:dyDescent="0.2">
      <c r="A15" s="348"/>
      <c r="B15" s="352"/>
      <c r="C15" s="348"/>
      <c r="D15" s="348"/>
      <c r="E15" s="353"/>
      <c r="F15" s="345"/>
      <c r="G15" s="109" t="s">
        <v>38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7" customFormat="1" ht="49.5" customHeight="1" x14ac:dyDescent="0.25">
      <c r="A16" s="108">
        <v>3</v>
      </c>
      <c r="B16" s="109" t="s">
        <v>40</v>
      </c>
      <c r="C16" s="108" t="s">
        <v>52</v>
      </c>
      <c r="D16" s="108" t="s">
        <v>52</v>
      </c>
      <c r="E16" s="108">
        <v>1</v>
      </c>
      <c r="F16" s="108" t="s">
        <v>57</v>
      </c>
      <c r="G16" s="109" t="s">
        <v>39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>
        <v>1</v>
      </c>
      <c r="S16" s="108"/>
      <c r="T16" s="108">
        <v>1</v>
      </c>
      <c r="U16" s="108"/>
    </row>
    <row r="17" spans="1:21" s="107" customFormat="1" ht="30" customHeight="1" x14ac:dyDescent="0.25">
      <c r="A17" s="348">
        <v>4</v>
      </c>
      <c r="B17" s="352" t="s">
        <v>46</v>
      </c>
      <c r="C17" s="348" t="s">
        <v>52</v>
      </c>
      <c r="D17" s="348" t="s">
        <v>52</v>
      </c>
      <c r="E17" s="348">
        <v>8</v>
      </c>
      <c r="F17" s="348" t="s">
        <v>57</v>
      </c>
      <c r="G17" s="109" t="s">
        <v>41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>
        <v>8</v>
      </c>
      <c r="S17" s="108"/>
      <c r="T17" s="108">
        <v>8</v>
      </c>
      <c r="U17" s="108"/>
    </row>
    <row r="18" spans="1:21" s="107" customFormat="1" ht="30" customHeight="1" x14ac:dyDescent="0.25">
      <c r="A18" s="348"/>
      <c r="B18" s="352"/>
      <c r="C18" s="348"/>
      <c r="D18" s="348"/>
      <c r="E18" s="348"/>
      <c r="F18" s="348"/>
      <c r="G18" s="109" t="s">
        <v>42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7" customFormat="1" ht="30" customHeight="1" x14ac:dyDescent="0.25">
      <c r="A19" s="348"/>
      <c r="B19" s="352"/>
      <c r="C19" s="348"/>
      <c r="D19" s="348"/>
      <c r="E19" s="348"/>
      <c r="F19" s="348"/>
      <c r="G19" s="109" t="s">
        <v>43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10" customFormat="1" ht="30" customHeight="1" x14ac:dyDescent="0.2">
      <c r="A20" s="348">
        <v>5</v>
      </c>
      <c r="B20" s="352" t="s">
        <v>47</v>
      </c>
      <c r="C20" s="348" t="s">
        <v>54</v>
      </c>
      <c r="D20" s="348" t="s">
        <v>54</v>
      </c>
      <c r="E20" s="348">
        <v>9</v>
      </c>
      <c r="F20" s="348" t="s">
        <v>58</v>
      </c>
      <c r="G20" s="109" t="s">
        <v>44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>
        <v>9</v>
      </c>
      <c r="T20" s="108">
        <v>9</v>
      </c>
      <c r="U20" s="108"/>
    </row>
    <row r="21" spans="1:21" s="110" customFormat="1" ht="42.75" customHeight="1" x14ac:dyDescent="0.2">
      <c r="A21" s="348"/>
      <c r="B21" s="352"/>
      <c r="C21" s="348"/>
      <c r="D21" s="348"/>
      <c r="E21" s="348"/>
      <c r="F21" s="348"/>
      <c r="G21" s="109" t="s">
        <v>45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10" customFormat="1" ht="38.25" customHeight="1" x14ac:dyDescent="0.2">
      <c r="A22" s="354"/>
      <c r="B22" s="349"/>
      <c r="C22" s="354"/>
      <c r="D22" s="354"/>
      <c r="E22" s="354"/>
      <c r="F22" s="354"/>
      <c r="G22" s="109" t="s">
        <v>1557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</row>
    <row r="23" spans="1:21" s="110" customFormat="1" ht="36" customHeight="1" x14ac:dyDescent="0.2">
      <c r="A23" s="346">
        <v>6</v>
      </c>
      <c r="B23" s="349" t="s">
        <v>48</v>
      </c>
      <c r="C23" s="354" t="s">
        <v>52</v>
      </c>
      <c r="D23" s="354" t="s">
        <v>52</v>
      </c>
      <c r="E23" s="354">
        <v>1</v>
      </c>
      <c r="F23" s="354" t="s">
        <v>59</v>
      </c>
      <c r="G23" s="112" t="s">
        <v>50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>
        <v>1</v>
      </c>
      <c r="S23" s="108"/>
      <c r="T23" s="108">
        <v>1</v>
      </c>
      <c r="U23" s="108"/>
    </row>
    <row r="24" spans="1:21" s="110" customFormat="1" ht="34.5" customHeight="1" x14ac:dyDescent="0.2">
      <c r="A24" s="359"/>
      <c r="B24" s="350"/>
      <c r="C24" s="357"/>
      <c r="D24" s="357"/>
      <c r="E24" s="357"/>
      <c r="F24" s="357"/>
      <c r="G24" s="112" t="s">
        <v>1515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</row>
    <row r="25" spans="1:21" s="110" customFormat="1" ht="25.5" customHeight="1" x14ac:dyDescent="0.2">
      <c r="A25" s="347"/>
      <c r="B25" s="351"/>
      <c r="C25" s="358"/>
      <c r="D25" s="358"/>
      <c r="E25" s="358"/>
      <c r="F25" s="358"/>
      <c r="G25" s="112" t="s">
        <v>1559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</row>
    <row r="26" spans="1:21" s="110" customFormat="1" ht="62.25" customHeight="1" x14ac:dyDescent="0.2">
      <c r="A26" s="113">
        <v>7</v>
      </c>
      <c r="B26" s="114" t="s">
        <v>49</v>
      </c>
      <c r="C26" s="113" t="s">
        <v>54</v>
      </c>
      <c r="D26" s="113" t="s">
        <v>54</v>
      </c>
      <c r="E26" s="113">
        <v>1</v>
      </c>
      <c r="F26" s="115" t="s">
        <v>60</v>
      </c>
      <c r="G26" s="109" t="s">
        <v>51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>
        <v>1</v>
      </c>
      <c r="T26" s="108">
        <v>1</v>
      </c>
      <c r="U26" s="108"/>
    </row>
    <row r="27" spans="1:21" x14ac:dyDescent="0.25">
      <c r="S27" s="3"/>
      <c r="T27" s="3"/>
      <c r="U27" s="3"/>
    </row>
  </sheetData>
  <mergeCells count="49">
    <mergeCell ref="F23:F25"/>
    <mergeCell ref="A23:A25"/>
    <mergeCell ref="B23:B25"/>
    <mergeCell ref="C23:C25"/>
    <mergeCell ref="D23:D25"/>
    <mergeCell ref="E23:E25"/>
    <mergeCell ref="B17:B19"/>
    <mergeCell ref="A17:A19"/>
    <mergeCell ref="B20:B22"/>
    <mergeCell ref="A20:A22"/>
    <mergeCell ref="A1:U1"/>
    <mergeCell ref="A3:U3"/>
    <mergeCell ref="D2:P2"/>
    <mergeCell ref="F17:F19"/>
    <mergeCell ref="E17:E19"/>
    <mergeCell ref="D17:D19"/>
    <mergeCell ref="C17:C19"/>
    <mergeCell ref="C20:C22"/>
    <mergeCell ref="D20:D22"/>
    <mergeCell ref="E20:E22"/>
    <mergeCell ref="F20:F22"/>
    <mergeCell ref="F10:F12"/>
    <mergeCell ref="E10:E12"/>
    <mergeCell ref="C13:C15"/>
    <mergeCell ref="D13:D15"/>
    <mergeCell ref="E13:E15"/>
    <mergeCell ref="F13:F15"/>
    <mergeCell ref="D10:D12"/>
    <mergeCell ref="B10:B12"/>
    <mergeCell ref="A10:A12"/>
    <mergeCell ref="B13:B15"/>
    <mergeCell ref="A13:A15"/>
    <mergeCell ref="C10:C12"/>
    <mergeCell ref="U7:U9"/>
    <mergeCell ref="Q8:S8"/>
    <mergeCell ref="N8:P8"/>
    <mergeCell ref="K8:M8"/>
    <mergeCell ref="H8:J8"/>
    <mergeCell ref="H7:S7"/>
    <mergeCell ref="C5:T5"/>
    <mergeCell ref="A7:A9"/>
    <mergeCell ref="D8:D9"/>
    <mergeCell ref="C8:C9"/>
    <mergeCell ref="T7:T9"/>
    <mergeCell ref="F7:F9"/>
    <mergeCell ref="E7:E9"/>
    <mergeCell ref="C7:D7"/>
    <mergeCell ref="G7:G9"/>
    <mergeCell ref="B7:B9"/>
  </mergeCells>
  <pageMargins left="0.3" right="0.25" top="0.75" bottom="0.75" header="0.3" footer="0.3"/>
  <pageSetup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0"/>
  <sheetViews>
    <sheetView zoomScale="70" zoomScaleNormal="70" workbookViewId="0">
      <selection activeCell="A3" sqref="A3:U3"/>
    </sheetView>
  </sheetViews>
  <sheetFormatPr baseColWidth="10" defaultRowHeight="15" x14ac:dyDescent="0.25"/>
  <cols>
    <col min="1" max="1" width="4" customWidth="1"/>
    <col min="2" max="2" width="14.7109375" customWidth="1"/>
    <col min="3" max="3" width="8.140625" customWidth="1"/>
    <col min="4" max="4" width="9.5703125" customWidth="1"/>
    <col min="5" max="5" width="8" customWidth="1"/>
    <col min="6" max="6" width="8.28515625" customWidth="1"/>
    <col min="7" max="7" width="21.42578125" customWidth="1"/>
    <col min="8" max="8" width="10" customWidth="1"/>
    <col min="9" max="9" width="10.7109375" customWidth="1"/>
    <col min="10" max="10" width="10" customWidth="1"/>
    <col min="11" max="11" width="10.140625" customWidth="1"/>
    <col min="12" max="12" width="10.42578125" customWidth="1"/>
    <col min="13" max="13" width="11.28515625" customWidth="1"/>
    <col min="14" max="14" width="10.85546875" customWidth="1"/>
    <col min="15" max="15" width="10.5703125" customWidth="1"/>
    <col min="16" max="16" width="10" customWidth="1"/>
    <col min="17" max="17" width="10.5703125" customWidth="1"/>
    <col min="18" max="18" width="10.42578125" customWidth="1"/>
    <col min="19" max="19" width="10.7109375" customWidth="1"/>
    <col min="20" max="20" width="13.42578125" style="251" customWidth="1"/>
    <col min="21" max="21" width="10.4257812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5.75" x14ac:dyDescent="0.25">
      <c r="A2" s="59" t="s">
        <v>135</v>
      </c>
      <c r="B2" s="59"/>
      <c r="C2" s="59"/>
      <c r="D2" s="66"/>
      <c r="E2" s="356" t="s">
        <v>1289</v>
      </c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66"/>
      <c r="R2" s="60"/>
      <c r="S2" s="60"/>
      <c r="T2" s="246"/>
      <c r="U2" s="60"/>
    </row>
    <row r="3" spans="1:21" ht="18" x14ac:dyDescent="0.25">
      <c r="A3" s="355" t="s">
        <v>526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1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247"/>
      <c r="U4" s="10"/>
    </row>
    <row r="5" spans="1:21" s="11" customFormat="1" ht="33" customHeight="1" x14ac:dyDescent="0.25">
      <c r="A5" s="388" t="s">
        <v>3</v>
      </c>
      <c r="B5" s="388"/>
      <c r="C5" s="388" t="s">
        <v>1184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248"/>
    </row>
    <row r="6" spans="1:21" s="11" customFormat="1" ht="19.5" customHeight="1" x14ac:dyDescent="0.25">
      <c r="A6" s="21"/>
      <c r="B6" s="21"/>
      <c r="C6" s="21"/>
      <c r="D6" s="21"/>
      <c r="E6" s="21"/>
      <c r="F6" s="21"/>
      <c r="G6" s="21"/>
      <c r="T6" s="248"/>
    </row>
    <row r="7" spans="1:21" ht="18.75" customHeight="1" x14ac:dyDescent="0.25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428" t="s">
        <v>27</v>
      </c>
      <c r="U7" s="425" t="s">
        <v>28</v>
      </c>
    </row>
    <row r="8" spans="1:21" x14ac:dyDescent="0.25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428"/>
      <c r="U8" s="426"/>
    </row>
    <row r="9" spans="1:21" s="12" customFormat="1" ht="19.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428"/>
      <c r="U9" s="427"/>
    </row>
    <row r="10" spans="1:21" s="12" customFormat="1" ht="61.5" customHeight="1" x14ac:dyDescent="0.25">
      <c r="A10" s="345">
        <v>1</v>
      </c>
      <c r="B10" s="352" t="s">
        <v>1187</v>
      </c>
      <c r="C10" s="367" t="s">
        <v>74</v>
      </c>
      <c r="D10" s="348" t="s">
        <v>54</v>
      </c>
      <c r="E10" s="345">
        <v>12</v>
      </c>
      <c r="F10" s="345" t="s">
        <v>527</v>
      </c>
      <c r="G10" s="125" t="s">
        <v>528</v>
      </c>
      <c r="H10" s="252">
        <v>180000</v>
      </c>
      <c r="I10" s="252">
        <v>180000</v>
      </c>
      <c r="J10" s="252">
        <v>180000</v>
      </c>
      <c r="K10" s="252">
        <v>180000</v>
      </c>
      <c r="L10" s="252">
        <v>180000</v>
      </c>
      <c r="M10" s="252">
        <v>180000</v>
      </c>
      <c r="N10" s="252">
        <v>180000</v>
      </c>
      <c r="O10" s="252">
        <v>180000</v>
      </c>
      <c r="P10" s="252">
        <v>180000</v>
      </c>
      <c r="Q10" s="252">
        <v>180000</v>
      </c>
      <c r="R10" s="252">
        <v>180000</v>
      </c>
      <c r="S10" s="252">
        <v>180000</v>
      </c>
      <c r="T10" s="253">
        <v>2160000</v>
      </c>
      <c r="U10" s="254"/>
    </row>
    <row r="11" spans="1:21" s="12" customFormat="1" ht="95.25" customHeight="1" x14ac:dyDescent="0.2">
      <c r="A11" s="345"/>
      <c r="B11" s="352"/>
      <c r="C11" s="367"/>
      <c r="D11" s="348"/>
      <c r="E11" s="345"/>
      <c r="F11" s="345"/>
      <c r="G11" s="109" t="s">
        <v>529</v>
      </c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255"/>
      <c r="U11" s="87"/>
    </row>
    <row r="12" spans="1:21" s="12" customFormat="1" ht="41.25" customHeight="1" x14ac:dyDescent="0.2">
      <c r="A12" s="345"/>
      <c r="B12" s="352"/>
      <c r="C12" s="367"/>
      <c r="D12" s="348"/>
      <c r="E12" s="345"/>
      <c r="F12" s="345"/>
      <c r="G12" s="127" t="s">
        <v>530</v>
      </c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256"/>
      <c r="U12" s="87"/>
    </row>
    <row r="13" spans="1:21" ht="91.5" customHeight="1" x14ac:dyDescent="0.25">
      <c r="A13" s="108">
        <v>2</v>
      </c>
      <c r="B13" s="127" t="s">
        <v>1186</v>
      </c>
      <c r="C13" s="126" t="s">
        <v>74</v>
      </c>
      <c r="D13" s="126" t="s">
        <v>54</v>
      </c>
      <c r="E13" s="126">
        <v>432</v>
      </c>
      <c r="F13" s="126" t="s">
        <v>531</v>
      </c>
      <c r="G13" s="127" t="s">
        <v>1188</v>
      </c>
      <c r="H13" s="121">
        <v>36</v>
      </c>
      <c r="I13" s="121">
        <v>36</v>
      </c>
      <c r="J13" s="121">
        <v>36</v>
      </c>
      <c r="K13" s="121">
        <v>36</v>
      </c>
      <c r="L13" s="121">
        <v>36</v>
      </c>
      <c r="M13" s="121">
        <v>36</v>
      </c>
      <c r="N13" s="121">
        <v>36</v>
      </c>
      <c r="O13" s="121">
        <v>36</v>
      </c>
      <c r="P13" s="121">
        <v>36</v>
      </c>
      <c r="Q13" s="121">
        <v>36</v>
      </c>
      <c r="R13" s="121">
        <v>36</v>
      </c>
      <c r="S13" s="121">
        <v>36</v>
      </c>
      <c r="T13" s="257">
        <f>SUM(H13:S13)</f>
        <v>432</v>
      </c>
      <c r="U13" s="258"/>
    </row>
    <row r="14" spans="1:21" ht="46.5" customHeight="1" x14ac:dyDescent="0.25">
      <c r="A14" s="348">
        <v>3</v>
      </c>
      <c r="B14" s="352" t="s">
        <v>532</v>
      </c>
      <c r="C14" s="345" t="s">
        <v>74</v>
      </c>
      <c r="D14" s="345" t="s">
        <v>54</v>
      </c>
      <c r="E14" s="345">
        <v>12</v>
      </c>
      <c r="F14" s="345" t="s">
        <v>527</v>
      </c>
      <c r="G14" s="127" t="s">
        <v>533</v>
      </c>
      <c r="H14" s="252">
        <v>25000</v>
      </c>
      <c r="I14" s="252">
        <v>25000</v>
      </c>
      <c r="J14" s="252">
        <v>25000</v>
      </c>
      <c r="K14" s="252">
        <v>25000</v>
      </c>
      <c r="L14" s="252">
        <v>25000</v>
      </c>
      <c r="M14" s="252">
        <v>25000</v>
      </c>
      <c r="N14" s="252">
        <v>25000</v>
      </c>
      <c r="O14" s="252">
        <v>25000</v>
      </c>
      <c r="P14" s="252">
        <v>25000</v>
      </c>
      <c r="Q14" s="252">
        <v>25000</v>
      </c>
      <c r="R14" s="252">
        <v>25000</v>
      </c>
      <c r="S14" s="252">
        <v>25000</v>
      </c>
      <c r="T14" s="253">
        <v>300000</v>
      </c>
      <c r="U14" s="258"/>
    </row>
    <row r="15" spans="1:21" ht="51" customHeight="1" x14ac:dyDescent="0.25">
      <c r="A15" s="348"/>
      <c r="B15" s="352"/>
      <c r="C15" s="345"/>
      <c r="D15" s="345"/>
      <c r="E15" s="345"/>
      <c r="F15" s="345"/>
      <c r="G15" s="127" t="s">
        <v>534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257"/>
      <c r="U15" s="85"/>
    </row>
    <row r="16" spans="1:21" ht="44.25" customHeight="1" x14ac:dyDescent="0.25">
      <c r="A16" s="348"/>
      <c r="B16" s="352"/>
      <c r="C16" s="345"/>
      <c r="D16" s="345"/>
      <c r="E16" s="345"/>
      <c r="F16" s="345"/>
      <c r="G16" s="127" t="s">
        <v>535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257"/>
      <c r="U16" s="85"/>
    </row>
    <row r="17" spans="1:21" s="28" customFormat="1" ht="21" customHeight="1" x14ac:dyDescent="0.25">
      <c r="A17" s="348">
        <v>4</v>
      </c>
      <c r="B17" s="352" t="s">
        <v>615</v>
      </c>
      <c r="C17" s="348" t="s">
        <v>74</v>
      </c>
      <c r="D17" s="348" t="s">
        <v>54</v>
      </c>
      <c r="E17" s="348">
        <v>288</v>
      </c>
      <c r="F17" s="345" t="s">
        <v>616</v>
      </c>
      <c r="G17" s="198" t="s">
        <v>617</v>
      </c>
      <c r="H17" s="108">
        <v>24</v>
      </c>
      <c r="I17" s="108">
        <v>24</v>
      </c>
      <c r="J17" s="108">
        <v>24</v>
      </c>
      <c r="K17" s="108">
        <v>24</v>
      </c>
      <c r="L17" s="108">
        <v>24</v>
      </c>
      <c r="M17" s="108">
        <v>24</v>
      </c>
      <c r="N17" s="108">
        <v>24</v>
      </c>
      <c r="O17" s="108">
        <v>24</v>
      </c>
      <c r="P17" s="108">
        <v>24</v>
      </c>
      <c r="Q17" s="108">
        <v>24</v>
      </c>
      <c r="R17" s="108">
        <v>24</v>
      </c>
      <c r="S17" s="108">
        <v>24</v>
      </c>
      <c r="T17" s="259">
        <v>288</v>
      </c>
      <c r="U17" s="108"/>
    </row>
    <row r="18" spans="1:21" s="28" customFormat="1" ht="27.75" customHeight="1" x14ac:dyDescent="0.25">
      <c r="A18" s="348"/>
      <c r="B18" s="352"/>
      <c r="C18" s="348"/>
      <c r="D18" s="348"/>
      <c r="E18" s="348"/>
      <c r="F18" s="345"/>
      <c r="G18" s="127" t="s">
        <v>618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259"/>
      <c r="U18" s="108"/>
    </row>
    <row r="19" spans="1:21" s="28" customFormat="1" ht="27" customHeight="1" x14ac:dyDescent="0.25">
      <c r="A19" s="348"/>
      <c r="B19" s="352"/>
      <c r="C19" s="348"/>
      <c r="D19" s="348"/>
      <c r="E19" s="348"/>
      <c r="F19" s="345"/>
      <c r="G19" s="127" t="s">
        <v>619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259"/>
      <c r="U19" s="108"/>
    </row>
    <row r="20" spans="1:21" s="28" customFormat="1" ht="38.25" customHeight="1" x14ac:dyDescent="0.25">
      <c r="A20" s="118"/>
      <c r="B20" s="118"/>
      <c r="C20" s="118"/>
      <c r="D20" s="118"/>
      <c r="E20" s="118"/>
      <c r="F20" s="118"/>
      <c r="G20" s="127" t="s">
        <v>1358</v>
      </c>
      <c r="H20" s="108">
        <v>16.66</v>
      </c>
      <c r="I20" s="108">
        <v>16.66</v>
      </c>
      <c r="J20" s="108">
        <v>16.66</v>
      </c>
      <c r="K20" s="108">
        <v>16.66</v>
      </c>
      <c r="L20" s="108">
        <v>16.66</v>
      </c>
      <c r="M20" s="108">
        <v>16.66</v>
      </c>
      <c r="N20" s="108">
        <v>16.66</v>
      </c>
      <c r="O20" s="108">
        <v>16.66</v>
      </c>
      <c r="P20" s="108">
        <v>16.66</v>
      </c>
      <c r="Q20" s="108">
        <v>16.66</v>
      </c>
      <c r="R20" s="108">
        <v>16.739999999999998</v>
      </c>
      <c r="S20" s="108"/>
      <c r="T20" s="259">
        <v>200</v>
      </c>
      <c r="U20" s="108"/>
    </row>
    <row r="21" spans="1:21" s="28" customFormat="1" ht="38.25" x14ac:dyDescent="0.25">
      <c r="A21" s="120">
        <v>5</v>
      </c>
      <c r="B21" s="195" t="s">
        <v>1531</v>
      </c>
      <c r="C21" s="120" t="s">
        <v>74</v>
      </c>
      <c r="D21" s="120" t="s">
        <v>203</v>
      </c>
      <c r="E21" s="120">
        <v>200</v>
      </c>
      <c r="F21" s="120" t="s">
        <v>1326</v>
      </c>
      <c r="G21" s="159" t="s">
        <v>1359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259"/>
      <c r="U21" s="108"/>
    </row>
    <row r="22" spans="1:21" s="28" customFormat="1" ht="38.25" x14ac:dyDescent="0.25">
      <c r="A22" s="113"/>
      <c r="B22" s="113"/>
      <c r="C22" s="113"/>
      <c r="D22" s="113"/>
      <c r="E22" s="113"/>
      <c r="F22" s="115"/>
      <c r="G22" s="159" t="s">
        <v>1360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259"/>
      <c r="U22" s="108"/>
    </row>
    <row r="23" spans="1:21" s="28" customFormat="1" ht="12.75" x14ac:dyDescent="0.25">
      <c r="T23" s="249"/>
    </row>
    <row r="24" spans="1:21" s="28" customFormat="1" ht="12.75" x14ac:dyDescent="0.25">
      <c r="T24" s="249"/>
    </row>
    <row r="25" spans="1:21" s="28" customFormat="1" ht="12.75" x14ac:dyDescent="0.25">
      <c r="T25" s="249"/>
    </row>
    <row r="26" spans="1:21" s="28" customFormat="1" ht="12.75" x14ac:dyDescent="0.25">
      <c r="T26" s="249"/>
    </row>
    <row r="27" spans="1:21" s="28" customFormat="1" ht="12.75" x14ac:dyDescent="0.25">
      <c r="T27" s="249"/>
    </row>
    <row r="28" spans="1:21" s="28" customFormat="1" ht="12.75" x14ac:dyDescent="0.25">
      <c r="T28" s="249"/>
    </row>
    <row r="29" spans="1:21" s="4" customFormat="1" ht="12.75" x14ac:dyDescent="0.2">
      <c r="T29" s="250"/>
    </row>
    <row r="30" spans="1:21" s="4" customFormat="1" ht="12.75" x14ac:dyDescent="0.2">
      <c r="T30" s="250"/>
    </row>
    <row r="31" spans="1:21" s="4" customFormat="1" ht="12.75" x14ac:dyDescent="0.2">
      <c r="T31" s="250"/>
    </row>
    <row r="32" spans="1:21" s="4" customFormat="1" ht="12.75" x14ac:dyDescent="0.2">
      <c r="T32" s="250"/>
    </row>
    <row r="33" spans="20:20" s="4" customFormat="1" ht="12.75" x14ac:dyDescent="0.2">
      <c r="T33" s="250"/>
    </row>
    <row r="34" spans="20:20" s="4" customFormat="1" ht="12.75" x14ac:dyDescent="0.2">
      <c r="T34" s="250"/>
    </row>
    <row r="35" spans="20:20" s="4" customFormat="1" ht="12.75" x14ac:dyDescent="0.2">
      <c r="T35" s="250"/>
    </row>
    <row r="36" spans="20:20" s="4" customFormat="1" ht="12.75" x14ac:dyDescent="0.2">
      <c r="T36" s="250"/>
    </row>
    <row r="37" spans="20:20" s="4" customFormat="1" ht="12.75" x14ac:dyDescent="0.2">
      <c r="T37" s="250"/>
    </row>
    <row r="38" spans="20:20" s="4" customFormat="1" ht="12.75" x14ac:dyDescent="0.2">
      <c r="T38" s="250"/>
    </row>
    <row r="39" spans="20:20" s="4" customFormat="1" ht="12.75" x14ac:dyDescent="0.2">
      <c r="T39" s="250"/>
    </row>
    <row r="40" spans="20:20" s="4" customFormat="1" ht="12.75" x14ac:dyDescent="0.2">
      <c r="T40" s="250"/>
    </row>
  </sheetData>
  <mergeCells count="36">
    <mergeCell ref="F17:F19"/>
    <mergeCell ref="E17:E19"/>
    <mergeCell ref="D17:D19"/>
    <mergeCell ref="D14:D16"/>
    <mergeCell ref="E14:E16"/>
    <mergeCell ref="F14:F16"/>
    <mergeCell ref="A10:A12"/>
    <mergeCell ref="B10:B12"/>
    <mergeCell ref="C10:C12"/>
    <mergeCell ref="U7:U9"/>
    <mergeCell ref="T7:T9"/>
    <mergeCell ref="E7:E9"/>
    <mergeCell ref="C7:D8"/>
    <mergeCell ref="D10:D12"/>
    <mergeCell ref="E10:E12"/>
    <mergeCell ref="F10:F12"/>
    <mergeCell ref="B17:B19"/>
    <mergeCell ref="A17:A19"/>
    <mergeCell ref="C17:C19"/>
    <mergeCell ref="A14:A16"/>
    <mergeCell ref="B14:B16"/>
    <mergeCell ref="C14:C16"/>
    <mergeCell ref="A1:U1"/>
    <mergeCell ref="A3:U3"/>
    <mergeCell ref="H7:S7"/>
    <mergeCell ref="H8:J8"/>
    <mergeCell ref="K8:M8"/>
    <mergeCell ref="N8:P8"/>
    <mergeCell ref="Q8:S8"/>
    <mergeCell ref="E2:P2"/>
    <mergeCell ref="C5:S5"/>
    <mergeCell ref="A5:B5"/>
    <mergeCell ref="G7:G9"/>
    <mergeCell ref="F7:F9"/>
    <mergeCell ref="B7:B9"/>
    <mergeCell ref="A7:A9"/>
  </mergeCells>
  <pageMargins left="0.39370078740157483" right="0" top="0.74803149606299213" bottom="0.74803149606299213" header="0.31496062992125984" footer="0.31496062992125984"/>
  <pageSetup scale="56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0"/>
  <sheetViews>
    <sheetView topLeftCell="A7" workbookViewId="0">
      <selection activeCell="G29" sqref="G29"/>
    </sheetView>
  </sheetViews>
  <sheetFormatPr baseColWidth="10" defaultRowHeight="15" x14ac:dyDescent="0.25"/>
  <cols>
    <col min="1" max="1" width="6.5703125" customWidth="1"/>
    <col min="2" max="2" width="20" customWidth="1"/>
    <col min="3" max="3" width="12.5703125" customWidth="1"/>
    <col min="4" max="4" width="11.42578125" customWidth="1"/>
    <col min="5" max="5" width="9.5703125" customWidth="1"/>
    <col min="6" max="6" width="14.7109375" customWidth="1"/>
    <col min="7" max="7" width="24.5703125" customWidth="1"/>
    <col min="8" max="8" width="6.28515625" customWidth="1"/>
    <col min="9" max="9" width="6.140625" customWidth="1"/>
    <col min="10" max="11" width="6.42578125" customWidth="1"/>
    <col min="12" max="12" width="7" customWidth="1"/>
    <col min="13" max="13" width="7.140625" customWidth="1"/>
    <col min="14" max="14" width="7.85546875" customWidth="1"/>
    <col min="15" max="15" width="7.7109375" customWidth="1"/>
    <col min="16" max="16" width="7.140625" customWidth="1"/>
    <col min="17" max="17" width="6.42578125" customWidth="1"/>
    <col min="18" max="18" width="6.85546875" customWidth="1"/>
    <col min="19" max="19" width="6.7109375" customWidth="1"/>
    <col min="20" max="21" width="10.8554687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x14ac:dyDescent="0.25">
      <c r="A2" s="59" t="s">
        <v>135</v>
      </c>
      <c r="B2" s="59"/>
      <c r="C2" s="59"/>
      <c r="D2" s="62"/>
      <c r="E2" s="382" t="s">
        <v>1289</v>
      </c>
      <c r="F2" s="382"/>
      <c r="G2" s="382"/>
      <c r="H2" s="382"/>
      <c r="I2" s="382"/>
      <c r="J2" s="382"/>
      <c r="K2" s="382"/>
      <c r="L2" s="382"/>
      <c r="M2" s="382"/>
      <c r="N2" s="382"/>
      <c r="O2" s="62"/>
      <c r="P2" s="60"/>
      <c r="Q2" s="60"/>
      <c r="R2" s="60"/>
      <c r="S2" s="60"/>
      <c r="T2" s="60"/>
      <c r="U2" s="60"/>
    </row>
    <row r="3" spans="1:21" ht="18" x14ac:dyDescent="0.25">
      <c r="A3" s="355" t="s">
        <v>536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5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11" customFormat="1" ht="34.5" customHeight="1" x14ac:dyDescent="0.25">
      <c r="A5" s="388" t="s">
        <v>3</v>
      </c>
      <c r="B5" s="388"/>
      <c r="C5" s="388" t="s">
        <v>1189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8.75" customHeight="1" x14ac:dyDescent="0.25">
      <c r="A6" s="33"/>
      <c r="B6" s="33"/>
      <c r="C6" s="33"/>
      <c r="D6" s="33"/>
      <c r="E6" s="33"/>
      <c r="F6" s="33"/>
      <c r="G6" s="33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5" t="s">
        <v>27</v>
      </c>
      <c r="U7" s="345" t="s">
        <v>28</v>
      </c>
    </row>
    <row r="8" spans="1:21" s="4" customFormat="1" ht="17.2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45"/>
      <c r="U8" s="345"/>
    </row>
    <row r="9" spans="1:21" s="12" customFormat="1" ht="16.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5"/>
      <c r="U9" s="345"/>
    </row>
    <row r="10" spans="1:21" s="12" customFormat="1" ht="87" customHeight="1" x14ac:dyDescent="0.2">
      <c r="A10" s="126">
        <v>1</v>
      </c>
      <c r="B10" s="125" t="s">
        <v>1361</v>
      </c>
      <c r="C10" s="108" t="s">
        <v>152</v>
      </c>
      <c r="D10" s="108" t="s">
        <v>203</v>
      </c>
      <c r="E10" s="126">
        <v>2412</v>
      </c>
      <c r="F10" s="145" t="s">
        <v>537</v>
      </c>
      <c r="G10" s="127" t="s">
        <v>538</v>
      </c>
      <c r="H10" s="108">
        <v>60</v>
      </c>
      <c r="I10" s="108">
        <v>60</v>
      </c>
      <c r="J10" s="108">
        <v>60</v>
      </c>
      <c r="K10" s="108">
        <v>60</v>
      </c>
      <c r="L10" s="108">
        <v>60</v>
      </c>
      <c r="M10" s="108">
        <v>60</v>
      </c>
      <c r="N10" s="108">
        <v>60</v>
      </c>
      <c r="O10" s="108">
        <v>60</v>
      </c>
      <c r="P10" s="108">
        <v>60</v>
      </c>
      <c r="Q10" s="108">
        <v>60</v>
      </c>
      <c r="R10" s="108">
        <v>60</v>
      </c>
      <c r="S10" s="108">
        <v>60</v>
      </c>
      <c r="T10" s="126">
        <v>750</v>
      </c>
      <c r="U10" s="126"/>
    </row>
    <row r="11" spans="1:21" s="4" customFormat="1" ht="56.25" customHeight="1" x14ac:dyDescent="0.2">
      <c r="A11" s="108">
        <v>2</v>
      </c>
      <c r="B11" s="127" t="s">
        <v>1362</v>
      </c>
      <c r="C11" s="108" t="s">
        <v>74</v>
      </c>
      <c r="D11" s="108" t="s">
        <v>54</v>
      </c>
      <c r="E11" s="126">
        <v>1288</v>
      </c>
      <c r="F11" s="126" t="s">
        <v>539</v>
      </c>
      <c r="G11" s="127" t="s">
        <v>540</v>
      </c>
      <c r="H11" s="108">
        <v>100</v>
      </c>
      <c r="I11" s="108">
        <v>75</v>
      </c>
      <c r="J11" s="108">
        <v>70</v>
      </c>
      <c r="K11" s="108">
        <v>90</v>
      </c>
      <c r="L11" s="108">
        <v>65</v>
      </c>
      <c r="M11" s="108">
        <v>80</v>
      </c>
      <c r="N11" s="108">
        <v>85</v>
      </c>
      <c r="O11" s="108">
        <v>70</v>
      </c>
      <c r="P11" s="108">
        <v>80</v>
      </c>
      <c r="Q11" s="108">
        <v>95</v>
      </c>
      <c r="R11" s="108">
        <v>90</v>
      </c>
      <c r="S11" s="108">
        <v>75</v>
      </c>
      <c r="T11" s="108">
        <v>975</v>
      </c>
      <c r="U11" s="237"/>
    </row>
    <row r="12" spans="1:21" s="4" customFormat="1" ht="115.5" customHeight="1" x14ac:dyDescent="0.2">
      <c r="A12" s="108">
        <v>3</v>
      </c>
      <c r="B12" s="127" t="s">
        <v>1363</v>
      </c>
      <c r="C12" s="108" t="s">
        <v>74</v>
      </c>
      <c r="D12" s="108" t="s">
        <v>54</v>
      </c>
      <c r="E12" s="126">
        <v>405</v>
      </c>
      <c r="F12" s="126" t="s">
        <v>541</v>
      </c>
      <c r="G12" s="127" t="s">
        <v>542</v>
      </c>
      <c r="H12" s="108">
        <v>110</v>
      </c>
      <c r="I12" s="108">
        <v>100</v>
      </c>
      <c r="J12" s="108">
        <v>95</v>
      </c>
      <c r="K12" s="108">
        <v>75</v>
      </c>
      <c r="L12" s="108">
        <v>75</v>
      </c>
      <c r="M12" s="108">
        <v>110</v>
      </c>
      <c r="N12" s="108">
        <v>95</v>
      </c>
      <c r="O12" s="108">
        <v>95</v>
      </c>
      <c r="P12" s="108">
        <v>85</v>
      </c>
      <c r="Q12" s="108">
        <v>95</v>
      </c>
      <c r="R12" s="108">
        <v>90</v>
      </c>
      <c r="S12" s="108">
        <v>100</v>
      </c>
      <c r="T12" s="108">
        <v>1125</v>
      </c>
      <c r="U12" s="237"/>
    </row>
    <row r="13" spans="1:21" s="4" customFormat="1" ht="63.75" customHeight="1" x14ac:dyDescent="0.2">
      <c r="A13" s="108">
        <v>4</v>
      </c>
      <c r="B13" s="125" t="s">
        <v>1364</v>
      </c>
      <c r="C13" s="108" t="s">
        <v>108</v>
      </c>
      <c r="D13" s="108" t="s">
        <v>203</v>
      </c>
      <c r="E13" s="108">
        <v>150</v>
      </c>
      <c r="F13" s="126" t="s">
        <v>78</v>
      </c>
      <c r="G13" s="127" t="s">
        <v>543</v>
      </c>
      <c r="H13" s="108">
        <v>3</v>
      </c>
      <c r="I13" s="108">
        <v>3</v>
      </c>
      <c r="J13" s="108">
        <v>2</v>
      </c>
      <c r="K13" s="108">
        <v>4</v>
      </c>
      <c r="L13" s="108">
        <v>3</v>
      </c>
      <c r="M13" s="108">
        <v>3</v>
      </c>
      <c r="N13" s="108">
        <v>4</v>
      </c>
      <c r="O13" s="108">
        <v>4</v>
      </c>
      <c r="P13" s="108">
        <v>3</v>
      </c>
      <c r="Q13" s="108">
        <v>4</v>
      </c>
      <c r="R13" s="108">
        <v>5</v>
      </c>
      <c r="S13" s="108">
        <v>5</v>
      </c>
      <c r="T13" s="108">
        <v>43</v>
      </c>
      <c r="U13" s="260"/>
    </row>
    <row r="14" spans="1:21" s="4" customFormat="1" ht="124.5" customHeight="1" x14ac:dyDescent="0.2">
      <c r="A14" s="108">
        <v>5</v>
      </c>
      <c r="B14" s="125" t="s">
        <v>1365</v>
      </c>
      <c r="C14" s="126" t="s">
        <v>74</v>
      </c>
      <c r="D14" s="118" t="s">
        <v>203</v>
      </c>
      <c r="E14" s="126">
        <v>8500</v>
      </c>
      <c r="F14" s="126" t="s">
        <v>544</v>
      </c>
      <c r="G14" s="125" t="s">
        <v>545</v>
      </c>
      <c r="H14" s="108">
        <v>1300</v>
      </c>
      <c r="I14" s="108">
        <v>1250</v>
      </c>
      <c r="J14" s="108">
        <v>1100</v>
      </c>
      <c r="K14" s="108">
        <v>1200</v>
      </c>
      <c r="L14" s="108">
        <v>1300</v>
      </c>
      <c r="M14" s="108">
        <v>1350</v>
      </c>
      <c r="N14" s="108">
        <v>1000</v>
      </c>
      <c r="O14" s="108">
        <v>800</v>
      </c>
      <c r="P14" s="108">
        <v>900</v>
      </c>
      <c r="Q14" s="108">
        <v>1000</v>
      </c>
      <c r="R14" s="108">
        <v>1200</v>
      </c>
      <c r="S14" s="108">
        <v>1300</v>
      </c>
      <c r="T14" s="108">
        <v>13700</v>
      </c>
      <c r="U14" s="108"/>
    </row>
    <row r="15" spans="1:21" s="4" customFormat="1" ht="76.5" customHeight="1" x14ac:dyDescent="0.2">
      <c r="A15" s="108">
        <v>6</v>
      </c>
      <c r="B15" s="127" t="s">
        <v>1366</v>
      </c>
      <c r="C15" s="126" t="s">
        <v>74</v>
      </c>
      <c r="D15" s="108" t="s">
        <v>54</v>
      </c>
      <c r="E15" s="126">
        <v>800</v>
      </c>
      <c r="F15" s="126" t="s">
        <v>546</v>
      </c>
      <c r="G15" s="127" t="s">
        <v>547</v>
      </c>
      <c r="H15" s="108">
        <v>15</v>
      </c>
      <c r="I15" s="108">
        <v>10</v>
      </c>
      <c r="J15" s="108">
        <v>10</v>
      </c>
      <c r="K15" s="108">
        <v>10</v>
      </c>
      <c r="L15" s="108">
        <v>12</v>
      </c>
      <c r="M15" s="108">
        <v>8</v>
      </c>
      <c r="N15" s="108">
        <v>10</v>
      </c>
      <c r="O15" s="108">
        <v>15</v>
      </c>
      <c r="P15" s="108">
        <v>10</v>
      </c>
      <c r="Q15" s="108">
        <v>12</v>
      </c>
      <c r="R15" s="108">
        <v>10</v>
      </c>
      <c r="S15" s="108">
        <v>8</v>
      </c>
      <c r="T15" s="108">
        <v>130</v>
      </c>
      <c r="U15" s="108"/>
    </row>
    <row r="16" spans="1:21" s="4" customFormat="1" ht="20.25" customHeight="1" x14ac:dyDescent="0.2">
      <c r="A16" s="348">
        <v>7</v>
      </c>
      <c r="B16" s="352" t="s">
        <v>1367</v>
      </c>
      <c r="C16" s="348" t="s">
        <v>74</v>
      </c>
      <c r="D16" s="348" t="s">
        <v>54</v>
      </c>
      <c r="E16" s="348">
        <v>288</v>
      </c>
      <c r="F16" s="348" t="s">
        <v>620</v>
      </c>
      <c r="G16" s="143" t="s">
        <v>621</v>
      </c>
      <c r="H16" s="108">
        <v>24</v>
      </c>
      <c r="I16" s="108">
        <v>24</v>
      </c>
      <c r="J16" s="108">
        <v>24</v>
      </c>
      <c r="K16" s="108">
        <v>24</v>
      </c>
      <c r="L16" s="108">
        <v>24</v>
      </c>
      <c r="M16" s="108">
        <v>24</v>
      </c>
      <c r="N16" s="108">
        <v>24</v>
      </c>
      <c r="O16" s="108">
        <v>24</v>
      </c>
      <c r="P16" s="108">
        <v>24</v>
      </c>
      <c r="Q16" s="108">
        <v>24</v>
      </c>
      <c r="R16" s="108">
        <v>24</v>
      </c>
      <c r="S16" s="108">
        <v>24</v>
      </c>
      <c r="T16" s="108">
        <f>+S16+R16+Q16+P16+O16+N16+M16+L16+K16+J16+I16+H16</f>
        <v>288</v>
      </c>
      <c r="U16" s="143"/>
    </row>
    <row r="17" spans="1:21" s="4" customFormat="1" ht="19.5" customHeight="1" x14ac:dyDescent="0.2">
      <c r="A17" s="348"/>
      <c r="B17" s="352"/>
      <c r="C17" s="348"/>
      <c r="D17" s="348"/>
      <c r="E17" s="348"/>
      <c r="F17" s="348"/>
      <c r="G17" s="143" t="s">
        <v>622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43"/>
    </row>
    <row r="18" spans="1:21" s="4" customFormat="1" ht="17.25" customHeight="1" x14ac:dyDescent="0.2">
      <c r="A18" s="348"/>
      <c r="B18" s="352"/>
      <c r="C18" s="348"/>
      <c r="D18" s="348"/>
      <c r="E18" s="348"/>
      <c r="F18" s="348"/>
      <c r="G18" s="143" t="s">
        <v>623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43"/>
    </row>
    <row r="19" spans="1:21" s="4" customFormat="1" ht="12.75" x14ac:dyDescent="0.2"/>
    <row r="20" spans="1:21" s="4" customFormat="1" ht="12.75" x14ac:dyDescent="0.2"/>
  </sheetData>
  <mergeCells count="24">
    <mergeCell ref="F16:F18"/>
    <mergeCell ref="H8:J8"/>
    <mergeCell ref="K8:M8"/>
    <mergeCell ref="N8:P8"/>
    <mergeCell ref="Q8:S8"/>
    <mergeCell ref="A16:A18"/>
    <mergeCell ref="B16:B18"/>
    <mergeCell ref="C16:C18"/>
    <mergeCell ref="D16:D18"/>
    <mergeCell ref="E16:E18"/>
    <mergeCell ref="A1:U1"/>
    <mergeCell ref="A3:U3"/>
    <mergeCell ref="H7:S7"/>
    <mergeCell ref="A5:B5"/>
    <mergeCell ref="B7:B9"/>
    <mergeCell ref="A7:A9"/>
    <mergeCell ref="G7:G9"/>
    <mergeCell ref="E2:N2"/>
    <mergeCell ref="C7:D8"/>
    <mergeCell ref="E7:E9"/>
    <mergeCell ref="F7:F9"/>
    <mergeCell ref="T7:T9"/>
    <mergeCell ref="U7:U9"/>
    <mergeCell ref="C5:U5"/>
  </mergeCells>
  <pageMargins left="0.21" right="0.25" top="0.75" bottom="0.75" header="0.3" footer="0.3"/>
  <pageSetup scale="65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A10" workbookViewId="0">
      <selection activeCell="C5" sqref="C5:U5"/>
    </sheetView>
  </sheetViews>
  <sheetFormatPr baseColWidth="10" defaultRowHeight="15" x14ac:dyDescent="0.25"/>
  <cols>
    <col min="1" max="1" width="7.42578125" customWidth="1"/>
    <col min="2" max="2" width="29" customWidth="1"/>
    <col min="3" max="3" width="11.7109375" customWidth="1"/>
    <col min="4" max="4" width="12.28515625" customWidth="1"/>
    <col min="5" max="5" width="10.140625" customWidth="1"/>
    <col min="6" max="6" width="10" customWidth="1"/>
    <col min="7" max="7" width="40.85546875" customWidth="1"/>
    <col min="8" max="8" width="10.7109375" customWidth="1"/>
    <col min="9" max="9" width="10.28515625" customWidth="1"/>
    <col min="10" max="10" width="9.5703125" customWidth="1"/>
    <col min="11" max="12" width="10.28515625" customWidth="1"/>
    <col min="13" max="13" width="9.42578125" customWidth="1"/>
    <col min="14" max="14" width="8.85546875" customWidth="1"/>
    <col min="15" max="15" width="9.42578125" customWidth="1"/>
    <col min="16" max="16" width="10.7109375" customWidth="1"/>
    <col min="17" max="17" width="10.28515625" customWidth="1"/>
    <col min="18" max="18" width="10.85546875" customWidth="1"/>
    <col min="19" max="19" width="9.5703125" customWidth="1"/>
    <col min="20" max="20" width="11.85546875" customWidth="1"/>
    <col min="21" max="21" width="10.570312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x14ac:dyDescent="0.25">
      <c r="A2" s="59" t="s">
        <v>135</v>
      </c>
      <c r="B2" s="59"/>
      <c r="C2" s="59"/>
      <c r="D2" s="62"/>
      <c r="E2" s="382" t="s">
        <v>1289</v>
      </c>
      <c r="F2" s="382"/>
      <c r="G2" s="382"/>
      <c r="H2" s="382"/>
      <c r="I2" s="382"/>
      <c r="J2" s="382"/>
      <c r="K2" s="382"/>
      <c r="L2" s="382"/>
      <c r="M2" s="62"/>
      <c r="N2" s="62"/>
      <c r="O2" s="62"/>
      <c r="P2" s="60"/>
      <c r="Q2" s="60"/>
      <c r="R2" s="60"/>
      <c r="S2" s="60"/>
      <c r="T2" s="60"/>
      <c r="U2" s="60"/>
    </row>
    <row r="3" spans="1:21" ht="18" x14ac:dyDescent="0.25">
      <c r="A3" s="355" t="s">
        <v>1073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1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11" customFormat="1" ht="39.75" customHeight="1" x14ac:dyDescent="0.25">
      <c r="A5" s="388" t="s">
        <v>421</v>
      </c>
      <c r="B5" s="388"/>
      <c r="C5" s="388" t="s">
        <v>1126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8.75" customHeight="1" x14ac:dyDescent="0.25">
      <c r="A6" s="15"/>
      <c r="B6" s="15"/>
      <c r="C6" s="15"/>
      <c r="D6" s="15"/>
      <c r="E6" s="15"/>
      <c r="F6" s="15"/>
      <c r="G6" s="15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94" t="s">
        <v>137</v>
      </c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6"/>
      <c r="T7" s="346" t="s">
        <v>27</v>
      </c>
      <c r="U7" s="346" t="s">
        <v>28</v>
      </c>
    </row>
    <row r="8" spans="1:21" s="4" customFormat="1" ht="17.25" customHeight="1" x14ac:dyDescent="0.2">
      <c r="A8" s="345"/>
      <c r="B8" s="345"/>
      <c r="C8" s="348"/>
      <c r="D8" s="348"/>
      <c r="E8" s="345"/>
      <c r="F8" s="345"/>
      <c r="G8" s="345"/>
      <c r="H8" s="385" t="s">
        <v>138</v>
      </c>
      <c r="I8" s="386"/>
      <c r="J8" s="387"/>
      <c r="K8" s="385" t="s">
        <v>139</v>
      </c>
      <c r="L8" s="386"/>
      <c r="M8" s="387"/>
      <c r="N8" s="385" t="s">
        <v>140</v>
      </c>
      <c r="O8" s="386"/>
      <c r="P8" s="387"/>
      <c r="Q8" s="385" t="s">
        <v>141</v>
      </c>
      <c r="R8" s="386"/>
      <c r="S8" s="387"/>
      <c r="T8" s="359"/>
      <c r="U8" s="359"/>
    </row>
    <row r="9" spans="1:21" s="12" customFormat="1" ht="17.2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55.5" customHeight="1" x14ac:dyDescent="0.2">
      <c r="A10" s="348">
        <v>1</v>
      </c>
      <c r="B10" s="352" t="s">
        <v>549</v>
      </c>
      <c r="C10" s="345" t="s">
        <v>550</v>
      </c>
      <c r="D10" s="345" t="s">
        <v>551</v>
      </c>
      <c r="E10" s="348">
        <v>6860</v>
      </c>
      <c r="F10" s="345" t="s">
        <v>552</v>
      </c>
      <c r="G10" s="162" t="s">
        <v>553</v>
      </c>
      <c r="H10" s="108">
        <v>1655</v>
      </c>
      <c r="I10" s="108">
        <v>455</v>
      </c>
      <c r="J10" s="108">
        <v>455</v>
      </c>
      <c r="K10" s="108">
        <v>455</v>
      </c>
      <c r="L10" s="108">
        <v>455</v>
      </c>
      <c r="M10" s="108">
        <v>455</v>
      </c>
      <c r="N10" s="108">
        <v>455</v>
      </c>
      <c r="O10" s="108">
        <v>455</v>
      </c>
      <c r="P10" s="108">
        <v>455</v>
      </c>
      <c r="Q10" s="108">
        <v>455</v>
      </c>
      <c r="R10" s="108">
        <v>455</v>
      </c>
      <c r="S10" s="108">
        <v>655</v>
      </c>
      <c r="T10" s="108">
        <v>6860</v>
      </c>
      <c r="U10" s="147"/>
    </row>
    <row r="11" spans="1:21" s="12" customFormat="1" ht="39" customHeight="1" x14ac:dyDescent="0.2">
      <c r="A11" s="348"/>
      <c r="B11" s="352"/>
      <c r="C11" s="345"/>
      <c r="D11" s="345"/>
      <c r="E11" s="348"/>
      <c r="F11" s="345"/>
      <c r="G11" s="127" t="s">
        <v>554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47"/>
    </row>
    <row r="12" spans="1:21" s="12" customFormat="1" ht="51" customHeight="1" x14ac:dyDescent="0.2">
      <c r="A12" s="348"/>
      <c r="B12" s="352"/>
      <c r="C12" s="345"/>
      <c r="D12" s="345"/>
      <c r="E12" s="348"/>
      <c r="F12" s="345"/>
      <c r="G12" s="127" t="s">
        <v>555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47"/>
    </row>
    <row r="13" spans="1:21" s="12" customFormat="1" ht="26.25" customHeight="1" x14ac:dyDescent="0.2">
      <c r="A13" s="348">
        <v>2</v>
      </c>
      <c r="B13" s="352" t="s">
        <v>1190</v>
      </c>
      <c r="C13" s="345" t="s">
        <v>550</v>
      </c>
      <c r="D13" s="345" t="s">
        <v>551</v>
      </c>
      <c r="E13" s="348">
        <v>6000</v>
      </c>
      <c r="F13" s="345" t="s">
        <v>556</v>
      </c>
      <c r="G13" s="162" t="s">
        <v>557</v>
      </c>
      <c r="H13" s="108">
        <v>50</v>
      </c>
      <c r="I13" s="108">
        <v>50</v>
      </c>
      <c r="J13" s="108">
        <v>50</v>
      </c>
      <c r="K13" s="108">
        <v>50</v>
      </c>
      <c r="L13" s="108">
        <v>50</v>
      </c>
      <c r="M13" s="108">
        <v>50</v>
      </c>
      <c r="N13" s="108">
        <v>50</v>
      </c>
      <c r="O13" s="108">
        <v>50</v>
      </c>
      <c r="P13" s="108">
        <v>50</v>
      </c>
      <c r="Q13" s="108">
        <v>50</v>
      </c>
      <c r="R13" s="108">
        <v>50</v>
      </c>
      <c r="S13" s="108">
        <v>50</v>
      </c>
      <c r="T13" s="108">
        <v>600</v>
      </c>
      <c r="U13" s="147"/>
    </row>
    <row r="14" spans="1:21" s="12" customFormat="1" ht="17.25" customHeight="1" x14ac:dyDescent="0.2">
      <c r="A14" s="348"/>
      <c r="B14" s="352"/>
      <c r="C14" s="345"/>
      <c r="D14" s="345"/>
      <c r="E14" s="348"/>
      <c r="F14" s="345"/>
      <c r="G14" s="127" t="s">
        <v>558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47"/>
    </row>
    <row r="15" spans="1:21" s="12" customFormat="1" ht="26.25" customHeight="1" x14ac:dyDescent="0.2">
      <c r="A15" s="348"/>
      <c r="B15" s="352"/>
      <c r="C15" s="345"/>
      <c r="D15" s="345"/>
      <c r="E15" s="348"/>
      <c r="F15" s="345"/>
      <c r="G15" s="127" t="s">
        <v>559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47"/>
    </row>
    <row r="16" spans="1:21" s="12" customFormat="1" ht="15" customHeight="1" x14ac:dyDescent="0.2">
      <c r="A16" s="348">
        <v>3</v>
      </c>
      <c r="B16" s="352" t="s">
        <v>560</v>
      </c>
      <c r="C16" s="345" t="s">
        <v>550</v>
      </c>
      <c r="D16" s="345" t="s">
        <v>551</v>
      </c>
      <c r="E16" s="348">
        <v>1200</v>
      </c>
      <c r="F16" s="345" t="s">
        <v>561</v>
      </c>
      <c r="G16" s="127" t="s">
        <v>562</v>
      </c>
      <c r="H16" s="108">
        <v>100</v>
      </c>
      <c r="I16" s="108">
        <v>100</v>
      </c>
      <c r="J16" s="108">
        <v>100</v>
      </c>
      <c r="K16" s="108">
        <v>100</v>
      </c>
      <c r="L16" s="108">
        <v>100</v>
      </c>
      <c r="M16" s="108">
        <v>100</v>
      </c>
      <c r="N16" s="108">
        <v>100</v>
      </c>
      <c r="O16" s="108">
        <v>100</v>
      </c>
      <c r="P16" s="108">
        <v>100</v>
      </c>
      <c r="Q16" s="108">
        <v>100</v>
      </c>
      <c r="R16" s="108">
        <v>100</v>
      </c>
      <c r="S16" s="108">
        <v>100</v>
      </c>
      <c r="T16" s="108">
        <v>1200</v>
      </c>
      <c r="U16" s="147"/>
    </row>
    <row r="17" spans="1:21" s="12" customFormat="1" ht="15.75" customHeight="1" x14ac:dyDescent="0.2">
      <c r="A17" s="348"/>
      <c r="B17" s="352"/>
      <c r="C17" s="345"/>
      <c r="D17" s="345"/>
      <c r="E17" s="348"/>
      <c r="F17" s="345"/>
      <c r="G17" s="127" t="s">
        <v>563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47"/>
    </row>
    <row r="18" spans="1:21" s="12" customFormat="1" ht="18.75" customHeight="1" x14ac:dyDescent="0.2">
      <c r="A18" s="348">
        <v>4</v>
      </c>
      <c r="B18" s="352" t="s">
        <v>564</v>
      </c>
      <c r="C18" s="345" t="s">
        <v>550</v>
      </c>
      <c r="D18" s="345" t="s">
        <v>551</v>
      </c>
      <c r="E18" s="348">
        <v>25</v>
      </c>
      <c r="F18" s="345"/>
      <c r="G18" s="162" t="s">
        <v>565</v>
      </c>
      <c r="H18" s="108">
        <v>2</v>
      </c>
      <c r="I18" s="108">
        <v>2</v>
      </c>
      <c r="J18" s="108">
        <v>2</v>
      </c>
      <c r="K18" s="108">
        <v>2</v>
      </c>
      <c r="L18" s="108">
        <v>2</v>
      </c>
      <c r="M18" s="108">
        <v>2</v>
      </c>
      <c r="N18" s="108">
        <v>2</v>
      </c>
      <c r="O18" s="108">
        <v>2</v>
      </c>
      <c r="P18" s="108">
        <v>2</v>
      </c>
      <c r="Q18" s="108">
        <v>2</v>
      </c>
      <c r="R18" s="108">
        <v>2</v>
      </c>
      <c r="S18" s="108">
        <v>3</v>
      </c>
      <c r="T18" s="108">
        <v>25</v>
      </c>
      <c r="U18" s="147"/>
    </row>
    <row r="19" spans="1:21" s="12" customFormat="1" ht="16.5" customHeight="1" x14ac:dyDescent="0.2">
      <c r="A19" s="348"/>
      <c r="B19" s="352"/>
      <c r="C19" s="345"/>
      <c r="D19" s="345"/>
      <c r="E19" s="348"/>
      <c r="F19" s="345"/>
      <c r="G19" s="127" t="s">
        <v>566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47"/>
    </row>
    <row r="20" spans="1:21" s="12" customFormat="1" ht="26.25" customHeight="1" x14ac:dyDescent="0.2">
      <c r="A20" s="348">
        <v>5</v>
      </c>
      <c r="B20" s="352" t="s">
        <v>567</v>
      </c>
      <c r="C20" s="345" t="s">
        <v>568</v>
      </c>
      <c r="D20" s="345" t="s">
        <v>568</v>
      </c>
      <c r="E20" s="348">
        <v>5</v>
      </c>
      <c r="F20" s="345" t="s">
        <v>569</v>
      </c>
      <c r="G20" s="162" t="s">
        <v>570</v>
      </c>
      <c r="H20" s="108">
        <v>1</v>
      </c>
      <c r="I20" s="108"/>
      <c r="J20" s="108">
        <v>1</v>
      </c>
      <c r="K20" s="108"/>
      <c r="L20" s="108"/>
      <c r="M20" s="108">
        <v>1</v>
      </c>
      <c r="N20" s="108"/>
      <c r="O20" s="108"/>
      <c r="P20" s="108">
        <v>1</v>
      </c>
      <c r="Q20" s="108"/>
      <c r="R20" s="108"/>
      <c r="S20" s="108">
        <v>1</v>
      </c>
      <c r="T20" s="108">
        <v>5</v>
      </c>
      <c r="U20" s="147"/>
    </row>
    <row r="21" spans="1:21" s="12" customFormat="1" ht="29.25" customHeight="1" x14ac:dyDescent="0.2">
      <c r="A21" s="348"/>
      <c r="B21" s="352"/>
      <c r="C21" s="345"/>
      <c r="D21" s="345"/>
      <c r="E21" s="348"/>
      <c r="F21" s="345"/>
      <c r="G21" s="127" t="s">
        <v>571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47"/>
    </row>
    <row r="22" spans="1:21" s="12" customFormat="1" ht="15" customHeight="1" x14ac:dyDescent="0.2">
      <c r="A22" s="348"/>
      <c r="B22" s="352"/>
      <c r="C22" s="345"/>
      <c r="D22" s="345"/>
      <c r="E22" s="348"/>
      <c r="F22" s="345"/>
      <c r="G22" s="127" t="s">
        <v>572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47"/>
    </row>
    <row r="23" spans="1:21" s="12" customFormat="1" ht="23.25" customHeight="1" x14ac:dyDescent="0.2">
      <c r="A23" s="348">
        <v>6</v>
      </c>
      <c r="B23" s="352" t="s">
        <v>1191</v>
      </c>
      <c r="C23" s="345" t="s">
        <v>236</v>
      </c>
      <c r="D23" s="345" t="s">
        <v>551</v>
      </c>
      <c r="E23" s="348">
        <v>385</v>
      </c>
      <c r="F23" s="345" t="s">
        <v>561</v>
      </c>
      <c r="G23" s="128" t="s">
        <v>573</v>
      </c>
      <c r="H23" s="108">
        <v>32</v>
      </c>
      <c r="I23" s="108">
        <v>32</v>
      </c>
      <c r="J23" s="108">
        <v>32</v>
      </c>
      <c r="K23" s="108">
        <v>32</v>
      </c>
      <c r="L23" s="108">
        <v>32</v>
      </c>
      <c r="M23" s="108">
        <v>32</v>
      </c>
      <c r="N23" s="108">
        <v>32</v>
      </c>
      <c r="O23" s="108">
        <v>32</v>
      </c>
      <c r="P23" s="108">
        <v>32</v>
      </c>
      <c r="Q23" s="108">
        <v>32</v>
      </c>
      <c r="R23" s="108">
        <v>32</v>
      </c>
      <c r="S23" s="108">
        <v>33</v>
      </c>
      <c r="T23" s="108">
        <v>385</v>
      </c>
      <c r="U23" s="147"/>
    </row>
    <row r="24" spans="1:21" s="12" customFormat="1" ht="21" customHeight="1" x14ac:dyDescent="0.2">
      <c r="A24" s="348"/>
      <c r="B24" s="352"/>
      <c r="C24" s="345"/>
      <c r="D24" s="345"/>
      <c r="E24" s="348"/>
      <c r="F24" s="345"/>
      <c r="G24" s="127" t="s">
        <v>574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47"/>
    </row>
    <row r="25" spans="1:21" s="12" customFormat="1" ht="24" customHeight="1" x14ac:dyDescent="0.2">
      <c r="A25" s="348">
        <v>7</v>
      </c>
      <c r="B25" s="352" t="s">
        <v>575</v>
      </c>
      <c r="C25" s="345" t="s">
        <v>236</v>
      </c>
      <c r="D25" s="345" t="s">
        <v>551</v>
      </c>
      <c r="E25" s="348">
        <v>660</v>
      </c>
      <c r="F25" s="345" t="s">
        <v>576</v>
      </c>
      <c r="G25" s="162" t="s">
        <v>577</v>
      </c>
      <c r="H25" s="108">
        <v>55</v>
      </c>
      <c r="I25" s="108">
        <v>55</v>
      </c>
      <c r="J25" s="108">
        <v>55</v>
      </c>
      <c r="K25" s="108">
        <v>55</v>
      </c>
      <c r="L25" s="108">
        <v>55</v>
      </c>
      <c r="M25" s="108">
        <v>55</v>
      </c>
      <c r="N25" s="108">
        <v>55</v>
      </c>
      <c r="O25" s="108">
        <v>55</v>
      </c>
      <c r="P25" s="108">
        <v>55</v>
      </c>
      <c r="Q25" s="108">
        <v>55</v>
      </c>
      <c r="R25" s="108">
        <v>55</v>
      </c>
      <c r="S25" s="108">
        <v>55</v>
      </c>
      <c r="T25" s="108">
        <v>660</v>
      </c>
      <c r="U25" s="147"/>
    </row>
    <row r="26" spans="1:21" s="12" customFormat="1" ht="26.25" customHeight="1" x14ac:dyDescent="0.2">
      <c r="A26" s="348"/>
      <c r="B26" s="352"/>
      <c r="C26" s="345"/>
      <c r="D26" s="345"/>
      <c r="E26" s="348"/>
      <c r="F26" s="345"/>
      <c r="G26" s="127" t="s">
        <v>578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47"/>
    </row>
    <row r="27" spans="1:21" s="12" customFormat="1" ht="17.25" customHeight="1" x14ac:dyDescent="0.2">
      <c r="A27" s="348">
        <v>8</v>
      </c>
      <c r="B27" s="352" t="s">
        <v>579</v>
      </c>
      <c r="C27" s="345" t="s">
        <v>236</v>
      </c>
      <c r="D27" s="345" t="s">
        <v>551</v>
      </c>
      <c r="E27" s="348">
        <v>46</v>
      </c>
      <c r="F27" s="345" t="s">
        <v>580</v>
      </c>
      <c r="G27" s="128" t="s">
        <v>581</v>
      </c>
      <c r="H27" s="108">
        <v>2</v>
      </c>
      <c r="I27" s="108">
        <v>4</v>
      </c>
      <c r="J27" s="108">
        <v>4</v>
      </c>
      <c r="K27" s="108">
        <v>4</v>
      </c>
      <c r="L27" s="108">
        <v>4</v>
      </c>
      <c r="M27" s="108">
        <v>4</v>
      </c>
      <c r="N27" s="108">
        <v>4</v>
      </c>
      <c r="O27" s="108">
        <v>4</v>
      </c>
      <c r="P27" s="108">
        <v>4</v>
      </c>
      <c r="Q27" s="108">
        <v>4</v>
      </c>
      <c r="R27" s="108">
        <v>4</v>
      </c>
      <c r="S27" s="108">
        <v>4</v>
      </c>
      <c r="T27" s="108">
        <v>46</v>
      </c>
      <c r="U27" s="147"/>
    </row>
    <row r="28" spans="1:21" s="12" customFormat="1" ht="15.75" customHeight="1" x14ac:dyDescent="0.2">
      <c r="A28" s="348"/>
      <c r="B28" s="352"/>
      <c r="C28" s="345"/>
      <c r="D28" s="345"/>
      <c r="E28" s="348"/>
      <c r="F28" s="345"/>
      <c r="G28" s="127" t="s">
        <v>582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47"/>
    </row>
    <row r="29" spans="1:21" s="12" customFormat="1" ht="15.75" customHeight="1" x14ac:dyDescent="0.2">
      <c r="A29" s="348"/>
      <c r="B29" s="352"/>
      <c r="C29" s="345"/>
      <c r="D29" s="345"/>
      <c r="E29" s="348"/>
      <c r="F29" s="345"/>
      <c r="G29" s="127" t="s">
        <v>583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47"/>
    </row>
    <row r="30" spans="1:21" s="12" customFormat="1" ht="15" customHeight="1" x14ac:dyDescent="0.2">
      <c r="A30" s="348">
        <v>9</v>
      </c>
      <c r="B30" s="352" t="s">
        <v>584</v>
      </c>
      <c r="C30" s="345" t="s">
        <v>236</v>
      </c>
      <c r="D30" s="345" t="s">
        <v>551</v>
      </c>
      <c r="E30" s="348">
        <v>2400</v>
      </c>
      <c r="F30" s="345" t="s">
        <v>585</v>
      </c>
      <c r="G30" s="128" t="s">
        <v>586</v>
      </c>
      <c r="H30" s="108">
        <v>200</v>
      </c>
      <c r="I30" s="108">
        <v>200</v>
      </c>
      <c r="J30" s="108">
        <v>200</v>
      </c>
      <c r="K30" s="108">
        <v>200</v>
      </c>
      <c r="L30" s="108">
        <v>200</v>
      </c>
      <c r="M30" s="108">
        <v>200</v>
      </c>
      <c r="N30" s="108">
        <v>200</v>
      </c>
      <c r="O30" s="108">
        <v>200</v>
      </c>
      <c r="P30" s="108">
        <v>200</v>
      </c>
      <c r="Q30" s="108">
        <v>200</v>
      </c>
      <c r="R30" s="108">
        <v>200</v>
      </c>
      <c r="S30" s="108">
        <v>200</v>
      </c>
      <c r="T30" s="108">
        <v>2400</v>
      </c>
      <c r="U30" s="147"/>
    </row>
    <row r="31" spans="1:21" s="12" customFormat="1" ht="18.75" customHeight="1" x14ac:dyDescent="0.2">
      <c r="A31" s="348"/>
      <c r="B31" s="352"/>
      <c r="C31" s="345"/>
      <c r="D31" s="345"/>
      <c r="E31" s="348"/>
      <c r="F31" s="345"/>
      <c r="G31" s="127" t="s">
        <v>587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47"/>
    </row>
    <row r="32" spans="1:21" s="12" customFormat="1" ht="26.25" customHeight="1" x14ac:dyDescent="0.2">
      <c r="A32" s="348">
        <v>10</v>
      </c>
      <c r="B32" s="352" t="s">
        <v>1192</v>
      </c>
      <c r="C32" s="345" t="s">
        <v>236</v>
      </c>
      <c r="D32" s="345" t="s">
        <v>551</v>
      </c>
      <c r="E32" s="348">
        <v>240</v>
      </c>
      <c r="F32" s="345"/>
      <c r="G32" s="128" t="s">
        <v>588</v>
      </c>
      <c r="H32" s="108">
        <v>20</v>
      </c>
      <c r="I32" s="108">
        <v>20</v>
      </c>
      <c r="J32" s="108">
        <v>20</v>
      </c>
      <c r="K32" s="108">
        <v>20</v>
      </c>
      <c r="L32" s="108">
        <v>20</v>
      </c>
      <c r="M32" s="108">
        <v>20</v>
      </c>
      <c r="N32" s="108">
        <v>20</v>
      </c>
      <c r="O32" s="108">
        <v>20</v>
      </c>
      <c r="P32" s="108">
        <v>20</v>
      </c>
      <c r="Q32" s="108">
        <v>20</v>
      </c>
      <c r="R32" s="108">
        <v>20</v>
      </c>
      <c r="S32" s="108">
        <v>20</v>
      </c>
      <c r="T32" s="108">
        <v>240</v>
      </c>
      <c r="U32" s="147"/>
    </row>
    <row r="33" spans="1:21" s="12" customFormat="1" ht="26.25" customHeight="1" x14ac:dyDescent="0.2">
      <c r="A33" s="348"/>
      <c r="B33" s="352"/>
      <c r="C33" s="345"/>
      <c r="D33" s="345"/>
      <c r="E33" s="348"/>
      <c r="F33" s="345"/>
      <c r="G33" s="127" t="s">
        <v>589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47"/>
    </row>
    <row r="34" spans="1:21" s="12" customFormat="1" ht="15" customHeight="1" x14ac:dyDescent="0.2">
      <c r="A34" s="348">
        <v>11</v>
      </c>
      <c r="B34" s="352" t="s">
        <v>590</v>
      </c>
      <c r="C34" s="345" t="s">
        <v>236</v>
      </c>
      <c r="D34" s="345" t="s">
        <v>551</v>
      </c>
      <c r="E34" s="348">
        <v>48</v>
      </c>
      <c r="F34" s="345" t="s">
        <v>230</v>
      </c>
      <c r="G34" s="162" t="s">
        <v>591</v>
      </c>
      <c r="H34" s="108">
        <v>4</v>
      </c>
      <c r="I34" s="108">
        <v>4</v>
      </c>
      <c r="J34" s="108">
        <v>4</v>
      </c>
      <c r="K34" s="108">
        <v>4</v>
      </c>
      <c r="L34" s="108">
        <v>4</v>
      </c>
      <c r="M34" s="108">
        <v>4</v>
      </c>
      <c r="N34" s="108">
        <v>4</v>
      </c>
      <c r="O34" s="108">
        <v>4</v>
      </c>
      <c r="P34" s="108">
        <v>4</v>
      </c>
      <c r="Q34" s="108">
        <v>4</v>
      </c>
      <c r="R34" s="108">
        <v>4</v>
      </c>
      <c r="S34" s="108">
        <v>4</v>
      </c>
      <c r="T34" s="108">
        <v>48</v>
      </c>
      <c r="U34" s="147"/>
    </row>
    <row r="35" spans="1:21" s="12" customFormat="1" ht="19.5" customHeight="1" x14ac:dyDescent="0.2">
      <c r="A35" s="348"/>
      <c r="B35" s="352"/>
      <c r="C35" s="345"/>
      <c r="D35" s="345"/>
      <c r="E35" s="348"/>
      <c r="F35" s="345"/>
      <c r="G35" s="125" t="s">
        <v>592</v>
      </c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47"/>
    </row>
    <row r="36" spans="1:21" s="12" customFormat="1" ht="18.75" customHeight="1" x14ac:dyDescent="0.2">
      <c r="A36" s="348"/>
      <c r="B36" s="352"/>
      <c r="C36" s="345"/>
      <c r="D36" s="345"/>
      <c r="E36" s="348"/>
      <c r="F36" s="345"/>
      <c r="G36" s="127" t="s">
        <v>593</v>
      </c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47"/>
    </row>
    <row r="37" spans="1:21" s="3" customFormat="1" ht="18.75" customHeight="1" x14ac:dyDescent="0.25">
      <c r="A37" s="366">
        <v>12</v>
      </c>
      <c r="B37" s="349" t="s">
        <v>626</v>
      </c>
      <c r="C37" s="345" t="s">
        <v>614</v>
      </c>
      <c r="D37" s="345" t="s">
        <v>614</v>
      </c>
      <c r="E37" s="345">
        <v>4</v>
      </c>
      <c r="F37" s="345" t="s">
        <v>627</v>
      </c>
      <c r="G37" s="198" t="s">
        <v>628</v>
      </c>
      <c r="H37" s="108"/>
      <c r="I37" s="108"/>
      <c r="J37" s="108">
        <v>1</v>
      </c>
      <c r="K37" s="108"/>
      <c r="L37" s="108"/>
      <c r="M37" s="108">
        <v>1</v>
      </c>
      <c r="N37" s="108"/>
      <c r="O37" s="108"/>
      <c r="P37" s="108">
        <v>1</v>
      </c>
      <c r="Q37" s="108"/>
      <c r="R37" s="108"/>
      <c r="S37" s="108">
        <v>1</v>
      </c>
      <c r="T37" s="108">
        <v>4</v>
      </c>
      <c r="U37" s="108"/>
    </row>
    <row r="38" spans="1:21" ht="18" customHeight="1" x14ac:dyDescent="0.25">
      <c r="A38" s="366"/>
      <c r="B38" s="350"/>
      <c r="C38" s="345"/>
      <c r="D38" s="345"/>
      <c r="E38" s="345"/>
      <c r="F38" s="345"/>
      <c r="G38" s="166" t="s">
        <v>629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</row>
    <row r="39" spans="1:21" ht="17.25" customHeight="1" x14ac:dyDescent="0.25">
      <c r="A39" s="377"/>
      <c r="B39" s="350"/>
      <c r="C39" s="346"/>
      <c r="D39" s="346"/>
      <c r="E39" s="346"/>
      <c r="F39" s="346"/>
      <c r="G39" s="166" t="s">
        <v>630</v>
      </c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</row>
    <row r="40" spans="1:21" ht="58.5" customHeight="1" x14ac:dyDescent="0.25">
      <c r="A40" s="242">
        <v>13</v>
      </c>
      <c r="B40" s="214" t="s">
        <v>1535</v>
      </c>
      <c r="C40" s="170" t="s">
        <v>108</v>
      </c>
      <c r="D40" s="170" t="s">
        <v>54</v>
      </c>
      <c r="E40" s="170">
        <v>192</v>
      </c>
      <c r="F40" s="155" t="s">
        <v>266</v>
      </c>
      <c r="G40" s="241" t="s">
        <v>1532</v>
      </c>
      <c r="H40" s="121">
        <v>16</v>
      </c>
      <c r="I40" s="121">
        <v>16</v>
      </c>
      <c r="J40" s="121">
        <v>16</v>
      </c>
      <c r="K40" s="121">
        <v>16</v>
      </c>
      <c r="L40" s="121">
        <v>16</v>
      </c>
      <c r="M40" s="121">
        <v>16</v>
      </c>
      <c r="N40" s="121">
        <v>16</v>
      </c>
      <c r="O40" s="121">
        <v>16</v>
      </c>
      <c r="P40" s="121">
        <v>16</v>
      </c>
      <c r="Q40" s="121">
        <v>16</v>
      </c>
      <c r="R40" s="121">
        <v>16</v>
      </c>
      <c r="S40" s="121">
        <v>16</v>
      </c>
      <c r="T40" s="121">
        <v>192</v>
      </c>
      <c r="U40" s="124"/>
    </row>
    <row r="41" spans="1:21" ht="11.25" customHeight="1" x14ac:dyDescent="0.25">
      <c r="A41" s="175"/>
      <c r="B41" s="175"/>
      <c r="C41" s="175"/>
      <c r="D41" s="175"/>
      <c r="E41" s="175"/>
      <c r="F41" s="175"/>
      <c r="G41" s="124" t="s">
        <v>1533</v>
      </c>
      <c r="H41" s="121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</row>
    <row r="42" spans="1:21" x14ac:dyDescent="0.25">
      <c r="A42" s="179"/>
      <c r="B42" s="179"/>
      <c r="C42" s="179"/>
      <c r="D42" s="179"/>
      <c r="E42" s="179"/>
      <c r="F42" s="179"/>
      <c r="G42" s="179" t="s">
        <v>1534</v>
      </c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</row>
  </sheetData>
  <mergeCells count="90">
    <mergeCell ref="F37:F39"/>
    <mergeCell ref="A5:B5"/>
    <mergeCell ref="H7:S7"/>
    <mergeCell ref="G7:G9"/>
    <mergeCell ref="F7:F9"/>
    <mergeCell ref="E7:E9"/>
    <mergeCell ref="C7:D8"/>
    <mergeCell ref="B7:B9"/>
    <mergeCell ref="A7:A9"/>
    <mergeCell ref="A37:A39"/>
    <mergeCell ref="B37:B39"/>
    <mergeCell ref="C37:C39"/>
    <mergeCell ref="D37:D39"/>
    <mergeCell ref="E37:E39"/>
    <mergeCell ref="F34:F36"/>
    <mergeCell ref="F32:F33"/>
    <mergeCell ref="A34:A36"/>
    <mergeCell ref="B34:B36"/>
    <mergeCell ref="C34:C36"/>
    <mergeCell ref="D34:D36"/>
    <mergeCell ref="E34:E36"/>
    <mergeCell ref="A32:A33"/>
    <mergeCell ref="B32:B33"/>
    <mergeCell ref="C32:C33"/>
    <mergeCell ref="D32:D33"/>
    <mergeCell ref="E32:E33"/>
    <mergeCell ref="F30:F31"/>
    <mergeCell ref="A27:A29"/>
    <mergeCell ref="B27:B29"/>
    <mergeCell ref="C27:C29"/>
    <mergeCell ref="D27:D29"/>
    <mergeCell ref="E27:E29"/>
    <mergeCell ref="F27:F29"/>
    <mergeCell ref="A30:A31"/>
    <mergeCell ref="B30:B31"/>
    <mergeCell ref="C30:C31"/>
    <mergeCell ref="D30:D31"/>
    <mergeCell ref="E30:E31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0:F22"/>
    <mergeCell ref="A18:A19"/>
    <mergeCell ref="B18:B19"/>
    <mergeCell ref="C18:C19"/>
    <mergeCell ref="D18:D19"/>
    <mergeCell ref="E18:E19"/>
    <mergeCell ref="F18:F19"/>
    <mergeCell ref="A20:A22"/>
    <mergeCell ref="B20:B22"/>
    <mergeCell ref="C20:C22"/>
    <mergeCell ref="D20:D22"/>
    <mergeCell ref="E20:E22"/>
    <mergeCell ref="F16:F17"/>
    <mergeCell ref="A13:A15"/>
    <mergeCell ref="B13:B15"/>
    <mergeCell ref="C13:C15"/>
    <mergeCell ref="D13:D15"/>
    <mergeCell ref="E13:E15"/>
    <mergeCell ref="F13:F15"/>
    <mergeCell ref="A16:A17"/>
    <mergeCell ref="B16:B17"/>
    <mergeCell ref="C16:C17"/>
    <mergeCell ref="D16:D17"/>
    <mergeCell ref="E16:E17"/>
    <mergeCell ref="F10:F12"/>
    <mergeCell ref="A1:U1"/>
    <mergeCell ref="A3:U3"/>
    <mergeCell ref="H8:J8"/>
    <mergeCell ref="K8:M8"/>
    <mergeCell ref="N8:P8"/>
    <mergeCell ref="Q8:S8"/>
    <mergeCell ref="T7:T9"/>
    <mergeCell ref="U7:U9"/>
    <mergeCell ref="A10:A12"/>
    <mergeCell ref="B10:B12"/>
    <mergeCell ref="C10:C12"/>
    <mergeCell ref="D10:D12"/>
    <mergeCell ref="E10:E12"/>
    <mergeCell ref="E2:L2"/>
    <mergeCell ref="C5:U5"/>
  </mergeCells>
  <pageMargins left="0.25" right="0.25" top="0.75" bottom="0.75" header="0.3" footer="0.3"/>
  <pageSetup scale="5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2"/>
  <sheetViews>
    <sheetView workbookViewId="0">
      <selection activeCell="G38" sqref="G38"/>
    </sheetView>
  </sheetViews>
  <sheetFormatPr baseColWidth="10" defaultRowHeight="15" x14ac:dyDescent="0.25"/>
  <cols>
    <col min="1" max="1" width="5.5703125" customWidth="1"/>
    <col min="2" max="2" width="18" customWidth="1"/>
    <col min="3" max="3" width="10.85546875" customWidth="1"/>
    <col min="4" max="4" width="11.7109375" customWidth="1"/>
    <col min="5" max="5" width="9.42578125" customWidth="1"/>
    <col min="6" max="6" width="11.42578125" customWidth="1"/>
    <col min="7" max="7" width="23.85546875" customWidth="1"/>
    <col min="8" max="8" width="9.7109375" customWidth="1"/>
    <col min="9" max="9" width="8.5703125" customWidth="1"/>
    <col min="10" max="10" width="8" customWidth="1"/>
    <col min="11" max="11" width="8.5703125" customWidth="1"/>
    <col min="12" max="12" width="8" customWidth="1"/>
    <col min="13" max="13" width="8.140625" customWidth="1"/>
    <col min="14" max="15" width="9.28515625" customWidth="1"/>
    <col min="16" max="17" width="9" customWidth="1"/>
    <col min="18" max="18" width="8.5703125" customWidth="1"/>
    <col min="19" max="19" width="9.140625" customWidth="1"/>
    <col min="20" max="20" width="10.140625" customWidth="1"/>
    <col min="21" max="21" width="10.570312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x14ac:dyDescent="0.25">
      <c r="A2" s="59" t="s">
        <v>135</v>
      </c>
      <c r="B2" s="59"/>
      <c r="C2" s="59"/>
      <c r="D2" s="59"/>
      <c r="E2" s="392" t="s">
        <v>1289</v>
      </c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63"/>
      <c r="R2" s="60"/>
      <c r="S2" s="60"/>
      <c r="T2" s="60"/>
      <c r="U2" s="60"/>
    </row>
    <row r="3" spans="1:21" ht="18" x14ac:dyDescent="0.25">
      <c r="A3" s="355" t="s">
        <v>548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4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11" customFormat="1" ht="33.75" customHeight="1" x14ac:dyDescent="0.25">
      <c r="A5" s="388" t="s">
        <v>408</v>
      </c>
      <c r="B5" s="388"/>
      <c r="C5" s="388" t="s">
        <v>624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7.25" customHeight="1" x14ac:dyDescent="0.25">
      <c r="A6" s="33"/>
      <c r="B6" s="33"/>
      <c r="C6" s="33"/>
      <c r="D6" s="33"/>
      <c r="E6" s="33"/>
      <c r="F6" s="33"/>
      <c r="G6" s="33"/>
    </row>
    <row r="7" spans="1:21" s="4" customFormat="1" ht="17.2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20.2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12" customFormat="1" ht="21.7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39.75" customHeight="1" x14ac:dyDescent="0.2">
      <c r="A10" s="345">
        <v>1</v>
      </c>
      <c r="B10" s="352" t="s">
        <v>1371</v>
      </c>
      <c r="C10" s="429" t="s">
        <v>108</v>
      </c>
      <c r="D10" s="429" t="s">
        <v>203</v>
      </c>
      <c r="E10" s="430">
        <v>12</v>
      </c>
      <c r="F10" s="346" t="s">
        <v>625</v>
      </c>
      <c r="G10" s="125" t="s">
        <v>1368</v>
      </c>
      <c r="H10" s="261">
        <v>12.5</v>
      </c>
      <c r="I10" s="261">
        <v>12.5</v>
      </c>
      <c r="J10" s="261">
        <v>12.5</v>
      </c>
      <c r="K10" s="261">
        <v>12.5</v>
      </c>
      <c r="L10" s="261">
        <v>12.5</v>
      </c>
      <c r="M10" s="261">
        <v>12.5</v>
      </c>
      <c r="N10" s="261">
        <v>12.5</v>
      </c>
      <c r="O10" s="261">
        <v>12.5</v>
      </c>
      <c r="P10" s="261">
        <v>12.5</v>
      </c>
      <c r="Q10" s="261">
        <v>12.5</v>
      </c>
      <c r="R10" s="261">
        <v>12.5</v>
      </c>
      <c r="S10" s="261">
        <v>12.5</v>
      </c>
      <c r="T10" s="262">
        <f>SUM(H10:S10)</f>
        <v>150</v>
      </c>
      <c r="U10" s="147"/>
    </row>
    <row r="11" spans="1:21" s="12" customFormat="1" ht="78" customHeight="1" x14ac:dyDescent="0.2">
      <c r="A11" s="345"/>
      <c r="B11" s="352"/>
      <c r="C11" s="357"/>
      <c r="D11" s="357"/>
      <c r="E11" s="431"/>
      <c r="F11" s="359"/>
      <c r="G11" s="127" t="s">
        <v>1369</v>
      </c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56"/>
    </row>
    <row r="12" spans="1:21" s="12" customFormat="1" ht="26.25" customHeight="1" x14ac:dyDescent="0.2">
      <c r="A12" s="345"/>
      <c r="B12" s="352"/>
      <c r="C12" s="357"/>
      <c r="D12" s="357"/>
      <c r="E12" s="431"/>
      <c r="F12" s="359"/>
      <c r="G12" s="125" t="s">
        <v>1370</v>
      </c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56"/>
    </row>
    <row r="13" spans="1:21" s="4" customFormat="1" ht="47.25" customHeight="1" x14ac:dyDescent="0.2">
      <c r="A13" s="354">
        <v>2</v>
      </c>
      <c r="B13" s="352" t="s">
        <v>1372</v>
      </c>
      <c r="C13" s="429" t="s">
        <v>108</v>
      </c>
      <c r="D13" s="429" t="s">
        <v>203</v>
      </c>
      <c r="E13" s="346">
        <v>120</v>
      </c>
      <c r="F13" s="394" t="s">
        <v>1374</v>
      </c>
      <c r="G13" s="125"/>
      <c r="H13" s="133">
        <v>100</v>
      </c>
      <c r="I13" s="133">
        <v>100</v>
      </c>
      <c r="J13" s="133">
        <v>100</v>
      </c>
      <c r="K13" s="133">
        <v>100</v>
      </c>
      <c r="L13" s="133">
        <v>100</v>
      </c>
      <c r="M13" s="133">
        <v>100</v>
      </c>
      <c r="N13" s="133">
        <v>100</v>
      </c>
      <c r="O13" s="133">
        <v>100</v>
      </c>
      <c r="P13" s="133">
        <v>100</v>
      </c>
      <c r="Q13" s="133">
        <v>100</v>
      </c>
      <c r="R13" s="133">
        <v>100</v>
      </c>
      <c r="S13" s="133">
        <v>100</v>
      </c>
      <c r="T13" s="108">
        <v>1200</v>
      </c>
      <c r="U13" s="149"/>
    </row>
    <row r="14" spans="1:21" s="4" customFormat="1" ht="46.5" customHeight="1" x14ac:dyDescent="0.2">
      <c r="A14" s="357"/>
      <c r="B14" s="352"/>
      <c r="C14" s="357"/>
      <c r="D14" s="357"/>
      <c r="E14" s="359"/>
      <c r="F14" s="394"/>
      <c r="G14" s="159" t="s">
        <v>1373</v>
      </c>
      <c r="H14" s="205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56"/>
    </row>
    <row r="15" spans="1:21" s="4" customFormat="1" ht="39" customHeight="1" x14ac:dyDescent="0.2">
      <c r="A15" s="348">
        <v>3</v>
      </c>
      <c r="B15" s="352" t="s">
        <v>1536</v>
      </c>
      <c r="C15" s="411" t="s">
        <v>108</v>
      </c>
      <c r="D15" s="411" t="s">
        <v>203</v>
      </c>
      <c r="E15" s="345">
        <v>240</v>
      </c>
      <c r="F15" s="345" t="s">
        <v>1375</v>
      </c>
      <c r="G15" s="159" t="s">
        <v>1376</v>
      </c>
      <c r="H15" s="263">
        <v>20</v>
      </c>
      <c r="I15" s="263">
        <v>20</v>
      </c>
      <c r="J15" s="263">
        <v>20</v>
      </c>
      <c r="K15" s="263">
        <v>20</v>
      </c>
      <c r="L15" s="263">
        <v>20</v>
      </c>
      <c r="M15" s="263">
        <v>20</v>
      </c>
      <c r="N15" s="263">
        <v>20</v>
      </c>
      <c r="O15" s="263">
        <v>20</v>
      </c>
      <c r="P15" s="263">
        <v>20</v>
      </c>
      <c r="Q15" s="263">
        <v>20</v>
      </c>
      <c r="R15" s="263">
        <v>20</v>
      </c>
      <c r="S15" s="263">
        <v>20</v>
      </c>
      <c r="T15" s="263">
        <v>240</v>
      </c>
      <c r="U15" s="149"/>
    </row>
    <row r="16" spans="1:21" s="4" customFormat="1" ht="93" customHeight="1" x14ac:dyDescent="0.2">
      <c r="A16" s="354"/>
      <c r="B16" s="349"/>
      <c r="C16" s="354"/>
      <c r="D16" s="354"/>
      <c r="E16" s="346"/>
      <c r="F16" s="346"/>
      <c r="G16" s="125" t="s">
        <v>1377</v>
      </c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49"/>
    </row>
    <row r="17" spans="1:21" s="4" customFormat="1" ht="16.5" customHeight="1" x14ac:dyDescent="0.2">
      <c r="A17" s="354">
        <v>4</v>
      </c>
      <c r="B17" s="434" t="s">
        <v>1380</v>
      </c>
      <c r="C17" s="432" t="s">
        <v>108</v>
      </c>
      <c r="D17" s="432" t="s">
        <v>203</v>
      </c>
      <c r="E17" s="432">
        <v>240</v>
      </c>
      <c r="F17" s="415" t="s">
        <v>1379</v>
      </c>
      <c r="G17" s="131"/>
      <c r="H17" s="133">
        <v>20</v>
      </c>
      <c r="I17" s="133">
        <v>20</v>
      </c>
      <c r="J17" s="133">
        <v>20</v>
      </c>
      <c r="K17" s="133">
        <v>20</v>
      </c>
      <c r="L17" s="133">
        <v>20</v>
      </c>
      <c r="M17" s="133">
        <v>20</v>
      </c>
      <c r="N17" s="133">
        <v>20</v>
      </c>
      <c r="O17" s="133">
        <v>20</v>
      </c>
      <c r="P17" s="133">
        <v>20</v>
      </c>
      <c r="Q17" s="133">
        <v>20</v>
      </c>
      <c r="R17" s="133">
        <v>20</v>
      </c>
      <c r="S17" s="133">
        <v>20</v>
      </c>
      <c r="T17" s="108">
        <v>240</v>
      </c>
      <c r="U17" s="108"/>
    </row>
    <row r="18" spans="1:21" s="4" customFormat="1" ht="51" x14ac:dyDescent="0.2">
      <c r="A18" s="358"/>
      <c r="B18" s="435"/>
      <c r="C18" s="433"/>
      <c r="D18" s="433"/>
      <c r="E18" s="433"/>
      <c r="F18" s="416"/>
      <c r="G18" s="135" t="s">
        <v>1378</v>
      </c>
      <c r="H18" s="133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4" customFormat="1" ht="18.75" customHeight="1" x14ac:dyDescent="0.2">
      <c r="A19" s="358">
        <v>5</v>
      </c>
      <c r="B19" s="352" t="s">
        <v>1381</v>
      </c>
      <c r="C19" s="348" t="s">
        <v>108</v>
      </c>
      <c r="D19" s="348" t="s">
        <v>203</v>
      </c>
      <c r="E19" s="348">
        <v>4800</v>
      </c>
      <c r="F19" s="346" t="s">
        <v>1382</v>
      </c>
      <c r="G19" s="131"/>
      <c r="H19" s="264">
        <v>400</v>
      </c>
      <c r="I19" s="264">
        <v>400</v>
      </c>
      <c r="J19" s="264">
        <v>400</v>
      </c>
      <c r="K19" s="264">
        <v>400</v>
      </c>
      <c r="L19" s="264">
        <v>400</v>
      </c>
      <c r="M19" s="264">
        <v>400</v>
      </c>
      <c r="N19" s="264">
        <v>400</v>
      </c>
      <c r="O19" s="264">
        <v>400</v>
      </c>
      <c r="P19" s="264">
        <v>400</v>
      </c>
      <c r="Q19" s="264">
        <v>400</v>
      </c>
      <c r="R19" s="264">
        <v>400</v>
      </c>
      <c r="S19" s="264">
        <v>400</v>
      </c>
      <c r="T19" s="186">
        <v>4.8</v>
      </c>
      <c r="U19" s="108"/>
    </row>
    <row r="20" spans="1:21" ht="48.75" customHeight="1" x14ac:dyDescent="0.25">
      <c r="A20" s="348"/>
      <c r="B20" s="352"/>
      <c r="C20" s="348"/>
      <c r="D20" s="348"/>
      <c r="E20" s="348"/>
      <c r="F20" s="347"/>
      <c r="G20" s="265" t="s">
        <v>1383</v>
      </c>
      <c r="H20" s="184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</row>
    <row r="21" spans="1:21" ht="60" x14ac:dyDescent="0.25">
      <c r="A21" s="377">
        <v>6</v>
      </c>
      <c r="B21" s="401" t="s">
        <v>1387</v>
      </c>
      <c r="C21" s="170" t="s">
        <v>108</v>
      </c>
      <c r="D21" s="170" t="s">
        <v>203</v>
      </c>
      <c r="E21" s="170">
        <v>480</v>
      </c>
      <c r="F21" s="215" t="s">
        <v>1388</v>
      </c>
      <c r="G21" s="168" t="s">
        <v>1384</v>
      </c>
      <c r="H21" s="121">
        <v>40</v>
      </c>
      <c r="I21" s="121">
        <v>40</v>
      </c>
      <c r="J21" s="121">
        <v>40</v>
      </c>
      <c r="K21" s="121">
        <v>40</v>
      </c>
      <c r="L21" s="121">
        <v>40</v>
      </c>
      <c r="M21" s="121">
        <v>40</v>
      </c>
      <c r="N21" s="121">
        <v>40</v>
      </c>
      <c r="O21" s="121">
        <v>40</v>
      </c>
      <c r="P21" s="121">
        <v>40</v>
      </c>
      <c r="Q21" s="121">
        <v>40</v>
      </c>
      <c r="R21" s="121">
        <v>40</v>
      </c>
      <c r="S21" s="121">
        <v>40</v>
      </c>
      <c r="T21" s="121">
        <v>480</v>
      </c>
      <c r="U21" s="185"/>
    </row>
    <row r="22" spans="1:21" ht="30" x14ac:dyDescent="0.25">
      <c r="A22" s="378"/>
      <c r="B22" s="402"/>
      <c r="C22" s="175"/>
      <c r="D22" s="175"/>
      <c r="E22" s="175"/>
      <c r="F22" s="175"/>
      <c r="G22" s="168" t="s">
        <v>1385</v>
      </c>
      <c r="H22" s="124"/>
      <c r="I22" s="124"/>
      <c r="J22" s="266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85"/>
    </row>
    <row r="23" spans="1:21" ht="30" x14ac:dyDescent="0.25">
      <c r="A23" s="365"/>
      <c r="B23" s="403"/>
      <c r="C23" s="179"/>
      <c r="D23" s="179"/>
      <c r="E23" s="179"/>
      <c r="F23" s="179"/>
      <c r="G23" s="169" t="s">
        <v>1386</v>
      </c>
      <c r="H23" s="179"/>
      <c r="I23" s="179"/>
      <c r="J23" s="267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82"/>
    </row>
    <row r="27" spans="1:21" x14ac:dyDescent="0.25">
      <c r="D27" s="1"/>
    </row>
    <row r="29" spans="1:21" x14ac:dyDescent="0.25">
      <c r="E29" s="2"/>
    </row>
    <row r="32" spans="1:21" x14ac:dyDescent="0.25">
      <c r="E32" s="1"/>
    </row>
  </sheetData>
  <mergeCells count="50">
    <mergeCell ref="B17:B18"/>
    <mergeCell ref="B21:B23"/>
    <mergeCell ref="A21:A23"/>
    <mergeCell ref="A13:A14"/>
    <mergeCell ref="A19:A20"/>
    <mergeCell ref="B19:B20"/>
    <mergeCell ref="A15:A16"/>
    <mergeCell ref="A17:A18"/>
    <mergeCell ref="B13:B14"/>
    <mergeCell ref="C13:C14"/>
    <mergeCell ref="D13:D14"/>
    <mergeCell ref="B15:B16"/>
    <mergeCell ref="C15:C16"/>
    <mergeCell ref="D15:D16"/>
    <mergeCell ref="F17:F18"/>
    <mergeCell ref="F19:F20"/>
    <mergeCell ref="C7:D8"/>
    <mergeCell ref="F15:F16"/>
    <mergeCell ref="E19:E20"/>
    <mergeCell ref="E13:E14"/>
    <mergeCell ref="F13:F14"/>
    <mergeCell ref="F7:F9"/>
    <mergeCell ref="E7:E9"/>
    <mergeCell ref="E15:E16"/>
    <mergeCell ref="F10:F12"/>
    <mergeCell ref="E17:E18"/>
    <mergeCell ref="C19:C20"/>
    <mergeCell ref="D19:D20"/>
    <mergeCell ref="C17:C18"/>
    <mergeCell ref="D17:D18"/>
    <mergeCell ref="A1:U1"/>
    <mergeCell ref="A3:U3"/>
    <mergeCell ref="H7:S7"/>
    <mergeCell ref="H8:J8"/>
    <mergeCell ref="K8:M8"/>
    <mergeCell ref="N8:P8"/>
    <mergeCell ref="Q8:S8"/>
    <mergeCell ref="E2:P2"/>
    <mergeCell ref="A5:B5"/>
    <mergeCell ref="G7:G9"/>
    <mergeCell ref="B7:B9"/>
    <mergeCell ref="A7:A9"/>
    <mergeCell ref="U7:U9"/>
    <mergeCell ref="T7:T9"/>
    <mergeCell ref="C5:U5"/>
    <mergeCell ref="A10:A12"/>
    <mergeCell ref="B10:B12"/>
    <mergeCell ref="C10:C12"/>
    <mergeCell ref="D10:D12"/>
    <mergeCell ref="E10:E12"/>
  </mergeCells>
  <pageMargins left="0.3" right="0.25" top="0.75" bottom="0.75" header="0.3" footer="0.3"/>
  <pageSetup scale="6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A2" workbookViewId="0">
      <selection activeCell="X11" sqref="X11"/>
    </sheetView>
  </sheetViews>
  <sheetFormatPr baseColWidth="10" defaultColWidth="4.42578125" defaultRowHeight="15" x14ac:dyDescent="0.25"/>
  <cols>
    <col min="1" max="1" width="3.28515625" customWidth="1"/>
    <col min="2" max="2" width="15.28515625" customWidth="1"/>
    <col min="3" max="3" width="9" customWidth="1"/>
    <col min="4" max="4" width="10.85546875" customWidth="1"/>
    <col min="5" max="5" width="8.5703125" customWidth="1"/>
    <col min="6" max="6" width="11.42578125" customWidth="1"/>
    <col min="7" max="7" width="18.140625" customWidth="1"/>
    <col min="8" max="8" width="9" customWidth="1"/>
    <col min="9" max="9" width="5.7109375" customWidth="1"/>
    <col min="10" max="10" width="6.85546875" customWidth="1"/>
    <col min="11" max="19" width="5.7109375" customWidth="1"/>
    <col min="20" max="20" width="10.28515625" customWidth="1"/>
    <col min="21" max="21" width="9.570312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5.75" x14ac:dyDescent="0.25">
      <c r="A2" s="59" t="s">
        <v>135</v>
      </c>
      <c r="B2" s="59"/>
      <c r="C2" s="59"/>
      <c r="D2" s="59"/>
      <c r="E2" s="67"/>
      <c r="F2" s="409" t="s">
        <v>1289</v>
      </c>
      <c r="G2" s="409"/>
      <c r="H2" s="409"/>
      <c r="I2" s="409"/>
      <c r="J2" s="409"/>
      <c r="K2" s="409"/>
      <c r="L2" s="409"/>
      <c r="M2" s="409"/>
      <c r="N2" s="409"/>
      <c r="O2" s="67"/>
      <c r="P2" s="60"/>
      <c r="Q2" s="60"/>
      <c r="R2" s="60"/>
      <c r="S2" s="60"/>
      <c r="T2" s="60"/>
      <c r="U2" s="60"/>
    </row>
    <row r="3" spans="1:21" ht="18.75" customHeight="1" x14ac:dyDescent="0.25">
      <c r="A3" s="355" t="s">
        <v>594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8.75" customHeight="1" x14ac:dyDescent="0.3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s="11" customFormat="1" ht="33.75" customHeight="1" x14ac:dyDescent="0.25">
      <c r="A5" s="388" t="s">
        <v>3</v>
      </c>
      <c r="B5" s="388"/>
      <c r="C5" s="388" t="s">
        <v>1127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6.5" customHeight="1" x14ac:dyDescent="0.25">
      <c r="A6" s="33"/>
      <c r="B6" s="33"/>
      <c r="C6" s="33"/>
      <c r="D6" s="33"/>
      <c r="E6" s="33"/>
      <c r="F6" s="33"/>
      <c r="G6" s="33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631</v>
      </c>
    </row>
    <row r="8" spans="1:21" s="4" customFormat="1" ht="20.25" customHeight="1" x14ac:dyDescent="0.2">
      <c r="A8" s="345"/>
      <c r="B8" s="345"/>
      <c r="C8" s="348"/>
      <c r="D8" s="348"/>
      <c r="E8" s="345"/>
      <c r="F8" s="345"/>
      <c r="G8" s="345"/>
      <c r="H8" s="385" t="s">
        <v>138</v>
      </c>
      <c r="I8" s="386"/>
      <c r="J8" s="387"/>
      <c r="K8" s="385" t="s">
        <v>139</v>
      </c>
      <c r="L8" s="386"/>
      <c r="M8" s="387"/>
      <c r="N8" s="385" t="s">
        <v>140</v>
      </c>
      <c r="O8" s="386"/>
      <c r="P8" s="387"/>
      <c r="Q8" s="385" t="s">
        <v>141</v>
      </c>
      <c r="R8" s="386"/>
      <c r="S8" s="387"/>
      <c r="T8" s="359"/>
      <c r="U8" s="359"/>
    </row>
    <row r="9" spans="1:21" s="12" customFormat="1" ht="21.7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27" customHeight="1" x14ac:dyDescent="0.2">
      <c r="A10" s="348">
        <v>1</v>
      </c>
      <c r="B10" s="352" t="s">
        <v>595</v>
      </c>
      <c r="C10" s="345" t="s">
        <v>74</v>
      </c>
      <c r="D10" s="345" t="s">
        <v>54</v>
      </c>
      <c r="E10" s="348">
        <v>12</v>
      </c>
      <c r="F10" s="345" t="s">
        <v>596</v>
      </c>
      <c r="G10" s="127" t="s">
        <v>597</v>
      </c>
      <c r="H10" s="108">
        <v>1</v>
      </c>
      <c r="I10" s="108">
        <v>1</v>
      </c>
      <c r="J10" s="108">
        <v>1</v>
      </c>
      <c r="K10" s="108">
        <v>1</v>
      </c>
      <c r="L10" s="108">
        <v>1</v>
      </c>
      <c r="M10" s="108">
        <v>1</v>
      </c>
      <c r="N10" s="108">
        <v>1</v>
      </c>
      <c r="O10" s="108">
        <v>1</v>
      </c>
      <c r="P10" s="108">
        <v>1</v>
      </c>
      <c r="Q10" s="108">
        <v>1</v>
      </c>
      <c r="R10" s="108">
        <v>1</v>
      </c>
      <c r="S10" s="108">
        <v>1</v>
      </c>
      <c r="T10" s="108">
        <v>12</v>
      </c>
      <c r="U10" s="147"/>
    </row>
    <row r="11" spans="1:21" s="12" customFormat="1" ht="42.75" customHeight="1" x14ac:dyDescent="0.2">
      <c r="A11" s="348"/>
      <c r="B11" s="352"/>
      <c r="C11" s="345"/>
      <c r="D11" s="345"/>
      <c r="E11" s="348"/>
      <c r="F11" s="345"/>
      <c r="G11" s="127" t="s">
        <v>598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47"/>
    </row>
    <row r="12" spans="1:21" s="12" customFormat="1" ht="30.75" customHeight="1" x14ac:dyDescent="0.2">
      <c r="A12" s="348"/>
      <c r="B12" s="352"/>
      <c r="C12" s="345"/>
      <c r="D12" s="345"/>
      <c r="E12" s="348"/>
      <c r="F12" s="345"/>
      <c r="G12" s="127" t="s">
        <v>599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47"/>
    </row>
    <row r="13" spans="1:21" s="12" customFormat="1" ht="28.5" customHeight="1" x14ac:dyDescent="0.2">
      <c r="A13" s="348">
        <v>2</v>
      </c>
      <c r="B13" s="352" t="s">
        <v>600</v>
      </c>
      <c r="C13" s="345" t="s">
        <v>74</v>
      </c>
      <c r="D13" s="345" t="s">
        <v>54</v>
      </c>
      <c r="E13" s="348">
        <v>12</v>
      </c>
      <c r="F13" s="354" t="s">
        <v>601</v>
      </c>
      <c r="G13" s="127" t="s">
        <v>602</v>
      </c>
      <c r="H13" s="108">
        <v>1</v>
      </c>
      <c r="I13" s="108">
        <v>1</v>
      </c>
      <c r="J13" s="108">
        <v>1</v>
      </c>
      <c r="K13" s="108">
        <v>1</v>
      </c>
      <c r="L13" s="108">
        <v>1</v>
      </c>
      <c r="M13" s="108">
        <v>1</v>
      </c>
      <c r="N13" s="108">
        <v>1</v>
      </c>
      <c r="O13" s="108">
        <v>1</v>
      </c>
      <c r="P13" s="108">
        <v>1</v>
      </c>
      <c r="Q13" s="108">
        <v>1</v>
      </c>
      <c r="R13" s="108">
        <v>1</v>
      </c>
      <c r="S13" s="108">
        <v>1</v>
      </c>
      <c r="T13" s="108">
        <v>12</v>
      </c>
      <c r="U13" s="147"/>
    </row>
    <row r="14" spans="1:21" s="12" customFormat="1" ht="28.5" customHeight="1" x14ac:dyDescent="0.2">
      <c r="A14" s="348"/>
      <c r="B14" s="352"/>
      <c r="C14" s="345"/>
      <c r="D14" s="345"/>
      <c r="E14" s="348"/>
      <c r="F14" s="357"/>
      <c r="G14" s="125" t="s">
        <v>603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47"/>
    </row>
    <row r="15" spans="1:21" s="12" customFormat="1" ht="39" customHeight="1" x14ac:dyDescent="0.2">
      <c r="A15" s="348"/>
      <c r="B15" s="352"/>
      <c r="C15" s="345"/>
      <c r="D15" s="345"/>
      <c r="E15" s="348"/>
      <c r="F15" s="357"/>
      <c r="G15" s="125" t="s">
        <v>604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47"/>
    </row>
    <row r="16" spans="1:21" s="12" customFormat="1" ht="39" customHeight="1" x14ac:dyDescent="0.2">
      <c r="A16" s="354">
        <v>3</v>
      </c>
      <c r="B16" s="349" t="s">
        <v>605</v>
      </c>
      <c r="C16" s="346" t="s">
        <v>74</v>
      </c>
      <c r="D16" s="346" t="s">
        <v>54</v>
      </c>
      <c r="E16" s="354">
        <v>12</v>
      </c>
      <c r="F16" s="346" t="s">
        <v>606</v>
      </c>
      <c r="G16" s="127" t="s">
        <v>607</v>
      </c>
      <c r="H16" s="108">
        <v>1</v>
      </c>
      <c r="I16" s="108">
        <v>1</v>
      </c>
      <c r="J16" s="108">
        <v>1</v>
      </c>
      <c r="K16" s="108">
        <v>1</v>
      </c>
      <c r="L16" s="108">
        <v>1</v>
      </c>
      <c r="M16" s="108">
        <v>1</v>
      </c>
      <c r="N16" s="108">
        <v>1</v>
      </c>
      <c r="O16" s="108">
        <v>1</v>
      </c>
      <c r="P16" s="108">
        <v>1</v>
      </c>
      <c r="Q16" s="108">
        <v>1</v>
      </c>
      <c r="R16" s="108">
        <v>1</v>
      </c>
      <c r="S16" s="108">
        <v>1</v>
      </c>
      <c r="T16" s="108">
        <v>12</v>
      </c>
      <c r="U16" s="147"/>
    </row>
    <row r="17" spans="1:21" s="12" customFormat="1" ht="30" customHeight="1" x14ac:dyDescent="0.2">
      <c r="A17" s="357"/>
      <c r="B17" s="350"/>
      <c r="C17" s="359"/>
      <c r="D17" s="359"/>
      <c r="E17" s="357"/>
      <c r="F17" s="359"/>
      <c r="G17" s="127" t="s">
        <v>608</v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7"/>
    </row>
    <row r="18" spans="1:21" s="12" customFormat="1" ht="38.25" customHeight="1" x14ac:dyDescent="0.2">
      <c r="A18" s="358"/>
      <c r="B18" s="351"/>
      <c r="C18" s="347"/>
      <c r="D18" s="347"/>
      <c r="E18" s="358"/>
      <c r="F18" s="347"/>
      <c r="G18" s="127" t="s">
        <v>609</v>
      </c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55"/>
    </row>
    <row r="19" spans="1:21" s="4" customFormat="1" ht="48.75" customHeight="1" x14ac:dyDescent="0.2">
      <c r="A19" s="348">
        <v>4</v>
      </c>
      <c r="B19" s="352" t="s">
        <v>610</v>
      </c>
      <c r="C19" s="345" t="s">
        <v>74</v>
      </c>
      <c r="D19" s="345" t="s">
        <v>54</v>
      </c>
      <c r="E19" s="348">
        <v>12</v>
      </c>
      <c r="F19" s="348" t="s">
        <v>611</v>
      </c>
      <c r="G19" s="268" t="s">
        <v>612</v>
      </c>
      <c r="H19" s="269"/>
      <c r="I19" s="269"/>
      <c r="J19" s="269" t="s">
        <v>1537</v>
      </c>
      <c r="K19" s="269"/>
      <c r="L19" s="269"/>
      <c r="M19" s="269" t="s">
        <v>1537</v>
      </c>
      <c r="N19" s="269"/>
      <c r="O19" s="269"/>
      <c r="P19" s="269" t="s">
        <v>1537</v>
      </c>
      <c r="Q19" s="269"/>
      <c r="R19" s="269"/>
      <c r="S19" s="269" t="s">
        <v>1537</v>
      </c>
      <c r="T19" s="270">
        <v>100</v>
      </c>
      <c r="U19" s="143"/>
    </row>
    <row r="20" spans="1:21" s="4" customFormat="1" ht="51" x14ac:dyDescent="0.2">
      <c r="A20" s="348"/>
      <c r="B20" s="352"/>
      <c r="C20" s="345"/>
      <c r="D20" s="345"/>
      <c r="E20" s="348"/>
      <c r="F20" s="348"/>
      <c r="G20" s="109" t="s">
        <v>1193</v>
      </c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</row>
    <row r="21" spans="1:21" s="4" customFormat="1" ht="40.5" customHeight="1" x14ac:dyDescent="0.2">
      <c r="A21" s="348"/>
      <c r="B21" s="352"/>
      <c r="C21" s="345"/>
      <c r="D21" s="345"/>
      <c r="E21" s="348"/>
      <c r="F21" s="348"/>
      <c r="G21" s="109" t="s">
        <v>1194</v>
      </c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</row>
    <row r="22" spans="1:21" ht="26.25" customHeight="1" x14ac:dyDescent="0.25">
      <c r="A22" s="348"/>
      <c r="B22" s="352"/>
      <c r="C22" s="345"/>
      <c r="D22" s="345"/>
      <c r="E22" s="348"/>
      <c r="F22" s="348"/>
      <c r="G22" s="109" t="s">
        <v>1195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</row>
    <row r="23" spans="1:21" ht="25.5" x14ac:dyDescent="0.25">
      <c r="A23" s="348"/>
      <c r="B23" s="352"/>
      <c r="C23" s="345"/>
      <c r="D23" s="345"/>
      <c r="E23" s="348"/>
      <c r="F23" s="348"/>
      <c r="G23" s="109" t="s">
        <v>1196</v>
      </c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</row>
  </sheetData>
  <mergeCells count="42">
    <mergeCell ref="A7:A9"/>
    <mergeCell ref="B7:B9"/>
    <mergeCell ref="C7:D8"/>
    <mergeCell ref="E7:E9"/>
    <mergeCell ref="F7:F9"/>
    <mergeCell ref="A1:U1"/>
    <mergeCell ref="F2:N2"/>
    <mergeCell ref="A3:U3"/>
    <mergeCell ref="A5:B5"/>
    <mergeCell ref="C5:U5"/>
    <mergeCell ref="G7:G9"/>
    <mergeCell ref="H7:S7"/>
    <mergeCell ref="T7:T9"/>
    <mergeCell ref="U7:U9"/>
    <mergeCell ref="H8:J8"/>
    <mergeCell ref="K8:M8"/>
    <mergeCell ref="N8:P8"/>
    <mergeCell ref="Q8:S8"/>
    <mergeCell ref="F13:F15"/>
    <mergeCell ref="A10:A12"/>
    <mergeCell ref="B10:B12"/>
    <mergeCell ref="C10:C12"/>
    <mergeCell ref="D10:D12"/>
    <mergeCell ref="E10:E12"/>
    <mergeCell ref="F10:F12"/>
    <mergeCell ref="A13:A15"/>
    <mergeCell ref="B13:B15"/>
    <mergeCell ref="C13:C15"/>
    <mergeCell ref="D13:D15"/>
    <mergeCell ref="E13:E15"/>
    <mergeCell ref="F19:F23"/>
    <mergeCell ref="A16:A18"/>
    <mergeCell ref="B16:B18"/>
    <mergeCell ref="C16:C18"/>
    <mergeCell ref="D16:D18"/>
    <mergeCell ref="E16:E18"/>
    <mergeCell ref="F16:F18"/>
    <mergeCell ref="A19:A23"/>
    <mergeCell ref="B19:B23"/>
    <mergeCell ref="C19:C23"/>
    <mergeCell ref="D19:D23"/>
    <mergeCell ref="E19:E23"/>
  </mergeCells>
  <pageMargins left="0.28000000000000003" right="0.25" top="0.75" bottom="0.75" header="0.3" footer="0.3"/>
  <pageSetup scale="7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opLeftCell="A3" workbookViewId="0">
      <selection activeCell="C5" sqref="C5:U5"/>
    </sheetView>
  </sheetViews>
  <sheetFormatPr baseColWidth="10" defaultRowHeight="15" x14ac:dyDescent="0.25"/>
  <cols>
    <col min="1" max="1" width="5.5703125" customWidth="1"/>
    <col min="2" max="2" width="17.42578125" customWidth="1"/>
    <col min="3" max="3" width="11.5703125" customWidth="1"/>
    <col min="4" max="4" width="11.7109375" customWidth="1"/>
    <col min="5" max="5" width="9.85546875" customWidth="1"/>
    <col min="6" max="6" width="11.140625" customWidth="1"/>
    <col min="7" max="7" width="23.42578125" customWidth="1"/>
    <col min="8" max="8" width="9.28515625" customWidth="1"/>
    <col min="9" max="9" width="8.7109375" customWidth="1"/>
    <col min="10" max="10" width="8.42578125" customWidth="1"/>
    <col min="11" max="11" width="7.5703125" customWidth="1"/>
    <col min="12" max="12" width="7.28515625" customWidth="1"/>
    <col min="13" max="13" width="7.7109375" customWidth="1"/>
    <col min="14" max="14" width="7.28515625" customWidth="1"/>
    <col min="15" max="15" width="6" customWidth="1"/>
    <col min="16" max="16" width="7.5703125" customWidth="1"/>
    <col min="17" max="18" width="6.42578125" customWidth="1"/>
    <col min="19" max="19" width="8.140625" customWidth="1"/>
    <col min="20" max="20" width="11.42578125" customWidth="1"/>
    <col min="21" max="21" width="9.570312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x14ac:dyDescent="0.25">
      <c r="A2" s="59" t="s">
        <v>135</v>
      </c>
      <c r="B2" s="59"/>
      <c r="C2" s="59"/>
      <c r="D2" s="59"/>
      <c r="E2" s="59"/>
      <c r="F2" s="382" t="s">
        <v>1289</v>
      </c>
      <c r="G2" s="382"/>
      <c r="H2" s="382"/>
      <c r="I2" s="382"/>
      <c r="J2" s="382"/>
      <c r="K2" s="382"/>
      <c r="L2" s="382"/>
      <c r="M2" s="382"/>
      <c r="N2" s="60"/>
      <c r="O2" s="60"/>
      <c r="P2" s="60"/>
      <c r="Q2" s="60"/>
      <c r="R2" s="60"/>
      <c r="S2" s="60"/>
      <c r="T2" s="60"/>
      <c r="U2" s="60"/>
    </row>
    <row r="3" spans="1:21" ht="18" x14ac:dyDescent="0.25">
      <c r="A3" s="355" t="s">
        <v>632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11" customFormat="1" ht="33" customHeight="1" x14ac:dyDescent="0.25">
      <c r="A5" s="436" t="s">
        <v>3</v>
      </c>
      <c r="B5" s="436"/>
      <c r="C5" s="436" t="s">
        <v>1197</v>
      </c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</row>
    <row r="6" spans="1:21" s="11" customFormat="1" ht="17.25" customHeight="1" x14ac:dyDescent="0.25"/>
    <row r="7" spans="1:21" s="4" customFormat="1" ht="15.7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8.75" customHeight="1" x14ac:dyDescent="0.2">
      <c r="A8" s="345"/>
      <c r="B8" s="345"/>
      <c r="C8" s="348"/>
      <c r="D8" s="348"/>
      <c r="E8" s="345"/>
      <c r="F8" s="345"/>
      <c r="G8" s="345"/>
      <c r="H8" s="345" t="s">
        <v>138</v>
      </c>
      <c r="I8" s="345"/>
      <c r="J8" s="345"/>
      <c r="K8" s="345" t="s">
        <v>139</v>
      </c>
      <c r="L8" s="345"/>
      <c r="M8" s="345"/>
      <c r="N8" s="345" t="s">
        <v>140</v>
      </c>
      <c r="O8" s="345"/>
      <c r="P8" s="345"/>
      <c r="Q8" s="345" t="s">
        <v>141</v>
      </c>
      <c r="R8" s="345"/>
      <c r="S8" s="345"/>
      <c r="T8" s="359"/>
      <c r="U8" s="359"/>
    </row>
    <row r="9" spans="1:21" s="12" customFormat="1" ht="16.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08" t="s">
        <v>12</v>
      </c>
      <c r="I9" s="108" t="s">
        <v>13</v>
      </c>
      <c r="J9" s="108" t="s">
        <v>14</v>
      </c>
      <c r="K9" s="108" t="s">
        <v>16</v>
      </c>
      <c r="L9" s="108" t="s">
        <v>17</v>
      </c>
      <c r="M9" s="108" t="s">
        <v>18</v>
      </c>
      <c r="N9" s="108" t="s">
        <v>20</v>
      </c>
      <c r="O9" s="108" t="s">
        <v>147</v>
      </c>
      <c r="P9" s="108" t="s">
        <v>148</v>
      </c>
      <c r="Q9" s="108" t="s">
        <v>149</v>
      </c>
      <c r="R9" s="108" t="s">
        <v>150</v>
      </c>
      <c r="S9" s="108" t="s">
        <v>151</v>
      </c>
      <c r="T9" s="347"/>
      <c r="U9" s="347"/>
    </row>
    <row r="10" spans="1:21" s="12" customFormat="1" ht="17.25" customHeight="1" x14ac:dyDescent="0.2">
      <c r="A10" s="345">
        <v>1</v>
      </c>
      <c r="B10" s="352" t="s">
        <v>1198</v>
      </c>
      <c r="C10" s="345" t="s">
        <v>236</v>
      </c>
      <c r="D10" s="345" t="s">
        <v>237</v>
      </c>
      <c r="E10" s="345">
        <v>12</v>
      </c>
      <c r="F10" s="345" t="s">
        <v>633</v>
      </c>
      <c r="G10" s="162" t="s">
        <v>634</v>
      </c>
      <c r="H10" s="108">
        <v>1</v>
      </c>
      <c r="I10" s="108">
        <v>1</v>
      </c>
      <c r="J10" s="108">
        <v>1</v>
      </c>
      <c r="K10" s="108">
        <v>1</v>
      </c>
      <c r="L10" s="108">
        <v>1</v>
      </c>
      <c r="M10" s="108">
        <v>1</v>
      </c>
      <c r="N10" s="108">
        <v>1</v>
      </c>
      <c r="O10" s="108">
        <v>1</v>
      </c>
      <c r="P10" s="108">
        <v>1</v>
      </c>
      <c r="Q10" s="108">
        <v>1</v>
      </c>
      <c r="R10" s="108">
        <v>1</v>
      </c>
      <c r="S10" s="108">
        <v>1</v>
      </c>
      <c r="T10" s="108">
        <v>12</v>
      </c>
      <c r="U10" s="345"/>
    </row>
    <row r="11" spans="1:21" s="12" customFormat="1" ht="30.75" customHeight="1" x14ac:dyDescent="0.2">
      <c r="A11" s="345"/>
      <c r="B11" s="352"/>
      <c r="C11" s="345"/>
      <c r="D11" s="345"/>
      <c r="E11" s="345"/>
      <c r="F11" s="345"/>
      <c r="G11" s="127" t="s">
        <v>635</v>
      </c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345"/>
    </row>
    <row r="12" spans="1:21" s="12" customFormat="1" ht="27.75" customHeight="1" x14ac:dyDescent="0.2">
      <c r="A12" s="345"/>
      <c r="B12" s="352"/>
      <c r="C12" s="345"/>
      <c r="D12" s="345"/>
      <c r="E12" s="345"/>
      <c r="F12" s="345"/>
      <c r="G12" s="127" t="s">
        <v>636</v>
      </c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345"/>
    </row>
    <row r="13" spans="1:21" s="4" customFormat="1" ht="27.75" customHeight="1" x14ac:dyDescent="0.2">
      <c r="A13" s="348">
        <v>2</v>
      </c>
      <c r="B13" s="352" t="s">
        <v>637</v>
      </c>
      <c r="C13" s="348" t="s">
        <v>236</v>
      </c>
      <c r="D13" s="348" t="s">
        <v>237</v>
      </c>
      <c r="E13" s="345">
        <v>12</v>
      </c>
      <c r="F13" s="345" t="s">
        <v>638</v>
      </c>
      <c r="G13" s="127" t="s">
        <v>639</v>
      </c>
      <c r="H13" s="108">
        <v>1</v>
      </c>
      <c r="I13" s="108">
        <v>1</v>
      </c>
      <c r="J13" s="108">
        <v>1</v>
      </c>
      <c r="K13" s="108">
        <v>1</v>
      </c>
      <c r="L13" s="108">
        <v>1</v>
      </c>
      <c r="M13" s="108">
        <v>1</v>
      </c>
      <c r="N13" s="108">
        <v>1</v>
      </c>
      <c r="O13" s="108">
        <v>1</v>
      </c>
      <c r="P13" s="108">
        <v>1</v>
      </c>
      <c r="Q13" s="108">
        <v>1</v>
      </c>
      <c r="R13" s="108">
        <v>1</v>
      </c>
      <c r="S13" s="108">
        <v>1</v>
      </c>
      <c r="T13" s="108">
        <v>12</v>
      </c>
      <c r="U13" s="400"/>
    </row>
    <row r="14" spans="1:21" s="4" customFormat="1" ht="63.75" customHeight="1" x14ac:dyDescent="0.2">
      <c r="A14" s="348"/>
      <c r="B14" s="352"/>
      <c r="C14" s="348"/>
      <c r="D14" s="348"/>
      <c r="E14" s="345"/>
      <c r="F14" s="345"/>
      <c r="G14" s="127" t="s">
        <v>640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400"/>
    </row>
    <row r="15" spans="1:21" s="4" customFormat="1" ht="53.25" customHeight="1" x14ac:dyDescent="0.2">
      <c r="A15" s="348">
        <v>3</v>
      </c>
      <c r="B15" s="352" t="s">
        <v>816</v>
      </c>
      <c r="C15" s="345" t="s">
        <v>641</v>
      </c>
      <c r="D15" s="345" t="s">
        <v>641</v>
      </c>
      <c r="E15" s="345">
        <v>6</v>
      </c>
      <c r="F15" s="345" t="s">
        <v>642</v>
      </c>
      <c r="G15" s="127" t="s">
        <v>643</v>
      </c>
      <c r="H15" s="108"/>
      <c r="I15" s="108"/>
      <c r="J15" s="108">
        <v>1</v>
      </c>
      <c r="K15" s="108"/>
      <c r="L15" s="108"/>
      <c r="M15" s="108">
        <v>2</v>
      </c>
      <c r="N15" s="108"/>
      <c r="O15" s="108"/>
      <c r="P15" s="108">
        <v>2</v>
      </c>
      <c r="Q15" s="108"/>
      <c r="R15" s="108">
        <v>1</v>
      </c>
      <c r="S15" s="108"/>
      <c r="T15" s="108">
        <v>6</v>
      </c>
      <c r="U15" s="237"/>
    </row>
    <row r="16" spans="1:21" s="4" customFormat="1" ht="43.5" customHeight="1" x14ac:dyDescent="0.2">
      <c r="A16" s="348"/>
      <c r="B16" s="352"/>
      <c r="C16" s="345"/>
      <c r="D16" s="345"/>
      <c r="E16" s="345"/>
      <c r="F16" s="345"/>
      <c r="G16" s="127" t="s">
        <v>644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237"/>
    </row>
    <row r="17" spans="1:21" s="4" customFormat="1" ht="29.25" customHeight="1" x14ac:dyDescent="0.2">
      <c r="A17" s="348"/>
      <c r="B17" s="352"/>
      <c r="C17" s="345"/>
      <c r="D17" s="345"/>
      <c r="E17" s="345"/>
      <c r="F17" s="345"/>
      <c r="G17" s="127" t="s">
        <v>645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237"/>
    </row>
    <row r="18" spans="1:21" s="4" customFormat="1" ht="26.25" customHeight="1" x14ac:dyDescent="0.2">
      <c r="A18" s="348">
        <v>4</v>
      </c>
      <c r="B18" s="352" t="s">
        <v>646</v>
      </c>
      <c r="C18" s="345" t="s">
        <v>236</v>
      </c>
      <c r="D18" s="345" t="s">
        <v>237</v>
      </c>
      <c r="E18" s="345">
        <v>12</v>
      </c>
      <c r="F18" s="345" t="s">
        <v>647</v>
      </c>
      <c r="G18" s="127" t="s">
        <v>815</v>
      </c>
      <c r="H18" s="108">
        <v>1</v>
      </c>
      <c r="I18" s="108">
        <v>1</v>
      </c>
      <c r="J18" s="108">
        <v>1</v>
      </c>
      <c r="K18" s="108">
        <v>1</v>
      </c>
      <c r="L18" s="108">
        <v>1</v>
      </c>
      <c r="M18" s="108">
        <v>1</v>
      </c>
      <c r="N18" s="108">
        <v>1</v>
      </c>
      <c r="O18" s="108">
        <v>1</v>
      </c>
      <c r="P18" s="108">
        <v>1</v>
      </c>
      <c r="Q18" s="108">
        <v>1</v>
      </c>
      <c r="R18" s="108">
        <v>1</v>
      </c>
      <c r="S18" s="108">
        <v>1</v>
      </c>
      <c r="T18" s="108">
        <v>12</v>
      </c>
      <c r="U18" s="237"/>
    </row>
    <row r="19" spans="1:21" s="4" customFormat="1" ht="22.5" customHeight="1" x14ac:dyDescent="0.2">
      <c r="A19" s="348"/>
      <c r="B19" s="352"/>
      <c r="C19" s="345"/>
      <c r="D19" s="345"/>
      <c r="E19" s="345"/>
      <c r="F19" s="345"/>
      <c r="G19" s="127" t="s">
        <v>648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271"/>
    </row>
    <row r="20" spans="1:21" s="4" customFormat="1" ht="38.25" customHeight="1" x14ac:dyDescent="0.2">
      <c r="A20" s="348"/>
      <c r="B20" s="352"/>
      <c r="C20" s="345"/>
      <c r="D20" s="345"/>
      <c r="E20" s="345"/>
      <c r="F20" s="345"/>
      <c r="G20" s="272" t="s">
        <v>649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237"/>
    </row>
    <row r="21" spans="1:21" s="4" customFormat="1" ht="24" customHeight="1" x14ac:dyDescent="0.2">
      <c r="A21" s="348">
        <v>5</v>
      </c>
      <c r="B21" s="352" t="s">
        <v>817</v>
      </c>
      <c r="C21" s="345" t="s">
        <v>178</v>
      </c>
      <c r="D21" s="345" t="s">
        <v>178</v>
      </c>
      <c r="E21" s="345">
        <v>4</v>
      </c>
      <c r="F21" s="345" t="s">
        <v>56</v>
      </c>
      <c r="G21" s="272" t="s">
        <v>650</v>
      </c>
      <c r="H21" s="273"/>
      <c r="I21" s="273"/>
      <c r="J21" s="273" t="s">
        <v>1538</v>
      </c>
      <c r="K21" s="273"/>
      <c r="L21" s="273"/>
      <c r="M21" s="273" t="s">
        <v>1539</v>
      </c>
      <c r="N21" s="273"/>
      <c r="O21" s="273"/>
      <c r="P21" s="273" t="s">
        <v>1562</v>
      </c>
      <c r="Q21" s="273"/>
      <c r="R21" s="273"/>
      <c r="S21" s="273" t="s">
        <v>1540</v>
      </c>
      <c r="T21" s="260" t="s">
        <v>1541</v>
      </c>
      <c r="U21" s="274"/>
    </row>
    <row r="22" spans="1:21" s="4" customFormat="1" ht="20.25" customHeight="1" x14ac:dyDescent="0.2">
      <c r="A22" s="348"/>
      <c r="B22" s="352"/>
      <c r="C22" s="345"/>
      <c r="D22" s="345"/>
      <c r="E22" s="345"/>
      <c r="F22" s="345"/>
      <c r="G22" s="272" t="s">
        <v>651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274"/>
    </row>
    <row r="23" spans="1:21" s="4" customFormat="1" ht="25.5" customHeight="1" x14ac:dyDescent="0.2">
      <c r="A23" s="348"/>
      <c r="B23" s="352"/>
      <c r="C23" s="345"/>
      <c r="D23" s="345"/>
      <c r="E23" s="345"/>
      <c r="F23" s="345"/>
      <c r="G23" s="272" t="s">
        <v>652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274"/>
    </row>
    <row r="24" spans="1:21" x14ac:dyDescent="0.25">
      <c r="G24" s="35"/>
    </row>
    <row r="25" spans="1:21" x14ac:dyDescent="0.25">
      <c r="R25" s="80"/>
    </row>
  </sheetData>
  <mergeCells count="50">
    <mergeCell ref="F2:M2"/>
    <mergeCell ref="C5:U5"/>
    <mergeCell ref="F21:F23"/>
    <mergeCell ref="F18:F20"/>
    <mergeCell ref="F15:F17"/>
    <mergeCell ref="U10:U12"/>
    <mergeCell ref="F13:F14"/>
    <mergeCell ref="U13:U14"/>
    <mergeCell ref="F10:F12"/>
    <mergeCell ref="A21:A23"/>
    <mergeCell ref="B21:B23"/>
    <mergeCell ref="C21:C23"/>
    <mergeCell ref="D21:D23"/>
    <mergeCell ref="E21:E23"/>
    <mergeCell ref="A18:A20"/>
    <mergeCell ref="B18:B20"/>
    <mergeCell ref="C18:C20"/>
    <mergeCell ref="D18:D20"/>
    <mergeCell ref="E18:E20"/>
    <mergeCell ref="A15:A17"/>
    <mergeCell ref="B15:B17"/>
    <mergeCell ref="C15:C17"/>
    <mergeCell ref="D15:D17"/>
    <mergeCell ref="E15:E17"/>
    <mergeCell ref="A13:A14"/>
    <mergeCell ref="B13:B14"/>
    <mergeCell ref="C13:C14"/>
    <mergeCell ref="D13:D14"/>
    <mergeCell ref="E13:E14"/>
    <mergeCell ref="A10:A12"/>
    <mergeCell ref="B10:B12"/>
    <mergeCell ref="C10:C12"/>
    <mergeCell ref="D10:D12"/>
    <mergeCell ref="E10:E12"/>
    <mergeCell ref="A1:U1"/>
    <mergeCell ref="A3:U3"/>
    <mergeCell ref="H7:S7"/>
    <mergeCell ref="H8:J8"/>
    <mergeCell ref="K8:M8"/>
    <mergeCell ref="N8:P8"/>
    <mergeCell ref="Q8:S8"/>
    <mergeCell ref="A5:B5"/>
    <mergeCell ref="G7:G9"/>
    <mergeCell ref="F7:F9"/>
    <mergeCell ref="E7:E9"/>
    <mergeCell ref="C7:D8"/>
    <mergeCell ref="B7:B9"/>
    <mergeCell ref="A7:A9"/>
    <mergeCell ref="T7:T9"/>
    <mergeCell ref="U7:U9"/>
  </mergeCells>
  <pageMargins left="0.18" right="0.25" top="0.75" bottom="0.75" header="0.3" footer="0.3"/>
  <pageSetup scale="6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4"/>
  <sheetViews>
    <sheetView workbookViewId="0">
      <selection activeCell="E4" sqref="E4"/>
    </sheetView>
  </sheetViews>
  <sheetFormatPr baseColWidth="10" defaultRowHeight="15" x14ac:dyDescent="0.25"/>
  <cols>
    <col min="1" max="1" width="5.5703125" customWidth="1"/>
    <col min="2" max="2" width="33.7109375" customWidth="1"/>
    <col min="3" max="3" width="10.28515625" customWidth="1"/>
    <col min="4" max="4" width="11.5703125" customWidth="1"/>
    <col min="5" max="5" width="9.42578125" customWidth="1"/>
    <col min="6" max="6" width="13.85546875" customWidth="1"/>
    <col min="7" max="7" width="47.140625" customWidth="1"/>
    <col min="8" max="9" width="6.28515625" customWidth="1"/>
    <col min="10" max="19" width="5.7109375" customWidth="1"/>
    <col min="20" max="20" width="8.28515625" customWidth="1"/>
    <col min="21" max="21" width="10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5.75" x14ac:dyDescent="0.25">
      <c r="A2" s="59" t="s">
        <v>135</v>
      </c>
      <c r="B2" s="59"/>
      <c r="C2" s="68"/>
      <c r="D2" s="356" t="s">
        <v>1289</v>
      </c>
      <c r="E2" s="356"/>
      <c r="F2" s="356"/>
      <c r="G2" s="356"/>
      <c r="H2" s="356"/>
      <c r="I2" s="356"/>
      <c r="J2" s="356"/>
      <c r="K2" s="356"/>
      <c r="L2" s="356"/>
      <c r="M2" s="356"/>
      <c r="N2" s="66"/>
      <c r="O2" s="66"/>
      <c r="P2" s="66"/>
      <c r="Q2" s="60"/>
      <c r="R2" s="60"/>
      <c r="S2" s="60"/>
      <c r="T2" s="60"/>
      <c r="U2" s="60"/>
    </row>
    <row r="3" spans="1:21" ht="18" x14ac:dyDescent="0.25">
      <c r="A3" s="355" t="s">
        <v>653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11" customFormat="1" ht="37.5" customHeight="1" x14ac:dyDescent="0.25">
      <c r="A5" s="388" t="s">
        <v>3</v>
      </c>
      <c r="B5" s="388"/>
      <c r="C5" s="388" t="s">
        <v>1128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8" customHeight="1" x14ac:dyDescent="0.25">
      <c r="A6" s="33"/>
      <c r="B6" s="33"/>
      <c r="C6" s="33"/>
      <c r="D6" s="33"/>
      <c r="E6" s="33"/>
      <c r="F6" s="33"/>
      <c r="G6" s="33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5" t="s">
        <v>27</v>
      </c>
      <c r="U7" s="345" t="s">
        <v>28</v>
      </c>
    </row>
    <row r="8" spans="1:21" s="4" customFormat="1" ht="18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45"/>
      <c r="U8" s="345"/>
    </row>
    <row r="9" spans="1:21" s="12" customFormat="1" ht="16.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5"/>
      <c r="U9" s="345"/>
    </row>
    <row r="10" spans="1:21" s="12" customFormat="1" ht="41.25" customHeight="1" x14ac:dyDescent="0.2">
      <c r="A10" s="345">
        <v>1</v>
      </c>
      <c r="B10" s="352" t="s">
        <v>654</v>
      </c>
      <c r="C10" s="345" t="s">
        <v>655</v>
      </c>
      <c r="D10" s="345" t="s">
        <v>655</v>
      </c>
      <c r="E10" s="345">
        <v>14</v>
      </c>
      <c r="F10" s="345" t="s">
        <v>656</v>
      </c>
      <c r="G10" s="162" t="s">
        <v>657</v>
      </c>
      <c r="H10" s="126"/>
      <c r="I10" s="126"/>
      <c r="J10" s="126"/>
      <c r="K10" s="126">
        <v>5</v>
      </c>
      <c r="L10" s="126"/>
      <c r="M10" s="126"/>
      <c r="N10" s="126"/>
      <c r="O10" s="126">
        <v>5</v>
      </c>
      <c r="P10" s="126"/>
      <c r="Q10" s="126"/>
      <c r="R10" s="126"/>
      <c r="S10" s="126">
        <v>4</v>
      </c>
      <c r="T10" s="126">
        <v>14</v>
      </c>
      <c r="U10" s="147"/>
    </row>
    <row r="11" spans="1:21" s="12" customFormat="1" ht="23.25" customHeight="1" x14ac:dyDescent="0.2">
      <c r="A11" s="345"/>
      <c r="B11" s="352"/>
      <c r="C11" s="345"/>
      <c r="D11" s="345"/>
      <c r="E11" s="345"/>
      <c r="F11" s="345"/>
      <c r="G11" s="162" t="s">
        <v>658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44"/>
    </row>
    <row r="12" spans="1:21" s="12" customFormat="1" ht="24.75" customHeight="1" x14ac:dyDescent="0.2">
      <c r="A12" s="345"/>
      <c r="B12" s="352"/>
      <c r="C12" s="345"/>
      <c r="D12" s="345"/>
      <c r="E12" s="345"/>
      <c r="F12" s="345"/>
      <c r="G12" s="162" t="s">
        <v>659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44"/>
    </row>
    <row r="13" spans="1:21" s="20" customFormat="1" ht="42" customHeight="1" x14ac:dyDescent="0.2">
      <c r="A13" s="348">
        <v>2</v>
      </c>
      <c r="B13" s="352" t="s">
        <v>660</v>
      </c>
      <c r="C13" s="345" t="s">
        <v>661</v>
      </c>
      <c r="D13" s="345" t="s">
        <v>661</v>
      </c>
      <c r="E13" s="345">
        <v>12</v>
      </c>
      <c r="F13" s="345" t="s">
        <v>439</v>
      </c>
      <c r="G13" s="162" t="s">
        <v>662</v>
      </c>
      <c r="H13" s="108"/>
      <c r="I13" s="108"/>
      <c r="J13" s="108"/>
      <c r="K13" s="108"/>
      <c r="L13" s="108">
        <v>4</v>
      </c>
      <c r="M13" s="108"/>
      <c r="N13" s="108"/>
      <c r="O13" s="108"/>
      <c r="P13" s="108">
        <v>3</v>
      </c>
      <c r="Q13" s="108"/>
      <c r="R13" s="108"/>
      <c r="S13" s="108">
        <v>5</v>
      </c>
      <c r="T13" s="108">
        <v>12</v>
      </c>
      <c r="U13" s="144"/>
    </row>
    <row r="14" spans="1:21" s="20" customFormat="1" ht="25.5" customHeight="1" x14ac:dyDescent="0.2">
      <c r="A14" s="348"/>
      <c r="B14" s="352"/>
      <c r="C14" s="345"/>
      <c r="D14" s="345"/>
      <c r="E14" s="345"/>
      <c r="F14" s="345"/>
      <c r="G14" s="127" t="s">
        <v>663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26"/>
      <c r="S14" s="108"/>
      <c r="T14" s="126"/>
      <c r="U14" s="148"/>
    </row>
    <row r="15" spans="1:21" s="4" customFormat="1" ht="17.25" customHeight="1" x14ac:dyDescent="0.2">
      <c r="A15" s="348">
        <v>3</v>
      </c>
      <c r="B15" s="352" t="s">
        <v>1199</v>
      </c>
      <c r="C15" s="345" t="s">
        <v>655</v>
      </c>
      <c r="D15" s="345" t="s">
        <v>655</v>
      </c>
      <c r="E15" s="345">
        <v>19</v>
      </c>
      <c r="F15" s="345" t="s">
        <v>664</v>
      </c>
      <c r="G15" s="162" t="s">
        <v>665</v>
      </c>
      <c r="H15" s="108"/>
      <c r="I15" s="108"/>
      <c r="J15" s="108"/>
      <c r="K15" s="108">
        <v>5</v>
      </c>
      <c r="L15" s="108"/>
      <c r="M15" s="108"/>
      <c r="N15" s="108"/>
      <c r="O15" s="108">
        <v>7</v>
      </c>
      <c r="P15" s="108"/>
      <c r="Q15" s="108"/>
      <c r="R15" s="108"/>
      <c r="S15" s="108">
        <v>7</v>
      </c>
      <c r="T15" s="108">
        <v>19</v>
      </c>
      <c r="U15" s="149"/>
    </row>
    <row r="16" spans="1:21" s="4" customFormat="1" ht="15.75" customHeight="1" x14ac:dyDescent="0.2">
      <c r="A16" s="348"/>
      <c r="B16" s="352"/>
      <c r="C16" s="345"/>
      <c r="D16" s="345"/>
      <c r="E16" s="345"/>
      <c r="F16" s="345"/>
      <c r="G16" s="162" t="s">
        <v>666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49"/>
    </row>
    <row r="17" spans="1:21" s="4" customFormat="1" ht="15.75" customHeight="1" x14ac:dyDescent="0.2">
      <c r="A17" s="348"/>
      <c r="B17" s="352"/>
      <c r="C17" s="345"/>
      <c r="D17" s="345"/>
      <c r="E17" s="345"/>
      <c r="F17" s="345"/>
      <c r="G17" s="162" t="s">
        <v>667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275"/>
    </row>
    <row r="18" spans="1:21" s="4" customFormat="1" ht="18" customHeight="1" x14ac:dyDescent="0.2">
      <c r="A18" s="348">
        <v>4</v>
      </c>
      <c r="B18" s="352" t="s">
        <v>668</v>
      </c>
      <c r="C18" s="345" t="s">
        <v>669</v>
      </c>
      <c r="D18" s="345" t="s">
        <v>669</v>
      </c>
      <c r="E18" s="345">
        <v>19</v>
      </c>
      <c r="F18" s="345" t="s">
        <v>670</v>
      </c>
      <c r="G18" s="127" t="s">
        <v>671</v>
      </c>
      <c r="H18" s="108"/>
      <c r="I18" s="108"/>
      <c r="J18" s="108"/>
      <c r="K18" s="108">
        <v>5</v>
      </c>
      <c r="L18" s="108"/>
      <c r="M18" s="108"/>
      <c r="N18" s="108">
        <v>5</v>
      </c>
      <c r="O18" s="108"/>
      <c r="P18" s="108"/>
      <c r="Q18" s="108">
        <v>6</v>
      </c>
      <c r="R18" s="108"/>
      <c r="S18" s="108">
        <v>3</v>
      </c>
      <c r="T18" s="108">
        <v>19</v>
      </c>
      <c r="U18" s="149"/>
    </row>
    <row r="19" spans="1:21" s="4" customFormat="1" ht="47.25" customHeight="1" x14ac:dyDescent="0.2">
      <c r="A19" s="348"/>
      <c r="B19" s="352"/>
      <c r="C19" s="345"/>
      <c r="D19" s="345"/>
      <c r="E19" s="345"/>
      <c r="F19" s="345"/>
      <c r="G19" s="127" t="s">
        <v>672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49"/>
    </row>
    <row r="20" spans="1:21" s="4" customFormat="1" ht="41.25" customHeight="1" x14ac:dyDescent="0.2">
      <c r="A20" s="108">
        <v>5</v>
      </c>
      <c r="B20" s="127" t="s">
        <v>673</v>
      </c>
      <c r="C20" s="126" t="s">
        <v>655</v>
      </c>
      <c r="D20" s="126" t="s">
        <v>674</v>
      </c>
      <c r="E20" s="126">
        <v>9</v>
      </c>
      <c r="F20" s="126" t="s">
        <v>439</v>
      </c>
      <c r="G20" s="127" t="s">
        <v>675</v>
      </c>
      <c r="H20" s="108"/>
      <c r="I20" s="108"/>
      <c r="J20" s="108"/>
      <c r="K20" s="108">
        <v>3</v>
      </c>
      <c r="L20" s="108"/>
      <c r="M20" s="108"/>
      <c r="N20" s="108"/>
      <c r="O20" s="108">
        <v>3</v>
      </c>
      <c r="P20" s="108"/>
      <c r="Q20" s="108"/>
      <c r="R20" s="108"/>
      <c r="S20" s="108">
        <v>3</v>
      </c>
      <c r="T20" s="108">
        <v>9</v>
      </c>
      <c r="U20" s="149"/>
    </row>
    <row r="21" spans="1:21" s="4" customFormat="1" ht="15" customHeight="1" x14ac:dyDescent="0.2">
      <c r="A21" s="348">
        <v>6</v>
      </c>
      <c r="B21" s="352" t="s">
        <v>676</v>
      </c>
      <c r="C21" s="345" t="s">
        <v>677</v>
      </c>
      <c r="D21" s="345" t="s">
        <v>677</v>
      </c>
      <c r="E21" s="345">
        <v>21</v>
      </c>
      <c r="F21" s="345" t="s">
        <v>678</v>
      </c>
      <c r="G21" s="162" t="s">
        <v>679</v>
      </c>
      <c r="H21" s="108">
        <v>3</v>
      </c>
      <c r="I21" s="108"/>
      <c r="J21" s="108">
        <v>5</v>
      </c>
      <c r="K21" s="108"/>
      <c r="L21" s="108"/>
      <c r="M21" s="108">
        <v>4</v>
      </c>
      <c r="N21" s="108"/>
      <c r="O21" s="108"/>
      <c r="P21" s="108">
        <v>5</v>
      </c>
      <c r="Q21" s="108"/>
      <c r="R21" s="108">
        <v>4</v>
      </c>
      <c r="S21" s="108"/>
      <c r="T21" s="108">
        <v>21</v>
      </c>
      <c r="U21" s="149"/>
    </row>
    <row r="22" spans="1:21" s="4" customFormat="1" ht="28.5" customHeight="1" x14ac:dyDescent="0.2">
      <c r="A22" s="348"/>
      <c r="B22" s="352"/>
      <c r="C22" s="345"/>
      <c r="D22" s="345"/>
      <c r="E22" s="345"/>
      <c r="F22" s="345"/>
      <c r="G22" s="162" t="s">
        <v>680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49"/>
    </row>
    <row r="23" spans="1:21" s="4" customFormat="1" ht="17.25" customHeight="1" x14ac:dyDescent="0.2">
      <c r="A23" s="348"/>
      <c r="B23" s="352" t="s">
        <v>676</v>
      </c>
      <c r="C23" s="345"/>
      <c r="D23" s="345"/>
      <c r="E23" s="345"/>
      <c r="F23" s="345"/>
      <c r="G23" s="162" t="s">
        <v>681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49"/>
    </row>
    <row r="24" spans="1:21" s="4" customFormat="1" ht="39.75" customHeight="1" x14ac:dyDescent="0.2">
      <c r="A24" s="348">
        <v>7</v>
      </c>
      <c r="B24" s="352" t="s">
        <v>682</v>
      </c>
      <c r="C24" s="345" t="s">
        <v>683</v>
      </c>
      <c r="D24" s="345" t="s">
        <v>683</v>
      </c>
      <c r="E24" s="345">
        <v>21</v>
      </c>
      <c r="F24" s="345" t="s">
        <v>684</v>
      </c>
      <c r="G24" s="127" t="s">
        <v>685</v>
      </c>
      <c r="H24" s="108"/>
      <c r="I24" s="108">
        <v>3</v>
      </c>
      <c r="J24" s="108"/>
      <c r="K24" s="108"/>
      <c r="L24" s="108">
        <v>6</v>
      </c>
      <c r="M24" s="108"/>
      <c r="N24" s="108"/>
      <c r="O24" s="108">
        <v>5</v>
      </c>
      <c r="P24" s="108"/>
      <c r="Q24" s="108">
        <v>5</v>
      </c>
      <c r="R24" s="108">
        <v>2</v>
      </c>
      <c r="S24" s="108"/>
      <c r="T24" s="108">
        <v>21</v>
      </c>
      <c r="U24" s="149"/>
    </row>
    <row r="25" spans="1:21" s="4" customFormat="1" ht="48.75" customHeight="1" x14ac:dyDescent="0.2">
      <c r="A25" s="348"/>
      <c r="B25" s="352" t="s">
        <v>682</v>
      </c>
      <c r="C25" s="345"/>
      <c r="D25" s="345"/>
      <c r="E25" s="345"/>
      <c r="F25" s="345"/>
      <c r="G25" s="127" t="s">
        <v>686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49"/>
    </row>
    <row r="26" spans="1:21" s="4" customFormat="1" ht="18" customHeight="1" x14ac:dyDescent="0.2">
      <c r="A26" s="348">
        <v>8</v>
      </c>
      <c r="B26" s="352" t="s">
        <v>687</v>
      </c>
      <c r="C26" s="345" t="s">
        <v>688</v>
      </c>
      <c r="D26" s="345" t="s">
        <v>688</v>
      </c>
      <c r="E26" s="345">
        <v>20</v>
      </c>
      <c r="F26" s="345" t="s">
        <v>689</v>
      </c>
      <c r="G26" s="127" t="s">
        <v>690</v>
      </c>
      <c r="H26" s="108"/>
      <c r="I26" s="108"/>
      <c r="J26" s="108"/>
      <c r="K26" s="108">
        <v>5</v>
      </c>
      <c r="L26" s="108"/>
      <c r="M26" s="108"/>
      <c r="N26" s="108"/>
      <c r="O26" s="108">
        <v>4</v>
      </c>
      <c r="P26" s="108"/>
      <c r="Q26" s="108">
        <v>4</v>
      </c>
      <c r="R26" s="108"/>
      <c r="S26" s="108">
        <v>7</v>
      </c>
      <c r="T26" s="108">
        <v>20</v>
      </c>
      <c r="U26" s="149"/>
    </row>
    <row r="27" spans="1:21" s="4" customFormat="1" ht="18" customHeight="1" x14ac:dyDescent="0.2">
      <c r="A27" s="348"/>
      <c r="B27" s="352"/>
      <c r="C27" s="345"/>
      <c r="D27" s="345"/>
      <c r="E27" s="345"/>
      <c r="F27" s="345"/>
      <c r="G27" s="127" t="s">
        <v>691</v>
      </c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49"/>
    </row>
    <row r="28" spans="1:21" s="4" customFormat="1" ht="29.25" customHeight="1" x14ac:dyDescent="0.2">
      <c r="A28" s="348"/>
      <c r="B28" s="352" t="s">
        <v>692</v>
      </c>
      <c r="C28" s="345"/>
      <c r="D28" s="345"/>
      <c r="E28" s="345"/>
      <c r="F28" s="345"/>
      <c r="G28" s="127" t="s">
        <v>693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49"/>
    </row>
    <row r="29" spans="1:21" s="4" customFormat="1" ht="46.5" customHeight="1" x14ac:dyDescent="0.2">
      <c r="A29" s="108">
        <v>9</v>
      </c>
      <c r="B29" s="127" t="s">
        <v>694</v>
      </c>
      <c r="C29" s="126" t="s">
        <v>695</v>
      </c>
      <c r="D29" s="126" t="s">
        <v>695</v>
      </c>
      <c r="E29" s="126">
        <v>12</v>
      </c>
      <c r="F29" s="126" t="s">
        <v>689</v>
      </c>
      <c r="G29" s="127" t="s">
        <v>696</v>
      </c>
      <c r="H29" s="108"/>
      <c r="I29" s="108"/>
      <c r="J29" s="108"/>
      <c r="K29" s="108"/>
      <c r="L29" s="108">
        <v>2</v>
      </c>
      <c r="M29" s="108"/>
      <c r="N29" s="108"/>
      <c r="O29" s="108">
        <v>3</v>
      </c>
      <c r="P29" s="108"/>
      <c r="Q29" s="108">
        <v>4</v>
      </c>
      <c r="R29" s="108"/>
      <c r="S29" s="108">
        <v>3</v>
      </c>
      <c r="T29" s="108">
        <v>12</v>
      </c>
      <c r="U29" s="149"/>
    </row>
    <row r="30" spans="1:21" s="4" customFormat="1" ht="26.25" customHeight="1" x14ac:dyDescent="0.2">
      <c r="A30" s="348">
        <v>10</v>
      </c>
      <c r="B30" s="352" t="s">
        <v>818</v>
      </c>
      <c r="C30" s="348" t="s">
        <v>74</v>
      </c>
      <c r="D30" s="348" t="s">
        <v>54</v>
      </c>
      <c r="E30" s="348">
        <v>12</v>
      </c>
      <c r="F30" s="348" t="s">
        <v>825</v>
      </c>
      <c r="G30" s="127" t="s">
        <v>819</v>
      </c>
      <c r="H30" s="108">
        <v>1</v>
      </c>
      <c r="I30" s="108">
        <v>1</v>
      </c>
      <c r="J30" s="108">
        <v>1</v>
      </c>
      <c r="K30" s="108">
        <v>1</v>
      </c>
      <c r="L30" s="108">
        <v>1</v>
      </c>
      <c r="M30" s="108">
        <v>1</v>
      </c>
      <c r="N30" s="108">
        <v>1</v>
      </c>
      <c r="O30" s="108">
        <v>1</v>
      </c>
      <c r="P30" s="108">
        <v>1</v>
      </c>
      <c r="Q30" s="108">
        <v>1</v>
      </c>
      <c r="R30" s="108">
        <v>1</v>
      </c>
      <c r="S30" s="108">
        <v>1</v>
      </c>
      <c r="T30" s="108">
        <v>12</v>
      </c>
      <c r="U30" s="143"/>
    </row>
    <row r="31" spans="1:21" s="4" customFormat="1" ht="12.75" x14ac:dyDescent="0.2">
      <c r="A31" s="348"/>
      <c r="B31" s="352"/>
      <c r="C31" s="348"/>
      <c r="D31" s="348"/>
      <c r="E31" s="348"/>
      <c r="F31" s="348"/>
      <c r="G31" s="127" t="s">
        <v>821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43"/>
    </row>
    <row r="32" spans="1:21" s="4" customFormat="1" ht="12.75" x14ac:dyDescent="0.2">
      <c r="A32" s="348"/>
      <c r="B32" s="352"/>
      <c r="C32" s="348"/>
      <c r="D32" s="348"/>
      <c r="E32" s="348"/>
      <c r="F32" s="348"/>
      <c r="G32" s="127" t="s">
        <v>820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43"/>
    </row>
    <row r="33" spans="1:21" s="4" customFormat="1" ht="38.25" customHeight="1" x14ac:dyDescent="0.2">
      <c r="A33" s="348">
        <v>11</v>
      </c>
      <c r="B33" s="349" t="s">
        <v>822</v>
      </c>
      <c r="C33" s="348" t="s">
        <v>74</v>
      </c>
      <c r="D33" s="348" t="s">
        <v>54</v>
      </c>
      <c r="E33" s="348">
        <v>12</v>
      </c>
      <c r="F33" s="348" t="s">
        <v>826</v>
      </c>
      <c r="G33" s="127" t="s">
        <v>823</v>
      </c>
      <c r="H33" s="108">
        <v>1</v>
      </c>
      <c r="I33" s="108">
        <v>1</v>
      </c>
      <c r="J33" s="108">
        <v>1</v>
      </c>
      <c r="K33" s="108">
        <v>1</v>
      </c>
      <c r="L33" s="108">
        <v>1</v>
      </c>
      <c r="M33" s="108">
        <v>1</v>
      </c>
      <c r="N33" s="108">
        <v>1</v>
      </c>
      <c r="O33" s="108">
        <v>1</v>
      </c>
      <c r="P33" s="108">
        <v>1</v>
      </c>
      <c r="Q33" s="108">
        <v>1</v>
      </c>
      <c r="R33" s="108">
        <v>1</v>
      </c>
      <c r="S33" s="108">
        <v>1</v>
      </c>
      <c r="T33" s="108">
        <v>12</v>
      </c>
      <c r="U33" s="143"/>
    </row>
    <row r="34" spans="1:21" s="4" customFormat="1" ht="24.75" customHeight="1" x14ac:dyDescent="0.2">
      <c r="A34" s="348"/>
      <c r="B34" s="351"/>
      <c r="C34" s="348"/>
      <c r="D34" s="348"/>
      <c r="E34" s="348"/>
      <c r="F34" s="348"/>
      <c r="G34" s="127" t="s">
        <v>824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43"/>
    </row>
  </sheetData>
  <mergeCells count="72">
    <mergeCell ref="A13:A14"/>
    <mergeCell ref="B13:B14"/>
    <mergeCell ref="E30:E32"/>
    <mergeCell ref="F30:F32"/>
    <mergeCell ref="F18:F19"/>
    <mergeCell ref="A15:A17"/>
    <mergeCell ref="B15:B17"/>
    <mergeCell ref="C15:C17"/>
    <mergeCell ref="D15:D17"/>
    <mergeCell ref="E15:E17"/>
    <mergeCell ref="F15:F17"/>
    <mergeCell ref="E26:E28"/>
    <mergeCell ref="F26:F28"/>
    <mergeCell ref="A24:A25"/>
    <mergeCell ref="B24:B25"/>
    <mergeCell ref="C24:C25"/>
    <mergeCell ref="B33:B34"/>
    <mergeCell ref="C33:C34"/>
    <mergeCell ref="D33:D34"/>
    <mergeCell ref="E33:E34"/>
    <mergeCell ref="F33:F34"/>
    <mergeCell ref="A33:A34"/>
    <mergeCell ref="E7:E9"/>
    <mergeCell ref="F7:F9"/>
    <mergeCell ref="G7:G9"/>
    <mergeCell ref="T7:T9"/>
    <mergeCell ref="A21:A23"/>
    <mergeCell ref="B21:B23"/>
    <mergeCell ref="C21:C23"/>
    <mergeCell ref="D21:D23"/>
    <mergeCell ref="E21:E23"/>
    <mergeCell ref="F21:F23"/>
    <mergeCell ref="A18:A19"/>
    <mergeCell ref="B18:B19"/>
    <mergeCell ref="C18:C19"/>
    <mergeCell ref="D18:D19"/>
    <mergeCell ref="E18:E19"/>
    <mergeCell ref="D24:D25"/>
    <mergeCell ref="E24:E25"/>
    <mergeCell ref="F24:F25"/>
    <mergeCell ref="B30:B32"/>
    <mergeCell ref="C30:C32"/>
    <mergeCell ref="D30:D32"/>
    <mergeCell ref="A26:A28"/>
    <mergeCell ref="B26:B28"/>
    <mergeCell ref="C26:C28"/>
    <mergeCell ref="D26:D28"/>
    <mergeCell ref="A30:A32"/>
    <mergeCell ref="C13:C14"/>
    <mergeCell ref="D13:D14"/>
    <mergeCell ref="E13:E14"/>
    <mergeCell ref="F13:F14"/>
    <mergeCell ref="H8:J8"/>
    <mergeCell ref="F10:F12"/>
    <mergeCell ref="A10:A12"/>
    <mergeCell ref="B10:B12"/>
    <mergeCell ref="C10:C12"/>
    <mergeCell ref="D10:D12"/>
    <mergeCell ref="E10:E12"/>
    <mergeCell ref="A1:U1"/>
    <mergeCell ref="A3:U3"/>
    <mergeCell ref="H7:S7"/>
    <mergeCell ref="B7:B9"/>
    <mergeCell ref="A7:A9"/>
    <mergeCell ref="C7:D8"/>
    <mergeCell ref="D2:M2"/>
    <mergeCell ref="K8:M8"/>
    <mergeCell ref="N8:P8"/>
    <mergeCell ref="Q8:S8"/>
    <mergeCell ref="U7:U9"/>
    <mergeCell ref="A5:B5"/>
    <mergeCell ref="C5:U5"/>
  </mergeCells>
  <pageMargins left="0.25" right="0.32" top="0.75" bottom="0.75" header="0.26" footer="0.3"/>
  <pageSetup scale="6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I6" sqref="I6"/>
    </sheetView>
  </sheetViews>
  <sheetFormatPr baseColWidth="10" defaultRowHeight="15" x14ac:dyDescent="0.25"/>
  <cols>
    <col min="1" max="1" width="5.7109375" customWidth="1"/>
    <col min="2" max="2" width="26.28515625" customWidth="1"/>
    <col min="3" max="3" width="11.28515625" customWidth="1"/>
    <col min="4" max="4" width="10.85546875" customWidth="1"/>
    <col min="5" max="5" width="9.5703125" customWidth="1"/>
    <col min="6" max="6" width="8.7109375" customWidth="1"/>
    <col min="7" max="7" width="40" customWidth="1"/>
    <col min="8" max="9" width="8.85546875" customWidth="1"/>
    <col min="10" max="12" width="8.5703125" customWidth="1"/>
    <col min="13" max="13" width="8.85546875" customWidth="1"/>
    <col min="14" max="19" width="7.28515625" customWidth="1"/>
    <col min="20" max="20" width="8.85546875" customWidth="1"/>
    <col min="21" max="21" width="9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x14ac:dyDescent="0.25">
      <c r="A2" s="59" t="s">
        <v>135</v>
      </c>
      <c r="B2" s="59"/>
      <c r="C2" s="59"/>
      <c r="D2" s="59"/>
      <c r="E2" s="382" t="s">
        <v>1289</v>
      </c>
      <c r="F2" s="382"/>
      <c r="G2" s="382"/>
      <c r="H2" s="382"/>
      <c r="I2" s="382"/>
      <c r="J2" s="382"/>
      <c r="K2" s="382"/>
      <c r="L2" s="382"/>
      <c r="M2" s="382"/>
      <c r="N2" s="382"/>
      <c r="O2" s="60"/>
      <c r="P2" s="60"/>
      <c r="Q2" s="60"/>
      <c r="R2" s="60"/>
      <c r="S2" s="60"/>
      <c r="T2" s="60"/>
      <c r="U2" s="60"/>
    </row>
    <row r="3" spans="1:21" ht="18" x14ac:dyDescent="0.25">
      <c r="A3" s="355" t="s">
        <v>697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21" customFormat="1" ht="36" customHeight="1" x14ac:dyDescent="0.25">
      <c r="A5" s="388" t="s">
        <v>3</v>
      </c>
      <c r="B5" s="388"/>
      <c r="C5" s="388" t="s">
        <v>1129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22.5" customHeight="1" x14ac:dyDescent="0.25">
      <c r="A6" s="26"/>
      <c r="B6" s="26"/>
      <c r="C6" s="26"/>
      <c r="D6" s="26"/>
      <c r="E6" s="26"/>
      <c r="F6" s="26"/>
      <c r="G6" s="26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s="4" customFormat="1" ht="15.7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5" t="s">
        <v>27</v>
      </c>
      <c r="U7" s="407" t="s">
        <v>28</v>
      </c>
    </row>
    <row r="8" spans="1:21" s="4" customFormat="1" ht="12.75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45"/>
      <c r="U8" s="407"/>
    </row>
    <row r="9" spans="1:21" s="12" customFormat="1" ht="18.7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5"/>
      <c r="U9" s="407"/>
    </row>
    <row r="10" spans="1:21" s="12" customFormat="1" ht="23.25" customHeight="1" x14ac:dyDescent="0.2">
      <c r="A10" s="345">
        <v>1</v>
      </c>
      <c r="B10" s="437" t="s">
        <v>1200</v>
      </c>
      <c r="C10" s="407" t="s">
        <v>698</v>
      </c>
      <c r="D10" s="407" t="s">
        <v>698</v>
      </c>
      <c r="E10" s="438">
        <v>10</v>
      </c>
      <c r="F10" s="407" t="s">
        <v>627</v>
      </c>
      <c r="G10" s="276" t="s">
        <v>699</v>
      </c>
      <c r="H10" s="144"/>
      <c r="I10" s="117"/>
      <c r="J10" s="117">
        <v>50</v>
      </c>
      <c r="K10" s="117">
        <v>50</v>
      </c>
      <c r="L10" s="117"/>
      <c r="M10" s="117"/>
      <c r="N10" s="117"/>
      <c r="O10" s="117"/>
      <c r="P10" s="117"/>
      <c r="Q10" s="117"/>
      <c r="R10" s="117"/>
      <c r="S10" s="117"/>
      <c r="T10" s="277">
        <v>100</v>
      </c>
      <c r="U10" s="147"/>
    </row>
    <row r="11" spans="1:21" s="12" customFormat="1" ht="23.25" customHeight="1" x14ac:dyDescent="0.2">
      <c r="A11" s="345"/>
      <c r="B11" s="437"/>
      <c r="C11" s="407"/>
      <c r="D11" s="407"/>
      <c r="E11" s="438"/>
      <c r="F11" s="407"/>
      <c r="G11" s="276" t="s">
        <v>700</v>
      </c>
      <c r="H11" s="144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144"/>
    </row>
    <row r="12" spans="1:21" s="12" customFormat="1" ht="23.25" customHeight="1" x14ac:dyDescent="0.2">
      <c r="A12" s="345"/>
      <c r="B12" s="437"/>
      <c r="C12" s="407"/>
      <c r="D12" s="407"/>
      <c r="E12" s="438"/>
      <c r="F12" s="407"/>
      <c r="G12" s="276" t="s">
        <v>701</v>
      </c>
      <c r="H12" s="144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144"/>
    </row>
    <row r="13" spans="1:21" s="20" customFormat="1" ht="25.5" customHeight="1" x14ac:dyDescent="0.2">
      <c r="A13" s="348">
        <v>2</v>
      </c>
      <c r="B13" s="437" t="s">
        <v>702</v>
      </c>
      <c r="C13" s="408" t="s">
        <v>152</v>
      </c>
      <c r="D13" s="408" t="s">
        <v>703</v>
      </c>
      <c r="E13" s="438">
        <v>100</v>
      </c>
      <c r="F13" s="407" t="s">
        <v>627</v>
      </c>
      <c r="G13" s="276" t="s">
        <v>704</v>
      </c>
      <c r="H13" s="144"/>
      <c r="I13" s="117">
        <v>5</v>
      </c>
      <c r="J13" s="117">
        <v>15</v>
      </c>
      <c r="K13" s="117">
        <v>10</v>
      </c>
      <c r="L13" s="117">
        <v>15</v>
      </c>
      <c r="M13" s="117">
        <v>20</v>
      </c>
      <c r="N13" s="117">
        <v>5</v>
      </c>
      <c r="O13" s="117">
        <v>10</v>
      </c>
      <c r="P13" s="117">
        <v>5</v>
      </c>
      <c r="Q13" s="117">
        <v>5</v>
      </c>
      <c r="R13" s="277">
        <v>5</v>
      </c>
      <c r="S13" s="117">
        <v>5</v>
      </c>
      <c r="T13" s="277">
        <f>SUM(I13:S13)</f>
        <v>100</v>
      </c>
      <c r="U13" s="148"/>
    </row>
    <row r="14" spans="1:21" s="20" customFormat="1" ht="27" customHeight="1" x14ac:dyDescent="0.2">
      <c r="A14" s="348"/>
      <c r="B14" s="437"/>
      <c r="C14" s="408"/>
      <c r="D14" s="408"/>
      <c r="E14" s="438"/>
      <c r="F14" s="407"/>
      <c r="G14" s="276" t="s">
        <v>705</v>
      </c>
      <c r="H14" s="144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44"/>
    </row>
    <row r="15" spans="1:21" s="20" customFormat="1" ht="15" customHeight="1" x14ac:dyDescent="0.2">
      <c r="A15" s="348"/>
      <c r="B15" s="437"/>
      <c r="C15" s="408"/>
      <c r="D15" s="408"/>
      <c r="E15" s="438"/>
      <c r="F15" s="407"/>
      <c r="G15" s="276" t="s">
        <v>706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</row>
    <row r="16" spans="1:21" s="4" customFormat="1" ht="24.75" customHeight="1" x14ac:dyDescent="0.2">
      <c r="A16" s="348">
        <v>3</v>
      </c>
      <c r="B16" s="437" t="s">
        <v>707</v>
      </c>
      <c r="C16" s="407" t="s">
        <v>708</v>
      </c>
      <c r="D16" s="407" t="s">
        <v>708</v>
      </c>
      <c r="E16" s="407">
        <v>4</v>
      </c>
      <c r="F16" s="407" t="s">
        <v>627</v>
      </c>
      <c r="G16" s="276" t="s">
        <v>709</v>
      </c>
      <c r="H16" s="143"/>
      <c r="I16" s="143"/>
      <c r="J16" s="108">
        <v>1</v>
      </c>
      <c r="K16" s="108"/>
      <c r="L16" s="108"/>
      <c r="M16" s="108">
        <v>1</v>
      </c>
      <c r="N16" s="108"/>
      <c r="O16" s="108"/>
      <c r="P16" s="108">
        <v>1</v>
      </c>
      <c r="Q16" s="108"/>
      <c r="R16" s="108"/>
      <c r="S16" s="108">
        <v>1</v>
      </c>
      <c r="T16" s="108">
        <f>S16+P16+M16+J16</f>
        <v>4</v>
      </c>
      <c r="U16" s="144"/>
    </row>
    <row r="17" spans="1:21" s="4" customFormat="1" ht="18" customHeight="1" x14ac:dyDescent="0.2">
      <c r="A17" s="348"/>
      <c r="B17" s="437"/>
      <c r="C17" s="407"/>
      <c r="D17" s="407"/>
      <c r="E17" s="407"/>
      <c r="F17" s="407"/>
      <c r="G17" s="276" t="s">
        <v>710</v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</row>
    <row r="18" spans="1:21" s="4" customFormat="1" ht="29.25" customHeight="1" x14ac:dyDescent="0.2">
      <c r="A18" s="348"/>
      <c r="B18" s="437"/>
      <c r="C18" s="407"/>
      <c r="D18" s="407"/>
      <c r="E18" s="407"/>
      <c r="F18" s="407"/>
      <c r="G18" s="276" t="s">
        <v>711</v>
      </c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</row>
    <row r="19" spans="1:21" s="4" customFormat="1" ht="26.25" customHeight="1" x14ac:dyDescent="0.2">
      <c r="A19" s="348">
        <v>4</v>
      </c>
      <c r="B19" s="437" t="s">
        <v>712</v>
      </c>
      <c r="C19" s="407" t="s">
        <v>708</v>
      </c>
      <c r="D19" s="407" t="s">
        <v>708</v>
      </c>
      <c r="E19" s="407">
        <v>4</v>
      </c>
      <c r="F19" s="407" t="s">
        <v>627</v>
      </c>
      <c r="G19" s="276" t="s">
        <v>713</v>
      </c>
      <c r="H19" s="143"/>
      <c r="I19" s="143"/>
      <c r="J19" s="108">
        <v>1</v>
      </c>
      <c r="K19" s="108"/>
      <c r="L19" s="108"/>
      <c r="M19" s="108">
        <v>1</v>
      </c>
      <c r="N19" s="108"/>
      <c r="O19" s="108"/>
      <c r="P19" s="108">
        <v>1</v>
      </c>
      <c r="Q19" s="108"/>
      <c r="R19" s="108"/>
      <c r="S19" s="108">
        <v>1</v>
      </c>
      <c r="T19" s="108">
        <f>S19+P19+M19+J19</f>
        <v>4</v>
      </c>
      <c r="U19" s="144"/>
    </row>
    <row r="20" spans="1:21" s="4" customFormat="1" ht="15" customHeight="1" x14ac:dyDescent="0.2">
      <c r="A20" s="348"/>
      <c r="B20" s="437"/>
      <c r="C20" s="407"/>
      <c r="D20" s="407"/>
      <c r="E20" s="407"/>
      <c r="F20" s="407"/>
      <c r="G20" s="276" t="s">
        <v>714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</row>
    <row r="21" spans="1:21" s="4" customFormat="1" ht="27" customHeight="1" x14ac:dyDescent="0.2">
      <c r="A21" s="348"/>
      <c r="B21" s="437"/>
      <c r="C21" s="407"/>
      <c r="D21" s="407"/>
      <c r="E21" s="407"/>
      <c r="F21" s="407"/>
      <c r="G21" s="276" t="s">
        <v>715</v>
      </c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</row>
    <row r="22" spans="1:21" s="4" customFormat="1" ht="25.5" customHeight="1" x14ac:dyDescent="0.2">
      <c r="A22" s="348">
        <v>5</v>
      </c>
      <c r="B22" s="437" t="s">
        <v>716</v>
      </c>
      <c r="C22" s="407" t="s">
        <v>108</v>
      </c>
      <c r="D22" s="407" t="s">
        <v>703</v>
      </c>
      <c r="E22" s="439">
        <v>250000</v>
      </c>
      <c r="F22" s="407" t="s">
        <v>717</v>
      </c>
      <c r="G22" s="276" t="s">
        <v>718</v>
      </c>
      <c r="H22" s="279">
        <v>20835</v>
      </c>
      <c r="I22" s="279">
        <v>20835</v>
      </c>
      <c r="J22" s="279">
        <v>20835</v>
      </c>
      <c r="K22" s="279">
        <v>20835</v>
      </c>
      <c r="L22" s="279">
        <v>20835</v>
      </c>
      <c r="M22" s="279">
        <v>20835</v>
      </c>
      <c r="N22" s="279">
        <v>20835</v>
      </c>
      <c r="O22" s="279">
        <v>20835</v>
      </c>
      <c r="P22" s="279">
        <v>20835</v>
      </c>
      <c r="Q22" s="279">
        <v>20835</v>
      </c>
      <c r="R22" s="279">
        <v>20835</v>
      </c>
      <c r="S22" s="280">
        <v>20815</v>
      </c>
      <c r="T22" s="280">
        <v>250000</v>
      </c>
      <c r="U22" s="144"/>
    </row>
    <row r="23" spans="1:21" s="4" customFormat="1" ht="27.75" customHeight="1" x14ac:dyDescent="0.2">
      <c r="A23" s="348"/>
      <c r="B23" s="437"/>
      <c r="C23" s="407"/>
      <c r="D23" s="407"/>
      <c r="E23" s="407"/>
      <c r="F23" s="407"/>
      <c r="G23" s="276" t="s">
        <v>719</v>
      </c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144"/>
    </row>
    <row r="24" spans="1:21" s="4" customFormat="1" ht="24.75" customHeight="1" x14ac:dyDescent="0.2">
      <c r="A24" s="348"/>
      <c r="B24" s="437"/>
      <c r="C24" s="407"/>
      <c r="D24" s="407"/>
      <c r="E24" s="407"/>
      <c r="F24" s="407"/>
      <c r="G24" s="276" t="s">
        <v>720</v>
      </c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144"/>
    </row>
    <row r="25" spans="1:21" s="4" customFormat="1" ht="21.75" customHeight="1" x14ac:dyDescent="0.2">
      <c r="A25" s="348">
        <v>6</v>
      </c>
      <c r="B25" s="437" t="s">
        <v>721</v>
      </c>
      <c r="C25" s="407" t="s">
        <v>108</v>
      </c>
      <c r="D25" s="407" t="s">
        <v>703</v>
      </c>
      <c r="E25" s="439">
        <v>5040</v>
      </c>
      <c r="F25" s="407" t="s">
        <v>717</v>
      </c>
      <c r="G25" s="276" t="s">
        <v>722</v>
      </c>
      <c r="H25" s="279">
        <v>420</v>
      </c>
      <c r="I25" s="279">
        <v>420</v>
      </c>
      <c r="J25" s="279">
        <v>420</v>
      </c>
      <c r="K25" s="279">
        <v>420</v>
      </c>
      <c r="L25" s="279">
        <v>420</v>
      </c>
      <c r="M25" s="279">
        <v>420</v>
      </c>
      <c r="N25" s="279">
        <v>420</v>
      </c>
      <c r="O25" s="279">
        <v>420</v>
      </c>
      <c r="P25" s="279">
        <v>420</v>
      </c>
      <c r="Q25" s="279">
        <v>420</v>
      </c>
      <c r="R25" s="279">
        <v>420</v>
      </c>
      <c r="S25" s="279">
        <v>420</v>
      </c>
      <c r="T25" s="279">
        <v>5040</v>
      </c>
      <c r="U25" s="282"/>
    </row>
    <row r="26" spans="1:21" s="4" customFormat="1" ht="24" customHeight="1" x14ac:dyDescent="0.2">
      <c r="A26" s="348"/>
      <c r="B26" s="437"/>
      <c r="C26" s="407"/>
      <c r="D26" s="407"/>
      <c r="E26" s="407"/>
      <c r="F26" s="407"/>
      <c r="G26" s="276" t="s">
        <v>723</v>
      </c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</row>
    <row r="27" spans="1:21" s="4" customFormat="1" ht="20.25" customHeight="1" x14ac:dyDescent="0.2">
      <c r="A27" s="348">
        <v>7</v>
      </c>
      <c r="B27" s="437" t="s">
        <v>724</v>
      </c>
      <c r="C27" s="407" t="s">
        <v>708</v>
      </c>
      <c r="D27" s="407" t="s">
        <v>708</v>
      </c>
      <c r="E27" s="407">
        <v>4</v>
      </c>
      <c r="F27" s="407" t="s">
        <v>725</v>
      </c>
      <c r="G27" s="276" t="s">
        <v>726</v>
      </c>
      <c r="H27" s="143"/>
      <c r="I27" s="143"/>
      <c r="J27" s="108">
        <v>1</v>
      </c>
      <c r="K27" s="108"/>
      <c r="L27" s="108"/>
      <c r="M27" s="108">
        <v>1</v>
      </c>
      <c r="N27" s="108"/>
      <c r="O27" s="108"/>
      <c r="P27" s="108">
        <v>1</v>
      </c>
      <c r="Q27" s="108"/>
      <c r="R27" s="108"/>
      <c r="S27" s="108">
        <v>1</v>
      </c>
      <c r="T27" s="108">
        <v>4</v>
      </c>
      <c r="U27" s="144"/>
    </row>
    <row r="28" spans="1:21" s="4" customFormat="1" ht="23.25" customHeight="1" x14ac:dyDescent="0.2">
      <c r="A28" s="348"/>
      <c r="B28" s="437"/>
      <c r="C28" s="407"/>
      <c r="D28" s="407"/>
      <c r="E28" s="407"/>
      <c r="F28" s="407"/>
      <c r="G28" s="276" t="s">
        <v>727</v>
      </c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</row>
    <row r="29" spans="1:21" s="4" customFormat="1" ht="18" customHeight="1" x14ac:dyDescent="0.2">
      <c r="A29" s="348">
        <v>8</v>
      </c>
      <c r="B29" s="437" t="s">
        <v>728</v>
      </c>
      <c r="C29" s="407" t="s">
        <v>708</v>
      </c>
      <c r="D29" s="407" t="s">
        <v>708</v>
      </c>
      <c r="E29" s="407">
        <v>4</v>
      </c>
      <c r="F29" s="407" t="s">
        <v>57</v>
      </c>
      <c r="G29" s="276" t="s">
        <v>729</v>
      </c>
      <c r="H29" s="143"/>
      <c r="I29" s="143"/>
      <c r="J29" s="108">
        <v>1</v>
      </c>
      <c r="K29" s="108"/>
      <c r="L29" s="108"/>
      <c r="M29" s="108">
        <v>1</v>
      </c>
      <c r="N29" s="108"/>
      <c r="O29" s="108"/>
      <c r="P29" s="108">
        <v>1</v>
      </c>
      <c r="Q29" s="108"/>
      <c r="R29" s="108"/>
      <c r="S29" s="108">
        <v>1</v>
      </c>
      <c r="T29" s="108">
        <v>4</v>
      </c>
      <c r="U29" s="144"/>
    </row>
    <row r="30" spans="1:21" s="4" customFormat="1" ht="14.25" customHeight="1" x14ac:dyDescent="0.2">
      <c r="A30" s="348"/>
      <c r="B30" s="437"/>
      <c r="C30" s="407"/>
      <c r="D30" s="407"/>
      <c r="E30" s="407"/>
      <c r="F30" s="407"/>
      <c r="G30" s="276" t="s">
        <v>730</v>
      </c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</row>
    <row r="31" spans="1:21" s="4" customFormat="1" ht="14.25" customHeight="1" x14ac:dyDescent="0.2">
      <c r="A31" s="348">
        <v>9</v>
      </c>
      <c r="B31" s="437" t="s">
        <v>731</v>
      </c>
      <c r="C31" s="407" t="s">
        <v>732</v>
      </c>
      <c r="D31" s="407" t="s">
        <v>732</v>
      </c>
      <c r="E31" s="407">
        <v>2</v>
      </c>
      <c r="F31" s="407" t="s">
        <v>238</v>
      </c>
      <c r="G31" s="276" t="s">
        <v>733</v>
      </c>
      <c r="H31" s="143"/>
      <c r="I31" s="143"/>
      <c r="J31" s="108">
        <v>1</v>
      </c>
      <c r="K31" s="108"/>
      <c r="L31" s="108"/>
      <c r="M31" s="108"/>
      <c r="N31" s="108"/>
      <c r="O31" s="108"/>
      <c r="P31" s="108">
        <v>1</v>
      </c>
      <c r="Q31" s="108"/>
      <c r="R31" s="108"/>
      <c r="S31" s="108"/>
      <c r="T31" s="108">
        <v>2</v>
      </c>
      <c r="U31" s="144"/>
    </row>
    <row r="32" spans="1:21" s="4" customFormat="1" ht="21" customHeight="1" x14ac:dyDescent="0.2">
      <c r="A32" s="348"/>
      <c r="B32" s="437"/>
      <c r="C32" s="407"/>
      <c r="D32" s="407"/>
      <c r="E32" s="407"/>
      <c r="F32" s="407"/>
      <c r="G32" s="276" t="s">
        <v>734</v>
      </c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</row>
    <row r="33" spans="1:21" s="4" customFormat="1" ht="15" customHeight="1" x14ac:dyDescent="0.2">
      <c r="A33" s="348"/>
      <c r="B33" s="437"/>
      <c r="C33" s="407"/>
      <c r="D33" s="407"/>
      <c r="E33" s="407"/>
      <c r="F33" s="407"/>
      <c r="G33" s="276" t="s">
        <v>735</v>
      </c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</row>
    <row r="34" spans="1:21" s="4" customFormat="1" ht="18.75" customHeight="1" x14ac:dyDescent="0.2">
      <c r="A34" s="348">
        <v>10</v>
      </c>
      <c r="B34" s="437" t="s">
        <v>1201</v>
      </c>
      <c r="C34" s="407" t="s">
        <v>708</v>
      </c>
      <c r="D34" s="407" t="s">
        <v>708</v>
      </c>
      <c r="E34" s="407">
        <v>4</v>
      </c>
      <c r="F34" s="407" t="s">
        <v>627</v>
      </c>
      <c r="G34" s="276" t="s">
        <v>736</v>
      </c>
      <c r="H34" s="143"/>
      <c r="I34" s="143"/>
      <c r="J34" s="108">
        <v>1</v>
      </c>
      <c r="K34" s="108"/>
      <c r="L34" s="108"/>
      <c r="M34" s="108">
        <v>1</v>
      </c>
      <c r="N34" s="108"/>
      <c r="O34" s="108"/>
      <c r="P34" s="108">
        <v>1</v>
      </c>
      <c r="Q34" s="108"/>
      <c r="R34" s="108"/>
      <c r="S34" s="108">
        <v>1</v>
      </c>
      <c r="T34" s="108">
        <v>4</v>
      </c>
      <c r="U34" s="144"/>
    </row>
    <row r="35" spans="1:21" s="4" customFormat="1" ht="20.25" customHeight="1" x14ac:dyDescent="0.2">
      <c r="A35" s="348"/>
      <c r="B35" s="437"/>
      <c r="C35" s="407"/>
      <c r="D35" s="407"/>
      <c r="E35" s="407"/>
      <c r="F35" s="407"/>
      <c r="G35" s="276" t="s">
        <v>737</v>
      </c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</row>
    <row r="36" spans="1:21" s="4" customFormat="1" ht="19.5" customHeight="1" x14ac:dyDescent="0.2">
      <c r="A36" s="348"/>
      <c r="B36" s="437"/>
      <c r="C36" s="407"/>
      <c r="D36" s="407"/>
      <c r="E36" s="407"/>
      <c r="F36" s="407"/>
      <c r="G36" s="276" t="s">
        <v>738</v>
      </c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</row>
    <row r="37" spans="1:21" s="4" customFormat="1" ht="20.25" customHeight="1" x14ac:dyDescent="0.2">
      <c r="A37" s="348">
        <v>11</v>
      </c>
      <c r="B37" s="437" t="s">
        <v>1202</v>
      </c>
      <c r="C37" s="407" t="s">
        <v>708</v>
      </c>
      <c r="D37" s="407" t="s">
        <v>708</v>
      </c>
      <c r="E37" s="407">
        <v>4</v>
      </c>
      <c r="F37" s="407" t="s">
        <v>627</v>
      </c>
      <c r="G37" s="276" t="s">
        <v>739</v>
      </c>
      <c r="H37" s="143"/>
      <c r="I37" s="143"/>
      <c r="J37" s="108">
        <v>1</v>
      </c>
      <c r="K37" s="108"/>
      <c r="L37" s="108"/>
      <c r="M37" s="108">
        <v>1</v>
      </c>
      <c r="N37" s="108"/>
      <c r="O37" s="108"/>
      <c r="P37" s="108">
        <v>1</v>
      </c>
      <c r="Q37" s="108"/>
      <c r="R37" s="108"/>
      <c r="S37" s="108">
        <v>1</v>
      </c>
      <c r="T37" s="108">
        <v>4</v>
      </c>
      <c r="U37" s="144"/>
    </row>
    <row r="38" spans="1:21" s="4" customFormat="1" ht="14.25" customHeight="1" x14ac:dyDescent="0.2">
      <c r="A38" s="348"/>
      <c r="B38" s="437"/>
      <c r="C38" s="407"/>
      <c r="D38" s="407"/>
      <c r="E38" s="407"/>
      <c r="F38" s="407"/>
      <c r="G38" s="276" t="s">
        <v>740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</row>
    <row r="39" spans="1:21" s="4" customFormat="1" ht="18" customHeight="1" x14ac:dyDescent="0.2">
      <c r="A39" s="348"/>
      <c r="B39" s="437"/>
      <c r="C39" s="407"/>
      <c r="D39" s="407"/>
      <c r="E39" s="407"/>
      <c r="F39" s="407"/>
      <c r="G39" s="276" t="s">
        <v>741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</row>
    <row r="40" spans="1:21" s="4" customFormat="1" ht="15.75" customHeight="1" x14ac:dyDescent="0.2">
      <c r="A40" s="348">
        <v>12</v>
      </c>
      <c r="B40" s="437" t="s">
        <v>1203</v>
      </c>
      <c r="C40" s="407" t="s">
        <v>742</v>
      </c>
      <c r="D40" s="407" t="s">
        <v>742</v>
      </c>
      <c r="E40" s="407">
        <v>3</v>
      </c>
      <c r="F40" s="407" t="s">
        <v>743</v>
      </c>
      <c r="G40" s="276" t="s">
        <v>744</v>
      </c>
      <c r="H40" s="143"/>
      <c r="I40" s="143"/>
      <c r="J40" s="108">
        <v>1</v>
      </c>
      <c r="K40" s="108"/>
      <c r="L40" s="108"/>
      <c r="M40" s="108"/>
      <c r="N40" s="108"/>
      <c r="O40" s="108">
        <v>1</v>
      </c>
      <c r="P40" s="108"/>
      <c r="Q40" s="108"/>
      <c r="R40" s="108"/>
      <c r="S40" s="108">
        <v>1</v>
      </c>
      <c r="T40" s="108">
        <v>3</v>
      </c>
      <c r="U40" s="149"/>
    </row>
    <row r="41" spans="1:21" s="4" customFormat="1" ht="13.5" customHeight="1" x14ac:dyDescent="0.2">
      <c r="A41" s="348"/>
      <c r="B41" s="437"/>
      <c r="C41" s="407"/>
      <c r="D41" s="407"/>
      <c r="E41" s="407"/>
      <c r="F41" s="407"/>
      <c r="G41" s="276" t="s">
        <v>745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</row>
    <row r="42" spans="1:21" s="4" customFormat="1" ht="15" customHeight="1" x14ac:dyDescent="0.2">
      <c r="A42" s="348"/>
      <c r="B42" s="437"/>
      <c r="C42" s="407"/>
      <c r="D42" s="407"/>
      <c r="E42" s="407"/>
      <c r="F42" s="407"/>
      <c r="G42" s="276" t="s">
        <v>746</v>
      </c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1" s="4" customFormat="1" ht="12.75" x14ac:dyDescent="0.2">
      <c r="A43" s="174"/>
      <c r="B43" s="131"/>
      <c r="C43" s="174"/>
      <c r="D43" s="174"/>
      <c r="E43" s="174"/>
      <c r="F43" s="283"/>
      <c r="G43" s="174" t="s">
        <v>1391</v>
      </c>
      <c r="H43" s="144">
        <v>1</v>
      </c>
      <c r="I43" s="144">
        <v>1</v>
      </c>
      <c r="J43" s="144">
        <v>1</v>
      </c>
      <c r="K43" s="144">
        <v>1</v>
      </c>
      <c r="L43" s="144">
        <v>1</v>
      </c>
      <c r="M43" s="144">
        <v>1</v>
      </c>
      <c r="N43" s="144">
        <v>1</v>
      </c>
      <c r="O43" s="144">
        <v>1</v>
      </c>
      <c r="P43" s="144">
        <v>1</v>
      </c>
      <c r="Q43" s="144">
        <v>1</v>
      </c>
      <c r="R43" s="144">
        <v>1</v>
      </c>
      <c r="S43" s="144">
        <v>1</v>
      </c>
      <c r="T43" s="144">
        <v>12</v>
      </c>
      <c r="U43" s="143"/>
    </row>
    <row r="44" spans="1:21" ht="25.5" customHeight="1" x14ac:dyDescent="0.25">
      <c r="A44" s="177">
        <v>13</v>
      </c>
      <c r="B44" s="217" t="s">
        <v>1389</v>
      </c>
      <c r="C44" s="206" t="s">
        <v>108</v>
      </c>
      <c r="D44" s="284" t="s">
        <v>703</v>
      </c>
      <c r="E44" s="206">
        <v>12</v>
      </c>
      <c r="F44" s="285" t="s">
        <v>1393</v>
      </c>
      <c r="G44" s="276" t="s">
        <v>1390</v>
      </c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</row>
    <row r="45" spans="1:21" ht="22.5" x14ac:dyDescent="0.25">
      <c r="A45" s="179"/>
      <c r="B45" s="179"/>
      <c r="C45" s="179"/>
      <c r="D45" s="179"/>
      <c r="E45" s="179"/>
      <c r="F45" s="182"/>
      <c r="G45" s="286" t="s">
        <v>1392</v>
      </c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</row>
  </sheetData>
  <mergeCells count="90">
    <mergeCell ref="N8:P8"/>
    <mergeCell ref="Q8:S8"/>
    <mergeCell ref="F40:F42"/>
    <mergeCell ref="A37:A39"/>
    <mergeCell ref="B37:B39"/>
    <mergeCell ref="C37:C39"/>
    <mergeCell ref="D37:D39"/>
    <mergeCell ref="E37:E39"/>
    <mergeCell ref="F37:F39"/>
    <mergeCell ref="A40:A42"/>
    <mergeCell ref="B40:B42"/>
    <mergeCell ref="C40:C42"/>
    <mergeCell ref="D40:D42"/>
    <mergeCell ref="E40:E42"/>
    <mergeCell ref="F34:F36"/>
    <mergeCell ref="F31:F33"/>
    <mergeCell ref="A34:A36"/>
    <mergeCell ref="B34:B36"/>
    <mergeCell ref="C34:C36"/>
    <mergeCell ref="D34:D36"/>
    <mergeCell ref="E34:E36"/>
    <mergeCell ref="A31:A33"/>
    <mergeCell ref="B31:B33"/>
    <mergeCell ref="C31:C33"/>
    <mergeCell ref="D31:D33"/>
    <mergeCell ref="E31:E33"/>
    <mergeCell ref="F29:F30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5:F26"/>
    <mergeCell ref="A22:A24"/>
    <mergeCell ref="B22:B24"/>
    <mergeCell ref="C22:C24"/>
    <mergeCell ref="D22:D24"/>
    <mergeCell ref="E22:E24"/>
    <mergeCell ref="F22:F24"/>
    <mergeCell ref="A25:A26"/>
    <mergeCell ref="B25:B26"/>
    <mergeCell ref="C25:C26"/>
    <mergeCell ref="D25:D26"/>
    <mergeCell ref="E25:E26"/>
    <mergeCell ref="F19:F21"/>
    <mergeCell ref="A16:A18"/>
    <mergeCell ref="B16:B18"/>
    <mergeCell ref="C16:C18"/>
    <mergeCell ref="D16:D18"/>
    <mergeCell ref="E16:E18"/>
    <mergeCell ref="F16:F18"/>
    <mergeCell ref="A19:A21"/>
    <mergeCell ref="B19:B21"/>
    <mergeCell ref="C19:C21"/>
    <mergeCell ref="D19:D21"/>
    <mergeCell ref="E19:E21"/>
    <mergeCell ref="F10:F12"/>
    <mergeCell ref="A13:A15"/>
    <mergeCell ref="B13:B15"/>
    <mergeCell ref="C13:C15"/>
    <mergeCell ref="D13:D15"/>
    <mergeCell ref="E13:E15"/>
    <mergeCell ref="F13:F15"/>
    <mergeCell ref="A10:A12"/>
    <mergeCell ref="B10:B12"/>
    <mergeCell ref="C10:C12"/>
    <mergeCell ref="D10:D12"/>
    <mergeCell ref="E10:E12"/>
    <mergeCell ref="C5:U5"/>
    <mergeCell ref="A1:U1"/>
    <mergeCell ref="A3:U3"/>
    <mergeCell ref="H7:S7"/>
    <mergeCell ref="A7:A9"/>
    <mergeCell ref="B7:B9"/>
    <mergeCell ref="C7:D8"/>
    <mergeCell ref="U7:U9"/>
    <mergeCell ref="E7:E9"/>
    <mergeCell ref="F7:F9"/>
    <mergeCell ref="G7:G9"/>
    <mergeCell ref="A5:B5"/>
    <mergeCell ref="T7:T9"/>
    <mergeCell ref="H8:J8"/>
    <mergeCell ref="K8:M8"/>
    <mergeCell ref="E2:N2"/>
  </mergeCells>
  <pageMargins left="0.44" right="0.35" top="0.75" bottom="0.75" header="0.3" footer="0.3"/>
  <pageSetup scale="5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8"/>
  <sheetViews>
    <sheetView topLeftCell="A37" workbookViewId="0">
      <selection activeCell="C5" sqref="C5:U5"/>
    </sheetView>
  </sheetViews>
  <sheetFormatPr baseColWidth="10" defaultRowHeight="15" x14ac:dyDescent="0.25"/>
  <cols>
    <col min="1" max="1" width="4.28515625" customWidth="1"/>
    <col min="2" max="2" width="29.28515625" customWidth="1"/>
    <col min="3" max="3" width="13.28515625" customWidth="1"/>
    <col min="4" max="4" width="11.140625" customWidth="1"/>
    <col min="5" max="5" width="9" customWidth="1"/>
    <col min="6" max="6" width="9.7109375" customWidth="1"/>
    <col min="7" max="7" width="54.28515625" customWidth="1"/>
    <col min="8" max="8" width="5.28515625" customWidth="1"/>
    <col min="9" max="9" width="6.28515625" customWidth="1"/>
    <col min="10" max="10" width="6.85546875" customWidth="1"/>
    <col min="11" max="11" width="7.140625" customWidth="1"/>
    <col min="12" max="13" width="6.28515625" customWidth="1"/>
    <col min="14" max="14" width="6" customWidth="1"/>
    <col min="15" max="19" width="5.7109375" customWidth="1"/>
    <col min="20" max="20" width="7.7109375" customWidth="1"/>
    <col min="21" max="21" width="7.570312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x14ac:dyDescent="0.25">
      <c r="A2" s="59" t="s">
        <v>135</v>
      </c>
      <c r="B2" s="59"/>
      <c r="C2" s="59"/>
      <c r="D2" s="59"/>
      <c r="E2" s="59"/>
      <c r="F2" s="382" t="s">
        <v>1289</v>
      </c>
      <c r="G2" s="382"/>
      <c r="H2" s="382"/>
      <c r="I2" s="382"/>
      <c r="J2" s="382"/>
      <c r="K2" s="62"/>
      <c r="L2" s="62"/>
      <c r="M2" s="62"/>
      <c r="N2" s="60"/>
      <c r="O2" s="60"/>
      <c r="P2" s="60"/>
      <c r="Q2" s="60"/>
      <c r="R2" s="60"/>
      <c r="S2" s="60"/>
      <c r="T2" s="60"/>
      <c r="U2" s="60"/>
    </row>
    <row r="3" spans="1:21" ht="18" x14ac:dyDescent="0.25">
      <c r="A3" s="355" t="s">
        <v>747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8.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45" customFormat="1" ht="48" customHeight="1" x14ac:dyDescent="0.25">
      <c r="A5" s="440" t="s">
        <v>3</v>
      </c>
      <c r="B5" s="440"/>
      <c r="C5" s="436" t="s">
        <v>1130</v>
      </c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</row>
    <row r="6" spans="1:21" s="11" customFormat="1" ht="13.5" customHeight="1" x14ac:dyDescent="0.25">
      <c r="A6" s="33"/>
      <c r="B6" s="33"/>
      <c r="C6" s="33"/>
      <c r="D6" s="33"/>
      <c r="E6" s="33"/>
      <c r="F6" s="33"/>
      <c r="G6" s="33"/>
    </row>
    <row r="7" spans="1:21" s="4" customFormat="1" ht="12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404" t="s">
        <v>28</v>
      </c>
    </row>
    <row r="8" spans="1:21" s="4" customFormat="1" ht="13.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405"/>
    </row>
    <row r="9" spans="1:21" s="12" customFormat="1" ht="10.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406"/>
    </row>
    <row r="10" spans="1:21" s="12" customFormat="1" ht="16.5" customHeight="1" x14ac:dyDescent="0.2">
      <c r="A10" s="345">
        <v>1</v>
      </c>
      <c r="B10" s="352" t="s">
        <v>748</v>
      </c>
      <c r="C10" s="345" t="s">
        <v>641</v>
      </c>
      <c r="D10" s="345" t="s">
        <v>641</v>
      </c>
      <c r="E10" s="345">
        <v>12</v>
      </c>
      <c r="F10" s="345" t="s">
        <v>749</v>
      </c>
      <c r="G10" s="127" t="s">
        <v>750</v>
      </c>
      <c r="H10" s="126"/>
      <c r="I10" s="126"/>
      <c r="J10" s="126">
        <v>3</v>
      </c>
      <c r="K10" s="126"/>
      <c r="L10" s="126"/>
      <c r="M10" s="126">
        <v>3</v>
      </c>
      <c r="N10" s="126"/>
      <c r="O10" s="126"/>
      <c r="P10" s="126">
        <v>3</v>
      </c>
      <c r="Q10" s="126"/>
      <c r="R10" s="126">
        <v>3</v>
      </c>
      <c r="S10" s="126"/>
      <c r="T10" s="126">
        <v>12</v>
      </c>
      <c r="U10" s="126"/>
    </row>
    <row r="11" spans="1:21" s="12" customFormat="1" ht="15" customHeight="1" x14ac:dyDescent="0.2">
      <c r="A11" s="345"/>
      <c r="B11" s="352"/>
      <c r="C11" s="345"/>
      <c r="D11" s="345"/>
      <c r="E11" s="345"/>
      <c r="F11" s="345"/>
      <c r="G11" s="127" t="s">
        <v>751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2" customFormat="1" ht="15" customHeight="1" x14ac:dyDescent="0.2">
      <c r="A12" s="345"/>
      <c r="B12" s="352"/>
      <c r="C12" s="345"/>
      <c r="D12" s="345"/>
      <c r="E12" s="345"/>
      <c r="F12" s="345"/>
      <c r="G12" s="127" t="s">
        <v>752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20" customFormat="1" ht="16.5" customHeight="1" x14ac:dyDescent="0.2">
      <c r="A13" s="348">
        <v>2</v>
      </c>
      <c r="B13" s="352" t="s">
        <v>753</v>
      </c>
      <c r="C13" s="345" t="s">
        <v>754</v>
      </c>
      <c r="D13" s="345" t="s">
        <v>754</v>
      </c>
      <c r="E13" s="345">
        <v>51</v>
      </c>
      <c r="F13" s="345" t="s">
        <v>755</v>
      </c>
      <c r="G13" s="127" t="s">
        <v>756</v>
      </c>
      <c r="H13" s="108"/>
      <c r="I13" s="108"/>
      <c r="J13" s="108">
        <v>17</v>
      </c>
      <c r="K13" s="108"/>
      <c r="L13" s="108"/>
      <c r="M13" s="108">
        <v>17</v>
      </c>
      <c r="N13" s="108"/>
      <c r="O13" s="108">
        <v>17</v>
      </c>
      <c r="P13" s="108"/>
      <c r="Q13" s="108"/>
      <c r="R13" s="126"/>
      <c r="S13" s="108"/>
      <c r="T13" s="126">
        <v>51</v>
      </c>
      <c r="U13" s="287"/>
    </row>
    <row r="14" spans="1:21" s="20" customFormat="1" ht="13.5" customHeight="1" x14ac:dyDescent="0.2">
      <c r="A14" s="348"/>
      <c r="B14" s="352"/>
      <c r="C14" s="345"/>
      <c r="D14" s="345"/>
      <c r="E14" s="345"/>
      <c r="F14" s="345"/>
      <c r="G14" s="127" t="s">
        <v>757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26"/>
      <c r="S14" s="108"/>
      <c r="T14" s="126"/>
      <c r="U14" s="235"/>
    </row>
    <row r="15" spans="1:21" s="20" customFormat="1" ht="14.25" customHeight="1" x14ac:dyDescent="0.2">
      <c r="A15" s="348"/>
      <c r="B15" s="352"/>
      <c r="C15" s="345"/>
      <c r="D15" s="345"/>
      <c r="E15" s="345"/>
      <c r="F15" s="345"/>
      <c r="G15" s="127" t="s">
        <v>758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4" customFormat="1" ht="26.25" customHeight="1" x14ac:dyDescent="0.2">
      <c r="A16" s="348">
        <v>3</v>
      </c>
      <c r="B16" s="352" t="s">
        <v>759</v>
      </c>
      <c r="C16" s="345" t="s">
        <v>74</v>
      </c>
      <c r="D16" s="348" t="s">
        <v>54</v>
      </c>
      <c r="E16" s="345">
        <v>2400</v>
      </c>
      <c r="F16" s="345" t="s">
        <v>760</v>
      </c>
      <c r="G16" s="127" t="s">
        <v>761</v>
      </c>
      <c r="H16" s="108">
        <v>200</v>
      </c>
      <c r="I16" s="108">
        <v>200</v>
      </c>
      <c r="J16" s="108">
        <v>200</v>
      </c>
      <c r="K16" s="108">
        <v>200</v>
      </c>
      <c r="L16" s="108">
        <v>200</v>
      </c>
      <c r="M16" s="108">
        <v>200</v>
      </c>
      <c r="N16" s="108">
        <v>200</v>
      </c>
      <c r="O16" s="108">
        <v>200</v>
      </c>
      <c r="P16" s="108">
        <v>200</v>
      </c>
      <c r="Q16" s="108">
        <v>200</v>
      </c>
      <c r="R16" s="108">
        <v>200</v>
      </c>
      <c r="S16" s="108">
        <v>200</v>
      </c>
      <c r="T16" s="165">
        <v>2400</v>
      </c>
      <c r="U16" s="108"/>
    </row>
    <row r="17" spans="1:21" s="4" customFormat="1" ht="25.5" customHeight="1" x14ac:dyDescent="0.2">
      <c r="A17" s="348"/>
      <c r="B17" s="352"/>
      <c r="C17" s="345"/>
      <c r="D17" s="348"/>
      <c r="E17" s="345"/>
      <c r="F17" s="345"/>
      <c r="G17" s="127" t="s">
        <v>762</v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08"/>
    </row>
    <row r="18" spans="1:21" s="4" customFormat="1" ht="14.25" customHeight="1" x14ac:dyDescent="0.2">
      <c r="A18" s="348"/>
      <c r="B18" s="352"/>
      <c r="C18" s="345"/>
      <c r="D18" s="348"/>
      <c r="E18" s="345"/>
      <c r="F18" s="345"/>
      <c r="G18" s="127" t="s">
        <v>763</v>
      </c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08"/>
    </row>
    <row r="19" spans="1:21" s="4" customFormat="1" ht="24.75" customHeight="1" x14ac:dyDescent="0.2">
      <c r="A19" s="348">
        <v>4</v>
      </c>
      <c r="B19" s="352" t="s">
        <v>764</v>
      </c>
      <c r="C19" s="345" t="s">
        <v>74</v>
      </c>
      <c r="D19" s="348" t="s">
        <v>54</v>
      </c>
      <c r="E19" s="345">
        <v>1200</v>
      </c>
      <c r="F19" s="345" t="s">
        <v>765</v>
      </c>
      <c r="G19" s="127" t="s">
        <v>766</v>
      </c>
      <c r="H19" s="108">
        <v>100</v>
      </c>
      <c r="I19" s="108">
        <v>100</v>
      </c>
      <c r="J19" s="108">
        <v>100</v>
      </c>
      <c r="K19" s="108">
        <v>100</v>
      </c>
      <c r="L19" s="108">
        <v>100</v>
      </c>
      <c r="M19" s="108">
        <v>100</v>
      </c>
      <c r="N19" s="108">
        <v>100</v>
      </c>
      <c r="O19" s="108">
        <v>100</v>
      </c>
      <c r="P19" s="108">
        <v>100</v>
      </c>
      <c r="Q19" s="108">
        <v>100</v>
      </c>
      <c r="R19" s="108">
        <v>100</v>
      </c>
      <c r="S19" s="108">
        <v>100</v>
      </c>
      <c r="T19" s="165">
        <v>1200</v>
      </c>
      <c r="U19" s="237"/>
    </row>
    <row r="20" spans="1:21" s="4" customFormat="1" ht="25.5" customHeight="1" x14ac:dyDescent="0.2">
      <c r="A20" s="348"/>
      <c r="B20" s="352"/>
      <c r="C20" s="345"/>
      <c r="D20" s="348"/>
      <c r="E20" s="345"/>
      <c r="F20" s="345"/>
      <c r="G20" s="127" t="s">
        <v>767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</row>
    <row r="21" spans="1:21" s="4" customFormat="1" ht="27.75" customHeight="1" x14ac:dyDescent="0.2">
      <c r="A21" s="348"/>
      <c r="B21" s="352"/>
      <c r="C21" s="345"/>
      <c r="D21" s="348"/>
      <c r="E21" s="345"/>
      <c r="F21" s="345"/>
      <c r="G21" s="127" t="s">
        <v>768</v>
      </c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</row>
    <row r="22" spans="1:21" s="4" customFormat="1" ht="16.5" customHeight="1" x14ac:dyDescent="0.2">
      <c r="A22" s="348">
        <v>5</v>
      </c>
      <c r="B22" s="352" t="s">
        <v>769</v>
      </c>
      <c r="C22" s="345" t="s">
        <v>181</v>
      </c>
      <c r="D22" s="348" t="s">
        <v>54</v>
      </c>
      <c r="E22" s="345">
        <v>9</v>
      </c>
      <c r="F22" s="345" t="s">
        <v>770</v>
      </c>
      <c r="G22" s="127" t="s">
        <v>771</v>
      </c>
      <c r="H22" s="108"/>
      <c r="I22" s="108"/>
      <c r="J22" s="108"/>
      <c r="K22" s="108">
        <v>1</v>
      </c>
      <c r="L22" s="108">
        <v>1</v>
      </c>
      <c r="M22" s="108">
        <v>1</v>
      </c>
      <c r="N22" s="108">
        <v>1</v>
      </c>
      <c r="O22" s="108">
        <v>1</v>
      </c>
      <c r="P22" s="108">
        <v>1</v>
      </c>
      <c r="Q22" s="108">
        <v>1</v>
      </c>
      <c r="R22" s="108">
        <v>1</v>
      </c>
      <c r="S22" s="108">
        <v>1</v>
      </c>
      <c r="T22" s="165">
        <v>9</v>
      </c>
      <c r="U22" s="237"/>
    </row>
    <row r="23" spans="1:21" s="4" customFormat="1" ht="23.25" customHeight="1" x14ac:dyDescent="0.2">
      <c r="A23" s="348"/>
      <c r="B23" s="352"/>
      <c r="C23" s="345"/>
      <c r="D23" s="348"/>
      <c r="E23" s="345"/>
      <c r="F23" s="345"/>
      <c r="G23" s="127" t="s">
        <v>772</v>
      </c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</row>
    <row r="24" spans="1:21" s="4" customFormat="1" ht="27.75" customHeight="1" x14ac:dyDescent="0.2">
      <c r="A24" s="348"/>
      <c r="B24" s="352"/>
      <c r="C24" s="345"/>
      <c r="D24" s="348"/>
      <c r="E24" s="345"/>
      <c r="F24" s="345"/>
      <c r="G24" s="127" t="s">
        <v>773</v>
      </c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</row>
    <row r="25" spans="1:21" s="4" customFormat="1" ht="15" customHeight="1" x14ac:dyDescent="0.2">
      <c r="A25" s="348">
        <v>6</v>
      </c>
      <c r="B25" s="352" t="s">
        <v>774</v>
      </c>
      <c r="C25" s="345" t="s">
        <v>152</v>
      </c>
      <c r="D25" s="348" t="s">
        <v>175</v>
      </c>
      <c r="E25" s="345">
        <v>2</v>
      </c>
      <c r="F25" s="345" t="s">
        <v>184</v>
      </c>
      <c r="G25" s="127" t="s">
        <v>775</v>
      </c>
      <c r="H25" s="108"/>
      <c r="I25" s="108">
        <v>1</v>
      </c>
      <c r="J25" s="108"/>
      <c r="K25" s="108"/>
      <c r="L25" s="108"/>
      <c r="M25" s="108"/>
      <c r="N25" s="108">
        <v>1</v>
      </c>
      <c r="O25" s="108"/>
      <c r="P25" s="108"/>
      <c r="Q25" s="108"/>
      <c r="R25" s="108"/>
      <c r="S25" s="108"/>
      <c r="T25" s="165">
        <v>2</v>
      </c>
      <c r="U25" s="237"/>
    </row>
    <row r="26" spans="1:21" s="4" customFormat="1" ht="14.25" customHeight="1" x14ac:dyDescent="0.2">
      <c r="A26" s="348"/>
      <c r="B26" s="352"/>
      <c r="C26" s="345"/>
      <c r="D26" s="348"/>
      <c r="E26" s="345"/>
      <c r="F26" s="345"/>
      <c r="G26" s="127" t="s">
        <v>776</v>
      </c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</row>
    <row r="27" spans="1:21" s="4" customFormat="1" ht="24.75" customHeight="1" x14ac:dyDescent="0.2">
      <c r="A27" s="348"/>
      <c r="B27" s="352"/>
      <c r="C27" s="345"/>
      <c r="D27" s="348"/>
      <c r="E27" s="345"/>
      <c r="F27" s="345"/>
      <c r="G27" s="127" t="s">
        <v>777</v>
      </c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</row>
    <row r="28" spans="1:21" s="4" customFormat="1" ht="16.5" customHeight="1" x14ac:dyDescent="0.2">
      <c r="A28" s="348">
        <v>7</v>
      </c>
      <c r="B28" s="352" t="s">
        <v>778</v>
      </c>
      <c r="C28" s="345" t="s">
        <v>74</v>
      </c>
      <c r="D28" s="348" t="s">
        <v>54</v>
      </c>
      <c r="E28" s="345">
        <v>24</v>
      </c>
      <c r="F28" s="345" t="s">
        <v>184</v>
      </c>
      <c r="G28" s="127" t="s">
        <v>779</v>
      </c>
      <c r="H28" s="108">
        <v>2</v>
      </c>
      <c r="I28" s="108">
        <v>2</v>
      </c>
      <c r="J28" s="108">
        <v>2</v>
      </c>
      <c r="K28" s="108">
        <v>2</v>
      </c>
      <c r="L28" s="108">
        <v>2</v>
      </c>
      <c r="M28" s="108">
        <v>2</v>
      </c>
      <c r="N28" s="108">
        <v>2</v>
      </c>
      <c r="O28" s="108">
        <v>2</v>
      </c>
      <c r="P28" s="108">
        <v>2</v>
      </c>
      <c r="Q28" s="108">
        <v>2</v>
      </c>
      <c r="R28" s="108">
        <v>2</v>
      </c>
      <c r="S28" s="108">
        <v>2</v>
      </c>
      <c r="T28" s="165">
        <v>24</v>
      </c>
      <c r="U28" s="237"/>
    </row>
    <row r="29" spans="1:21" s="4" customFormat="1" ht="15.75" customHeight="1" x14ac:dyDescent="0.2">
      <c r="A29" s="348"/>
      <c r="B29" s="352"/>
      <c r="C29" s="345"/>
      <c r="D29" s="348"/>
      <c r="E29" s="345"/>
      <c r="F29" s="345"/>
      <c r="G29" s="127" t="s">
        <v>780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</row>
    <row r="30" spans="1:21" s="4" customFormat="1" ht="17.25" customHeight="1" x14ac:dyDescent="0.2">
      <c r="A30" s="348"/>
      <c r="B30" s="352"/>
      <c r="C30" s="345"/>
      <c r="D30" s="348"/>
      <c r="E30" s="345"/>
      <c r="F30" s="345"/>
      <c r="G30" s="127" t="s">
        <v>781</v>
      </c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</row>
    <row r="31" spans="1:21" s="4" customFormat="1" ht="15.75" customHeight="1" x14ac:dyDescent="0.2">
      <c r="A31" s="348">
        <v>8</v>
      </c>
      <c r="B31" s="352" t="s">
        <v>782</v>
      </c>
      <c r="C31" s="345" t="s">
        <v>74</v>
      </c>
      <c r="D31" s="348" t="s">
        <v>54</v>
      </c>
      <c r="E31" s="345">
        <v>120</v>
      </c>
      <c r="F31" s="345" t="s">
        <v>783</v>
      </c>
      <c r="G31" s="127" t="s">
        <v>784</v>
      </c>
      <c r="H31" s="108">
        <v>10</v>
      </c>
      <c r="I31" s="108">
        <v>10</v>
      </c>
      <c r="J31" s="108">
        <v>10</v>
      </c>
      <c r="K31" s="108">
        <v>10</v>
      </c>
      <c r="L31" s="108">
        <v>10</v>
      </c>
      <c r="M31" s="108">
        <v>10</v>
      </c>
      <c r="N31" s="108">
        <v>10</v>
      </c>
      <c r="O31" s="108">
        <v>10</v>
      </c>
      <c r="P31" s="108">
        <v>10</v>
      </c>
      <c r="Q31" s="108">
        <v>10</v>
      </c>
      <c r="R31" s="108">
        <v>10</v>
      </c>
      <c r="S31" s="108">
        <v>10</v>
      </c>
      <c r="T31" s="165">
        <v>120</v>
      </c>
      <c r="U31" s="237"/>
    </row>
    <row r="32" spans="1:21" s="4" customFormat="1" ht="15.75" customHeight="1" x14ac:dyDescent="0.2">
      <c r="A32" s="348"/>
      <c r="B32" s="352"/>
      <c r="C32" s="345"/>
      <c r="D32" s="348"/>
      <c r="E32" s="345"/>
      <c r="F32" s="345"/>
      <c r="G32" s="127" t="s">
        <v>785</v>
      </c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</row>
    <row r="33" spans="1:21" s="4" customFormat="1" ht="16.5" customHeight="1" x14ac:dyDescent="0.2">
      <c r="A33" s="348"/>
      <c r="B33" s="352"/>
      <c r="C33" s="345"/>
      <c r="D33" s="348"/>
      <c r="E33" s="345"/>
      <c r="F33" s="345"/>
      <c r="G33" s="127" t="s">
        <v>786</v>
      </c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</row>
    <row r="34" spans="1:21" s="4" customFormat="1" ht="24" customHeight="1" x14ac:dyDescent="0.2">
      <c r="A34" s="348">
        <v>9</v>
      </c>
      <c r="B34" s="352" t="s">
        <v>787</v>
      </c>
      <c r="C34" s="345" t="s">
        <v>74</v>
      </c>
      <c r="D34" s="348" t="s">
        <v>54</v>
      </c>
      <c r="E34" s="345">
        <v>200</v>
      </c>
      <c r="F34" s="345" t="s">
        <v>755</v>
      </c>
      <c r="G34" s="127" t="s">
        <v>788</v>
      </c>
      <c r="H34" s="108">
        <v>16</v>
      </c>
      <c r="I34" s="108">
        <v>16</v>
      </c>
      <c r="J34" s="108">
        <v>14</v>
      </c>
      <c r="K34" s="108">
        <v>14</v>
      </c>
      <c r="L34" s="108">
        <v>20</v>
      </c>
      <c r="M34" s="108">
        <v>18</v>
      </c>
      <c r="N34" s="108">
        <v>20</v>
      </c>
      <c r="O34" s="108">
        <v>20</v>
      </c>
      <c r="P34" s="108">
        <v>14</v>
      </c>
      <c r="Q34" s="108">
        <v>20</v>
      </c>
      <c r="R34" s="108">
        <v>14</v>
      </c>
      <c r="S34" s="108">
        <v>14</v>
      </c>
      <c r="T34" s="165">
        <v>200</v>
      </c>
      <c r="U34" s="237"/>
    </row>
    <row r="35" spans="1:21" s="4" customFormat="1" ht="29.25" customHeight="1" x14ac:dyDescent="0.2">
      <c r="A35" s="348"/>
      <c r="B35" s="352"/>
      <c r="C35" s="345"/>
      <c r="D35" s="348"/>
      <c r="E35" s="345"/>
      <c r="F35" s="345"/>
      <c r="G35" s="127" t="s">
        <v>789</v>
      </c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</row>
    <row r="36" spans="1:21" s="4" customFormat="1" ht="17.25" customHeight="1" x14ac:dyDescent="0.2">
      <c r="A36" s="348"/>
      <c r="B36" s="352"/>
      <c r="C36" s="345"/>
      <c r="D36" s="348"/>
      <c r="E36" s="345"/>
      <c r="F36" s="345"/>
      <c r="G36" s="127" t="s">
        <v>790</v>
      </c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</row>
    <row r="37" spans="1:21" s="4" customFormat="1" ht="17.25" customHeight="1" x14ac:dyDescent="0.2">
      <c r="A37" s="348">
        <v>10</v>
      </c>
      <c r="B37" s="352" t="s">
        <v>791</v>
      </c>
      <c r="C37" s="345" t="s">
        <v>74</v>
      </c>
      <c r="D37" s="348" t="s">
        <v>54</v>
      </c>
      <c r="E37" s="345">
        <v>800</v>
      </c>
      <c r="F37" s="345" t="s">
        <v>792</v>
      </c>
      <c r="G37" s="127" t="s">
        <v>793</v>
      </c>
      <c r="H37" s="108">
        <v>66</v>
      </c>
      <c r="I37" s="108">
        <v>66</v>
      </c>
      <c r="J37" s="108">
        <v>66</v>
      </c>
      <c r="K37" s="108">
        <v>66</v>
      </c>
      <c r="L37" s="108">
        <v>66</v>
      </c>
      <c r="M37" s="108">
        <v>66</v>
      </c>
      <c r="N37" s="108">
        <v>70</v>
      </c>
      <c r="O37" s="108">
        <v>66</v>
      </c>
      <c r="P37" s="108">
        <v>66</v>
      </c>
      <c r="Q37" s="108">
        <v>66</v>
      </c>
      <c r="R37" s="108">
        <v>70</v>
      </c>
      <c r="S37" s="108">
        <v>66</v>
      </c>
      <c r="T37" s="165">
        <v>800</v>
      </c>
      <c r="U37" s="237"/>
    </row>
    <row r="38" spans="1:21" s="4" customFormat="1" ht="18" customHeight="1" x14ac:dyDescent="0.2">
      <c r="A38" s="348"/>
      <c r="B38" s="352"/>
      <c r="C38" s="345"/>
      <c r="D38" s="348"/>
      <c r="E38" s="345"/>
      <c r="F38" s="345"/>
      <c r="G38" s="127" t="s">
        <v>794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</row>
    <row r="39" spans="1:21" s="4" customFormat="1" ht="16.5" customHeight="1" x14ac:dyDescent="0.2">
      <c r="A39" s="348">
        <v>11</v>
      </c>
      <c r="B39" s="352" t="s">
        <v>1204</v>
      </c>
      <c r="C39" s="345" t="s">
        <v>74</v>
      </c>
      <c r="D39" s="348" t="s">
        <v>54</v>
      </c>
      <c r="E39" s="345">
        <v>18</v>
      </c>
      <c r="F39" s="345" t="s">
        <v>795</v>
      </c>
      <c r="G39" s="127" t="s">
        <v>796</v>
      </c>
      <c r="H39" s="108">
        <v>1</v>
      </c>
      <c r="I39" s="108">
        <v>1</v>
      </c>
      <c r="J39" s="108">
        <v>1</v>
      </c>
      <c r="K39" s="108">
        <v>2</v>
      </c>
      <c r="L39" s="108">
        <v>2</v>
      </c>
      <c r="M39" s="108">
        <v>1</v>
      </c>
      <c r="N39" s="108">
        <v>2</v>
      </c>
      <c r="O39" s="108">
        <v>1</v>
      </c>
      <c r="P39" s="108">
        <v>2</v>
      </c>
      <c r="Q39" s="108">
        <v>1</v>
      </c>
      <c r="R39" s="108">
        <v>2</v>
      </c>
      <c r="S39" s="108">
        <v>2</v>
      </c>
      <c r="T39" s="165">
        <v>18</v>
      </c>
      <c r="U39" s="237"/>
    </row>
    <row r="40" spans="1:21" s="4" customFormat="1" ht="15" customHeight="1" x14ac:dyDescent="0.2">
      <c r="A40" s="348"/>
      <c r="B40" s="352"/>
      <c r="C40" s="345"/>
      <c r="D40" s="348"/>
      <c r="E40" s="345"/>
      <c r="F40" s="345"/>
      <c r="G40" s="127" t="s">
        <v>797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</row>
    <row r="41" spans="1:21" s="4" customFormat="1" ht="17.25" customHeight="1" x14ac:dyDescent="0.2">
      <c r="A41" s="348"/>
      <c r="B41" s="352"/>
      <c r="C41" s="345"/>
      <c r="D41" s="348"/>
      <c r="E41" s="345"/>
      <c r="F41" s="345"/>
      <c r="G41" s="127" t="s">
        <v>798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</row>
    <row r="42" spans="1:21" s="4" customFormat="1" ht="13.5" customHeight="1" x14ac:dyDescent="0.2">
      <c r="A42" s="348">
        <v>12</v>
      </c>
      <c r="B42" s="352" t="s">
        <v>799</v>
      </c>
      <c r="C42" s="345" t="s">
        <v>74</v>
      </c>
      <c r="D42" s="348" t="s">
        <v>54</v>
      </c>
      <c r="E42" s="345">
        <v>300</v>
      </c>
      <c r="F42" s="345" t="s">
        <v>755</v>
      </c>
      <c r="G42" s="127" t="s">
        <v>800</v>
      </c>
      <c r="H42" s="108">
        <v>25</v>
      </c>
      <c r="I42" s="108">
        <v>25</v>
      </c>
      <c r="J42" s="108">
        <v>25</v>
      </c>
      <c r="K42" s="108">
        <v>25</v>
      </c>
      <c r="L42" s="108">
        <v>25</v>
      </c>
      <c r="M42" s="108">
        <v>25</v>
      </c>
      <c r="N42" s="108">
        <v>25</v>
      </c>
      <c r="O42" s="108">
        <v>25</v>
      </c>
      <c r="P42" s="108">
        <v>25</v>
      </c>
      <c r="Q42" s="108">
        <v>25</v>
      </c>
      <c r="R42" s="108">
        <v>25</v>
      </c>
      <c r="S42" s="108">
        <v>25</v>
      </c>
      <c r="T42" s="165">
        <v>300</v>
      </c>
      <c r="U42" s="237"/>
    </row>
    <row r="43" spans="1:21" s="4" customFormat="1" ht="15.75" customHeight="1" x14ac:dyDescent="0.2">
      <c r="A43" s="348"/>
      <c r="B43" s="352"/>
      <c r="C43" s="345"/>
      <c r="D43" s="348"/>
      <c r="E43" s="345"/>
      <c r="F43" s="345"/>
      <c r="G43" s="127" t="s">
        <v>801</v>
      </c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</row>
    <row r="44" spans="1:21" s="4" customFormat="1" ht="19.5" customHeight="1" x14ac:dyDescent="0.2">
      <c r="A44" s="348"/>
      <c r="B44" s="352"/>
      <c r="C44" s="345"/>
      <c r="D44" s="348"/>
      <c r="E44" s="345"/>
      <c r="F44" s="345"/>
      <c r="G44" s="127" t="s">
        <v>802</v>
      </c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</row>
    <row r="45" spans="1:21" s="4" customFormat="1" ht="12" customHeight="1" x14ac:dyDescent="0.2">
      <c r="A45" s="348">
        <v>13</v>
      </c>
      <c r="B45" s="352" t="s">
        <v>803</v>
      </c>
      <c r="C45" s="345" t="s">
        <v>74</v>
      </c>
      <c r="D45" s="348" t="s">
        <v>54</v>
      </c>
      <c r="E45" s="345">
        <v>16</v>
      </c>
      <c r="F45" s="345" t="s">
        <v>804</v>
      </c>
      <c r="G45" s="127" t="s">
        <v>805</v>
      </c>
      <c r="H45" s="108">
        <v>1</v>
      </c>
      <c r="I45" s="108">
        <v>2</v>
      </c>
      <c r="J45" s="108">
        <v>2</v>
      </c>
      <c r="K45" s="108">
        <v>2</v>
      </c>
      <c r="L45" s="108">
        <v>1</v>
      </c>
      <c r="M45" s="108">
        <v>1</v>
      </c>
      <c r="N45" s="108">
        <v>1</v>
      </c>
      <c r="O45" s="108">
        <v>1</v>
      </c>
      <c r="P45" s="108">
        <v>2</v>
      </c>
      <c r="Q45" s="108">
        <v>1</v>
      </c>
      <c r="R45" s="108">
        <v>1</v>
      </c>
      <c r="S45" s="108">
        <v>1</v>
      </c>
      <c r="T45" s="165">
        <v>16</v>
      </c>
      <c r="U45" s="237"/>
    </row>
    <row r="46" spans="1:21" s="4" customFormat="1" ht="14.25" customHeight="1" x14ac:dyDescent="0.2">
      <c r="A46" s="348"/>
      <c r="B46" s="352"/>
      <c r="C46" s="345"/>
      <c r="D46" s="348"/>
      <c r="E46" s="345"/>
      <c r="F46" s="345"/>
      <c r="G46" s="127" t="s">
        <v>806</v>
      </c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</row>
    <row r="47" spans="1:21" s="4" customFormat="1" ht="24" customHeight="1" x14ac:dyDescent="0.2">
      <c r="A47" s="348"/>
      <c r="B47" s="352"/>
      <c r="C47" s="345"/>
      <c r="D47" s="348"/>
      <c r="E47" s="345"/>
      <c r="F47" s="345"/>
      <c r="G47" s="127" t="s">
        <v>807</v>
      </c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</row>
    <row r="48" spans="1:21" s="4" customFormat="1" ht="12.75" x14ac:dyDescent="0.2"/>
  </sheetData>
  <mergeCells count="96">
    <mergeCell ref="F45:F47"/>
    <mergeCell ref="A42:A44"/>
    <mergeCell ref="B42:B44"/>
    <mergeCell ref="C42:C44"/>
    <mergeCell ref="D42:D44"/>
    <mergeCell ref="E42:E44"/>
    <mergeCell ref="F42:F44"/>
    <mergeCell ref="A45:A47"/>
    <mergeCell ref="B45:B47"/>
    <mergeCell ref="C45:C47"/>
    <mergeCell ref="D45:D47"/>
    <mergeCell ref="E45:E47"/>
    <mergeCell ref="E39:E41"/>
    <mergeCell ref="F39:F41"/>
    <mergeCell ref="A37:A38"/>
    <mergeCell ref="B37:B38"/>
    <mergeCell ref="C37:C38"/>
    <mergeCell ref="D37:D38"/>
    <mergeCell ref="E37:E38"/>
    <mergeCell ref="F37:F38"/>
    <mergeCell ref="A39:A41"/>
    <mergeCell ref="B39:B41"/>
    <mergeCell ref="C39:C41"/>
    <mergeCell ref="D39:D41"/>
    <mergeCell ref="F34:F36"/>
    <mergeCell ref="A31:A33"/>
    <mergeCell ref="B31:B33"/>
    <mergeCell ref="C31:C33"/>
    <mergeCell ref="D31:D33"/>
    <mergeCell ref="E31:E33"/>
    <mergeCell ref="F31:F33"/>
    <mergeCell ref="A34:A36"/>
    <mergeCell ref="B34:B36"/>
    <mergeCell ref="C34:C36"/>
    <mergeCell ref="D34:D36"/>
    <mergeCell ref="E34:E36"/>
    <mergeCell ref="F28:F30"/>
    <mergeCell ref="A25:A27"/>
    <mergeCell ref="B25:B27"/>
    <mergeCell ref="C25:C27"/>
    <mergeCell ref="D25:D27"/>
    <mergeCell ref="E25:E27"/>
    <mergeCell ref="F25:F27"/>
    <mergeCell ref="A28:A30"/>
    <mergeCell ref="B28:B30"/>
    <mergeCell ref="C28:C30"/>
    <mergeCell ref="D28:D30"/>
    <mergeCell ref="E28:E30"/>
    <mergeCell ref="D16:D18"/>
    <mergeCell ref="E16:E18"/>
    <mergeCell ref="F22:F24"/>
    <mergeCell ref="A19:A21"/>
    <mergeCell ref="B19:B21"/>
    <mergeCell ref="C19:C21"/>
    <mergeCell ref="D19:D21"/>
    <mergeCell ref="E19:E21"/>
    <mergeCell ref="F19:F21"/>
    <mergeCell ref="A22:A24"/>
    <mergeCell ref="B22:B24"/>
    <mergeCell ref="C22:C24"/>
    <mergeCell ref="D22:D24"/>
    <mergeCell ref="E22:E24"/>
    <mergeCell ref="F16:F18"/>
    <mergeCell ref="A16:A18"/>
    <mergeCell ref="T7:T9"/>
    <mergeCell ref="U7:U9"/>
    <mergeCell ref="F10:F12"/>
    <mergeCell ref="A13:A15"/>
    <mergeCell ref="B13:B15"/>
    <mergeCell ref="C13:C15"/>
    <mergeCell ref="D13:D15"/>
    <mergeCell ref="E13:E15"/>
    <mergeCell ref="F13:F15"/>
    <mergeCell ref="A10:A12"/>
    <mergeCell ref="B10:B12"/>
    <mergeCell ref="C10:C12"/>
    <mergeCell ref="D10:D12"/>
    <mergeCell ref="E10:E12"/>
    <mergeCell ref="N8:P8"/>
    <mergeCell ref="Q8:S8"/>
    <mergeCell ref="H8:J8"/>
    <mergeCell ref="K8:M8"/>
    <mergeCell ref="B16:B18"/>
    <mergeCell ref="C16:C18"/>
    <mergeCell ref="A1:U1"/>
    <mergeCell ref="A3:U3"/>
    <mergeCell ref="H7:S7"/>
    <mergeCell ref="A7:A9"/>
    <mergeCell ref="B7:B9"/>
    <mergeCell ref="C7:D8"/>
    <mergeCell ref="E7:E9"/>
    <mergeCell ref="C5:U5"/>
    <mergeCell ref="F2:J2"/>
    <mergeCell ref="A5:B5"/>
    <mergeCell ref="F7:F9"/>
    <mergeCell ref="G7:G9"/>
  </mergeCells>
  <pageMargins left="0.16" right="0.43" top="0.75" bottom="0.33" header="0.3" footer="0.3"/>
  <pageSetup scale="6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workbookViewId="0">
      <selection activeCell="E2" sqref="E2:I2"/>
    </sheetView>
  </sheetViews>
  <sheetFormatPr baseColWidth="10" defaultRowHeight="15" x14ac:dyDescent="0.25"/>
  <cols>
    <col min="1" max="1" width="9" customWidth="1"/>
    <col min="2" max="2" width="40.28515625" customWidth="1"/>
    <col min="3" max="3" width="13.140625" customWidth="1"/>
    <col min="4" max="4" width="14.5703125" customWidth="1"/>
    <col min="5" max="5" width="11.85546875" customWidth="1"/>
    <col min="6" max="6" width="17.5703125" customWidth="1"/>
    <col min="7" max="7" width="42.7109375" customWidth="1"/>
    <col min="8" max="8" width="7.140625" customWidth="1"/>
    <col min="9" max="9" width="6.7109375" customWidth="1"/>
    <col min="10" max="10" width="7.140625" customWidth="1"/>
    <col min="11" max="11" width="6.7109375" customWidth="1"/>
    <col min="12" max="12" width="7.140625" customWidth="1"/>
    <col min="13" max="13" width="6.140625" customWidth="1"/>
    <col min="14" max="14" width="6.42578125" customWidth="1"/>
    <col min="15" max="15" width="6.7109375" customWidth="1"/>
    <col min="16" max="16" width="7.140625" customWidth="1"/>
    <col min="17" max="17" width="5.7109375" customWidth="1"/>
    <col min="18" max="18" width="6.42578125" customWidth="1"/>
    <col min="19" max="19" width="5.7109375" customWidth="1"/>
    <col min="20" max="20" width="10.140625" customWidth="1"/>
    <col min="21" max="21" width="10.85546875" customWidth="1"/>
  </cols>
  <sheetData>
    <row r="1" spans="1:21" ht="12.75" customHeight="1" x14ac:dyDescent="0.25">
      <c r="A1" s="456" t="s">
        <v>0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</row>
    <row r="2" spans="1:21" ht="13.5" customHeight="1" x14ac:dyDescent="0.25">
      <c r="A2" s="82" t="s">
        <v>135</v>
      </c>
      <c r="B2" s="82"/>
      <c r="C2" s="82"/>
      <c r="D2" s="82"/>
      <c r="E2" s="356" t="s">
        <v>1289</v>
      </c>
      <c r="F2" s="356"/>
      <c r="G2" s="356"/>
      <c r="H2" s="356"/>
      <c r="I2" s="356"/>
      <c r="J2" s="66"/>
      <c r="K2" s="66"/>
      <c r="L2" s="66"/>
      <c r="M2" s="66"/>
      <c r="N2" s="66"/>
      <c r="O2" s="83"/>
      <c r="P2" s="83"/>
      <c r="Q2" s="83"/>
      <c r="R2" s="83"/>
      <c r="S2" s="83"/>
      <c r="T2" s="83"/>
      <c r="U2" s="83"/>
    </row>
    <row r="3" spans="1:21" ht="13.5" customHeight="1" x14ac:dyDescent="0.25">
      <c r="A3" s="456" t="s">
        <v>808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</row>
    <row r="4" spans="1:21" ht="3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21" customFormat="1" ht="18.75" customHeight="1" x14ac:dyDescent="0.25">
      <c r="A5" s="388" t="s">
        <v>408</v>
      </c>
      <c r="B5" s="388"/>
      <c r="C5" s="388" t="s">
        <v>1131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8.25" customHeight="1" x14ac:dyDescent="0.25">
      <c r="A6" s="26"/>
      <c r="B6" s="26"/>
      <c r="C6" s="26"/>
      <c r="D6" s="26"/>
      <c r="E6" s="26"/>
      <c r="F6" s="26"/>
      <c r="G6" s="37"/>
      <c r="H6" s="36"/>
      <c r="T6" s="36"/>
      <c r="U6" s="36"/>
    </row>
    <row r="7" spans="1:21" s="4" customFormat="1" ht="21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7.25" customHeight="1" x14ac:dyDescent="0.2">
      <c r="A8" s="345"/>
      <c r="B8" s="345"/>
      <c r="C8" s="348"/>
      <c r="D8" s="348"/>
      <c r="E8" s="345"/>
      <c r="F8" s="345"/>
      <c r="G8" s="345"/>
      <c r="H8" s="380" t="s">
        <v>809</v>
      </c>
      <c r="I8" s="380"/>
      <c r="J8" s="380"/>
      <c r="K8" s="380" t="s">
        <v>810</v>
      </c>
      <c r="L8" s="380"/>
      <c r="M8" s="380"/>
      <c r="N8" s="380" t="s">
        <v>811</v>
      </c>
      <c r="O8" s="380"/>
      <c r="P8" s="380"/>
      <c r="Q8" s="380" t="s">
        <v>812</v>
      </c>
      <c r="R8" s="380"/>
      <c r="S8" s="380"/>
      <c r="T8" s="359"/>
      <c r="U8" s="359"/>
    </row>
    <row r="9" spans="1:21" s="12" customFormat="1" ht="18.75" customHeight="1" x14ac:dyDescent="0.2">
      <c r="A9" s="346"/>
      <c r="B9" s="346"/>
      <c r="C9" s="118" t="s">
        <v>144</v>
      </c>
      <c r="D9" s="118" t="s">
        <v>7</v>
      </c>
      <c r="E9" s="346"/>
      <c r="F9" s="346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14.1" customHeight="1" x14ac:dyDescent="0.2">
      <c r="A10" s="346">
        <v>1</v>
      </c>
      <c r="B10" s="349" t="s">
        <v>1394</v>
      </c>
      <c r="C10" s="346" t="s">
        <v>74</v>
      </c>
      <c r="D10" s="346" t="s">
        <v>891</v>
      </c>
      <c r="E10" s="346">
        <v>8</v>
      </c>
      <c r="F10" s="346" t="s">
        <v>814</v>
      </c>
      <c r="G10" s="151" t="s">
        <v>1567</v>
      </c>
      <c r="H10" s="144">
        <v>1</v>
      </c>
      <c r="I10" s="108">
        <v>1</v>
      </c>
      <c r="J10" s="108">
        <v>1</v>
      </c>
      <c r="K10" s="108">
        <v>1</v>
      </c>
      <c r="L10" s="108">
        <v>1</v>
      </c>
      <c r="M10" s="108">
        <v>1</v>
      </c>
      <c r="N10" s="108">
        <v>1</v>
      </c>
      <c r="O10" s="108">
        <v>1</v>
      </c>
      <c r="P10" s="108"/>
      <c r="Q10" s="108"/>
      <c r="R10" s="108"/>
      <c r="S10" s="108"/>
      <c r="T10" s="126">
        <v>8</v>
      </c>
      <c r="U10" s="447"/>
    </row>
    <row r="11" spans="1:21" s="12" customFormat="1" ht="14.1" customHeight="1" x14ac:dyDescent="0.2">
      <c r="A11" s="359"/>
      <c r="B11" s="350"/>
      <c r="C11" s="359"/>
      <c r="D11" s="359"/>
      <c r="E11" s="359"/>
      <c r="F11" s="359"/>
      <c r="G11" s="151" t="s">
        <v>1542</v>
      </c>
      <c r="H11" s="143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448"/>
    </row>
    <row r="12" spans="1:21" s="12" customFormat="1" ht="14.1" customHeight="1" x14ac:dyDescent="0.2">
      <c r="A12" s="359"/>
      <c r="B12" s="350"/>
      <c r="C12" s="359"/>
      <c r="D12" s="359"/>
      <c r="E12" s="359"/>
      <c r="F12" s="359"/>
      <c r="G12" s="151" t="s">
        <v>1396</v>
      </c>
      <c r="H12" s="144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6"/>
      <c r="U12" s="448"/>
    </row>
    <row r="13" spans="1:21" s="12" customFormat="1" ht="14.1" customHeight="1" x14ac:dyDescent="0.2">
      <c r="A13" s="347"/>
      <c r="B13" s="351"/>
      <c r="C13" s="347"/>
      <c r="D13" s="347"/>
      <c r="E13" s="347"/>
      <c r="F13" s="347"/>
      <c r="G13" s="151" t="s">
        <v>1397</v>
      </c>
      <c r="H13" s="144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26"/>
      <c r="U13" s="449"/>
    </row>
    <row r="14" spans="1:21" s="20" customFormat="1" ht="14.1" customHeight="1" x14ac:dyDescent="0.2">
      <c r="A14" s="354">
        <v>2</v>
      </c>
      <c r="B14" s="349" t="s">
        <v>1395</v>
      </c>
      <c r="C14" s="346" t="s">
        <v>74</v>
      </c>
      <c r="D14" s="346" t="s">
        <v>891</v>
      </c>
      <c r="E14" s="346">
        <v>8</v>
      </c>
      <c r="F14" s="346" t="s">
        <v>1401</v>
      </c>
      <c r="G14" s="151" t="s">
        <v>1543</v>
      </c>
      <c r="H14" s="166">
        <v>1</v>
      </c>
      <c r="I14" s="166">
        <v>1</v>
      </c>
      <c r="J14" s="166">
        <v>1</v>
      </c>
      <c r="K14" s="166">
        <v>1</v>
      </c>
      <c r="L14" s="166">
        <v>1</v>
      </c>
      <c r="M14" s="166">
        <v>1</v>
      </c>
      <c r="N14" s="166">
        <v>1</v>
      </c>
      <c r="O14" s="166">
        <v>1</v>
      </c>
      <c r="P14" s="108"/>
      <c r="Q14" s="108"/>
      <c r="R14" s="108"/>
      <c r="S14" s="108"/>
      <c r="T14" s="126">
        <v>8</v>
      </c>
      <c r="U14" s="450"/>
    </row>
    <row r="15" spans="1:21" s="20" customFormat="1" ht="14.1" customHeight="1" x14ac:dyDescent="0.2">
      <c r="A15" s="357"/>
      <c r="B15" s="350"/>
      <c r="C15" s="359"/>
      <c r="D15" s="359"/>
      <c r="E15" s="359"/>
      <c r="F15" s="359"/>
      <c r="G15" s="151" t="s">
        <v>1398</v>
      </c>
      <c r="H15" s="144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26"/>
      <c r="U15" s="451"/>
    </row>
    <row r="16" spans="1:21" s="20" customFormat="1" ht="14.1" customHeight="1" x14ac:dyDescent="0.2">
      <c r="A16" s="357"/>
      <c r="B16" s="350"/>
      <c r="C16" s="359"/>
      <c r="D16" s="359"/>
      <c r="E16" s="359"/>
      <c r="F16" s="359"/>
      <c r="G16" s="151" t="s">
        <v>1399</v>
      </c>
      <c r="H16" s="144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26"/>
      <c r="U16" s="451"/>
    </row>
    <row r="17" spans="1:21" s="4" customFormat="1" ht="14.1" customHeight="1" x14ac:dyDescent="0.2">
      <c r="A17" s="357"/>
      <c r="B17" s="350"/>
      <c r="C17" s="359"/>
      <c r="D17" s="359"/>
      <c r="E17" s="359"/>
      <c r="F17" s="359"/>
      <c r="G17" s="151" t="s">
        <v>1400</v>
      </c>
      <c r="H17" s="143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451"/>
    </row>
    <row r="18" spans="1:21" s="4" customFormat="1" ht="14.1" customHeight="1" x14ac:dyDescent="0.2">
      <c r="A18" s="357"/>
      <c r="B18" s="350"/>
      <c r="C18" s="359"/>
      <c r="D18" s="359"/>
      <c r="E18" s="359"/>
      <c r="F18" s="359"/>
      <c r="G18" s="151" t="s">
        <v>1402</v>
      </c>
      <c r="H18" s="143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451"/>
    </row>
    <row r="19" spans="1:21" s="4" customFormat="1" ht="14.1" customHeight="1" x14ac:dyDescent="0.2">
      <c r="A19" s="357"/>
      <c r="B19" s="350"/>
      <c r="C19" s="359"/>
      <c r="D19" s="359"/>
      <c r="E19" s="359"/>
      <c r="F19" s="359"/>
      <c r="G19" s="151" t="s">
        <v>1403</v>
      </c>
      <c r="H19" s="143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451"/>
    </row>
    <row r="20" spans="1:21" s="4" customFormat="1" ht="14.1" customHeight="1" x14ac:dyDescent="0.2">
      <c r="A20" s="357"/>
      <c r="B20" s="350"/>
      <c r="C20" s="359"/>
      <c r="D20" s="359"/>
      <c r="E20" s="359"/>
      <c r="F20" s="359"/>
      <c r="G20" s="151" t="s">
        <v>1404</v>
      </c>
      <c r="H20" s="143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451"/>
    </row>
    <row r="21" spans="1:21" s="4" customFormat="1" ht="14.1" customHeight="1" x14ac:dyDescent="0.2">
      <c r="A21" s="357"/>
      <c r="B21" s="350"/>
      <c r="C21" s="359"/>
      <c r="D21" s="359"/>
      <c r="E21" s="359"/>
      <c r="F21" s="359"/>
      <c r="G21" s="151" t="s">
        <v>1405</v>
      </c>
      <c r="H21" s="143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451"/>
    </row>
    <row r="22" spans="1:21" s="4" customFormat="1" ht="14.1" customHeight="1" x14ac:dyDescent="0.2">
      <c r="A22" s="357"/>
      <c r="B22" s="350"/>
      <c r="C22" s="359"/>
      <c r="D22" s="359"/>
      <c r="E22" s="359"/>
      <c r="F22" s="359"/>
      <c r="G22" s="151" t="s">
        <v>1406</v>
      </c>
      <c r="H22" s="143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451"/>
    </row>
    <row r="23" spans="1:21" s="4" customFormat="1" ht="14.1" customHeight="1" x14ac:dyDescent="0.2">
      <c r="A23" s="357"/>
      <c r="B23" s="350"/>
      <c r="C23" s="359"/>
      <c r="D23" s="359"/>
      <c r="E23" s="359"/>
      <c r="F23" s="359"/>
      <c r="G23" s="151" t="s">
        <v>1407</v>
      </c>
      <c r="H23" s="143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451"/>
    </row>
    <row r="24" spans="1:21" s="4" customFormat="1" ht="14.1" customHeight="1" x14ac:dyDescent="0.2">
      <c r="A24" s="358"/>
      <c r="B24" s="351"/>
      <c r="C24" s="347"/>
      <c r="D24" s="347"/>
      <c r="E24" s="347"/>
      <c r="F24" s="347"/>
      <c r="G24" s="151" t="s">
        <v>1408</v>
      </c>
      <c r="H24" s="143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452"/>
    </row>
    <row r="25" spans="1:21" s="4" customFormat="1" ht="14.1" customHeight="1" x14ac:dyDescent="0.2">
      <c r="A25" s="441">
        <v>3</v>
      </c>
      <c r="B25" s="349" t="s">
        <v>1409</v>
      </c>
      <c r="C25" s="447" t="s">
        <v>74</v>
      </c>
      <c r="D25" s="447" t="s">
        <v>53</v>
      </c>
      <c r="E25" s="447">
        <v>9</v>
      </c>
      <c r="F25" s="447" t="s">
        <v>1410</v>
      </c>
      <c r="G25" s="151" t="s">
        <v>1411</v>
      </c>
      <c r="H25" s="108">
        <v>1</v>
      </c>
      <c r="I25" s="108">
        <v>1</v>
      </c>
      <c r="J25" s="108">
        <v>1</v>
      </c>
      <c r="K25" s="108">
        <v>1</v>
      </c>
      <c r="L25" s="108">
        <v>1</v>
      </c>
      <c r="M25" s="108">
        <v>1</v>
      </c>
      <c r="N25" s="108">
        <v>1</v>
      </c>
      <c r="O25" s="108">
        <v>1</v>
      </c>
      <c r="P25" s="108">
        <v>1</v>
      </c>
      <c r="Q25" s="108"/>
      <c r="R25" s="108"/>
      <c r="S25" s="108"/>
      <c r="T25" s="108">
        <v>9</v>
      </c>
      <c r="U25" s="453"/>
    </row>
    <row r="26" spans="1:21" s="4" customFormat="1" ht="14.1" customHeight="1" x14ac:dyDescent="0.2">
      <c r="A26" s="442"/>
      <c r="B26" s="350"/>
      <c r="C26" s="448"/>
      <c r="D26" s="448"/>
      <c r="E26" s="448"/>
      <c r="F26" s="448"/>
      <c r="G26" s="151" t="s">
        <v>1412</v>
      </c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454"/>
    </row>
    <row r="27" spans="1:21" s="4" customFormat="1" ht="14.1" customHeight="1" x14ac:dyDescent="0.2">
      <c r="A27" s="442"/>
      <c r="B27" s="350"/>
      <c r="C27" s="448"/>
      <c r="D27" s="448"/>
      <c r="E27" s="448"/>
      <c r="F27" s="448"/>
      <c r="G27" s="151" t="s">
        <v>1413</v>
      </c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454"/>
    </row>
    <row r="28" spans="1:21" s="4" customFormat="1" ht="14.1" customHeight="1" x14ac:dyDescent="0.2">
      <c r="A28" s="442"/>
      <c r="B28" s="350"/>
      <c r="C28" s="448"/>
      <c r="D28" s="448"/>
      <c r="E28" s="448"/>
      <c r="F28" s="448"/>
      <c r="G28" s="151" t="s">
        <v>1414</v>
      </c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454"/>
    </row>
    <row r="29" spans="1:21" s="4" customFormat="1" ht="14.1" customHeight="1" x14ac:dyDescent="0.2">
      <c r="A29" s="120"/>
      <c r="B29" s="194"/>
      <c r="C29" s="195"/>
      <c r="D29" s="195"/>
      <c r="E29" s="195"/>
      <c r="F29" s="195"/>
      <c r="G29" s="151" t="s">
        <v>1563</v>
      </c>
      <c r="H29" s="224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288"/>
    </row>
    <row r="30" spans="1:21" s="4" customFormat="1" ht="14.1" customHeight="1" x14ac:dyDescent="0.2">
      <c r="A30" s="120"/>
      <c r="B30" s="194"/>
      <c r="C30" s="195"/>
      <c r="D30" s="195"/>
      <c r="E30" s="195"/>
      <c r="F30" s="195"/>
      <c r="G30" s="151" t="s">
        <v>1564</v>
      </c>
      <c r="H30" s="224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288"/>
    </row>
    <row r="31" spans="1:21" s="4" customFormat="1" ht="14.1" customHeight="1" x14ac:dyDescent="0.2">
      <c r="A31" s="354">
        <v>4</v>
      </c>
      <c r="B31" s="349" t="s">
        <v>1422</v>
      </c>
      <c r="C31" s="346" t="s">
        <v>74</v>
      </c>
      <c r="D31" s="346" t="s">
        <v>813</v>
      </c>
      <c r="E31" s="346">
        <v>10</v>
      </c>
      <c r="F31" s="370" t="s">
        <v>1415</v>
      </c>
      <c r="G31" s="127" t="s">
        <v>1416</v>
      </c>
      <c r="H31" s="133">
        <v>1</v>
      </c>
      <c r="I31" s="108">
        <v>1</v>
      </c>
      <c r="J31" s="108">
        <v>1</v>
      </c>
      <c r="K31" s="108">
        <v>1</v>
      </c>
      <c r="L31" s="108">
        <v>1</v>
      </c>
      <c r="M31" s="108">
        <v>1</v>
      </c>
      <c r="N31" s="108">
        <v>1</v>
      </c>
      <c r="O31" s="108">
        <v>1</v>
      </c>
      <c r="P31" s="108">
        <v>1</v>
      </c>
      <c r="Q31" s="108">
        <v>1</v>
      </c>
      <c r="R31" s="108"/>
      <c r="S31" s="108"/>
      <c r="T31" s="108">
        <v>10</v>
      </c>
      <c r="U31" s="453"/>
    </row>
    <row r="32" spans="1:21" s="4" customFormat="1" ht="14.1" customHeight="1" x14ac:dyDescent="0.2">
      <c r="A32" s="357"/>
      <c r="B32" s="350"/>
      <c r="C32" s="359"/>
      <c r="D32" s="359"/>
      <c r="E32" s="359"/>
      <c r="F32" s="371"/>
      <c r="G32" s="127" t="s">
        <v>1417</v>
      </c>
      <c r="H32" s="224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454"/>
    </row>
    <row r="33" spans="1:21" s="4" customFormat="1" ht="14.1" customHeight="1" x14ac:dyDescent="0.2">
      <c r="A33" s="357"/>
      <c r="B33" s="350"/>
      <c r="C33" s="359"/>
      <c r="D33" s="359"/>
      <c r="E33" s="359"/>
      <c r="F33" s="371"/>
      <c r="G33" s="198" t="s">
        <v>1418</v>
      </c>
      <c r="H33" s="224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454"/>
    </row>
    <row r="34" spans="1:21" s="4" customFormat="1" ht="14.1" customHeight="1" x14ac:dyDescent="0.2">
      <c r="A34" s="357"/>
      <c r="B34" s="350"/>
      <c r="C34" s="359"/>
      <c r="D34" s="359"/>
      <c r="E34" s="359"/>
      <c r="F34" s="371"/>
      <c r="G34" s="198" t="s">
        <v>1419</v>
      </c>
      <c r="H34" s="224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454"/>
    </row>
    <row r="35" spans="1:21" s="4" customFormat="1" ht="14.1" customHeight="1" x14ac:dyDescent="0.2">
      <c r="A35" s="357"/>
      <c r="B35" s="350"/>
      <c r="C35" s="359"/>
      <c r="D35" s="359"/>
      <c r="E35" s="359"/>
      <c r="F35" s="371"/>
      <c r="G35" s="198" t="s">
        <v>1420</v>
      </c>
      <c r="H35" s="224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454"/>
    </row>
    <row r="36" spans="1:21" s="4" customFormat="1" ht="14.1" customHeight="1" x14ac:dyDescent="0.2">
      <c r="A36" s="358"/>
      <c r="B36" s="351"/>
      <c r="C36" s="347"/>
      <c r="D36" s="347"/>
      <c r="E36" s="347"/>
      <c r="F36" s="372"/>
      <c r="G36" s="198" t="s">
        <v>1421</v>
      </c>
      <c r="H36" s="224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455"/>
    </row>
    <row r="37" spans="1:21" s="4" customFormat="1" ht="14.1" customHeight="1" x14ac:dyDescent="0.2">
      <c r="A37" s="354">
        <v>5</v>
      </c>
      <c r="B37" s="349" t="s">
        <v>1423</v>
      </c>
      <c r="C37" s="354" t="s">
        <v>74</v>
      </c>
      <c r="D37" s="354" t="s">
        <v>203</v>
      </c>
      <c r="E37" s="354">
        <v>12</v>
      </c>
      <c r="F37" s="354" t="s">
        <v>1424</v>
      </c>
      <c r="G37" s="127" t="s">
        <v>1549</v>
      </c>
      <c r="H37" s="133">
        <v>1</v>
      </c>
      <c r="I37" s="108">
        <v>1</v>
      </c>
      <c r="J37" s="108">
        <v>1</v>
      </c>
      <c r="K37" s="108">
        <v>1</v>
      </c>
      <c r="L37" s="108">
        <v>1</v>
      </c>
      <c r="M37" s="108">
        <v>1</v>
      </c>
      <c r="N37" s="108">
        <v>1</v>
      </c>
      <c r="O37" s="108">
        <v>1</v>
      </c>
      <c r="P37" s="108">
        <v>1</v>
      </c>
      <c r="Q37" s="108">
        <v>1</v>
      </c>
      <c r="R37" s="108">
        <v>1</v>
      </c>
      <c r="S37" s="108">
        <v>1</v>
      </c>
      <c r="T37" s="108">
        <v>12</v>
      </c>
      <c r="U37" s="441"/>
    </row>
    <row r="38" spans="1:21" s="4" customFormat="1" ht="14.1" customHeight="1" x14ac:dyDescent="0.2">
      <c r="A38" s="357"/>
      <c r="B38" s="350"/>
      <c r="C38" s="357"/>
      <c r="D38" s="357"/>
      <c r="E38" s="357"/>
      <c r="F38" s="357"/>
      <c r="G38" s="127" t="s">
        <v>1550</v>
      </c>
      <c r="H38" s="229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442"/>
    </row>
    <row r="39" spans="1:21" s="4" customFormat="1" ht="14.1" customHeight="1" x14ac:dyDescent="0.2">
      <c r="A39" s="357"/>
      <c r="B39" s="350"/>
      <c r="C39" s="357"/>
      <c r="D39" s="357"/>
      <c r="E39" s="357"/>
      <c r="F39" s="357"/>
      <c r="G39" s="198" t="s">
        <v>1551</v>
      </c>
      <c r="H39" s="289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442"/>
    </row>
    <row r="40" spans="1:21" s="4" customFormat="1" ht="14.1" customHeight="1" x14ac:dyDescent="0.2">
      <c r="A40" s="357"/>
      <c r="B40" s="350"/>
      <c r="C40" s="357"/>
      <c r="D40" s="357"/>
      <c r="E40" s="357"/>
      <c r="F40" s="357"/>
      <c r="G40" s="198" t="s">
        <v>1425</v>
      </c>
      <c r="H40" s="289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442"/>
    </row>
    <row r="41" spans="1:21" s="4" customFormat="1" ht="14.1" customHeight="1" x14ac:dyDescent="0.2">
      <c r="A41" s="357"/>
      <c r="B41" s="350"/>
      <c r="C41" s="357"/>
      <c r="D41" s="357"/>
      <c r="E41" s="357"/>
      <c r="F41" s="357"/>
      <c r="G41" s="198" t="s">
        <v>1426</v>
      </c>
      <c r="H41" s="289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442"/>
    </row>
    <row r="42" spans="1:21" s="4" customFormat="1" ht="14.1" customHeight="1" x14ac:dyDescent="0.2">
      <c r="A42" s="357"/>
      <c r="B42" s="350"/>
      <c r="C42" s="357"/>
      <c r="D42" s="357"/>
      <c r="E42" s="357"/>
      <c r="F42" s="357"/>
      <c r="G42" s="198" t="s">
        <v>1552</v>
      </c>
      <c r="H42" s="289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442"/>
    </row>
    <row r="43" spans="1:21" s="4" customFormat="1" ht="14.1" customHeight="1" x14ac:dyDescent="0.2">
      <c r="A43" s="358"/>
      <c r="B43" s="351"/>
      <c r="C43" s="358"/>
      <c r="D43" s="358"/>
      <c r="E43" s="358"/>
      <c r="F43" s="358"/>
      <c r="G43" s="198" t="s">
        <v>1427</v>
      </c>
      <c r="H43" s="289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443"/>
    </row>
    <row r="44" spans="1:21" s="4" customFormat="1" ht="14.1" customHeight="1" x14ac:dyDescent="0.2">
      <c r="A44" s="377">
        <v>6</v>
      </c>
      <c r="B44" s="349" t="s">
        <v>1433</v>
      </c>
      <c r="C44" s="377" t="s">
        <v>74</v>
      </c>
      <c r="D44" s="377" t="s">
        <v>1544</v>
      </c>
      <c r="E44" s="377">
        <v>9</v>
      </c>
      <c r="F44" s="377" t="s">
        <v>1545</v>
      </c>
      <c r="G44" s="174" t="s">
        <v>1428</v>
      </c>
      <c r="H44" s="118">
        <v>1</v>
      </c>
      <c r="I44" s="118">
        <v>1</v>
      </c>
      <c r="J44" s="118">
        <v>1</v>
      </c>
      <c r="K44" s="118">
        <v>1</v>
      </c>
      <c r="L44" s="118">
        <v>1</v>
      </c>
      <c r="M44" s="118">
        <v>1</v>
      </c>
      <c r="N44" s="118">
        <v>1</v>
      </c>
      <c r="O44" s="118">
        <v>1</v>
      </c>
      <c r="P44" s="118">
        <v>1</v>
      </c>
      <c r="Q44" s="156"/>
      <c r="R44" s="156"/>
      <c r="S44" s="156"/>
      <c r="T44" s="118">
        <v>9</v>
      </c>
      <c r="U44" s="441"/>
    </row>
    <row r="45" spans="1:21" ht="14.1" customHeight="1" x14ac:dyDescent="0.25">
      <c r="A45" s="378"/>
      <c r="B45" s="350"/>
      <c r="C45" s="378"/>
      <c r="D45" s="378"/>
      <c r="E45" s="378"/>
      <c r="F45" s="378"/>
      <c r="G45" s="198" t="s">
        <v>1429</v>
      </c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442"/>
    </row>
    <row r="46" spans="1:21" ht="14.1" customHeight="1" x14ac:dyDescent="0.25">
      <c r="A46" s="378"/>
      <c r="B46" s="350"/>
      <c r="C46" s="378"/>
      <c r="D46" s="378"/>
      <c r="E46" s="378"/>
      <c r="F46" s="378"/>
      <c r="G46" s="198" t="s">
        <v>1430</v>
      </c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442"/>
    </row>
    <row r="47" spans="1:21" ht="14.1" customHeight="1" x14ac:dyDescent="0.25">
      <c r="A47" s="378"/>
      <c r="B47" s="350"/>
      <c r="C47" s="378"/>
      <c r="D47" s="378"/>
      <c r="E47" s="378"/>
      <c r="F47" s="378"/>
      <c r="G47" s="198" t="s">
        <v>1431</v>
      </c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442"/>
    </row>
    <row r="48" spans="1:21" ht="14.1" customHeight="1" x14ac:dyDescent="0.25">
      <c r="A48" s="365"/>
      <c r="B48" s="351"/>
      <c r="C48" s="365"/>
      <c r="D48" s="365"/>
      <c r="E48" s="365"/>
      <c r="F48" s="365"/>
      <c r="G48" s="290" t="s">
        <v>1432</v>
      </c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443"/>
    </row>
    <row r="49" spans="1:21" ht="14.1" customHeight="1" x14ac:dyDescent="0.25">
      <c r="A49" s="377">
        <v>7</v>
      </c>
      <c r="B49" s="401" t="s">
        <v>1438</v>
      </c>
      <c r="C49" s="377" t="s">
        <v>108</v>
      </c>
      <c r="D49" s="377" t="s">
        <v>1439</v>
      </c>
      <c r="E49" s="377">
        <v>12</v>
      </c>
      <c r="F49" s="377" t="s">
        <v>1434</v>
      </c>
      <c r="G49" s="291" t="s">
        <v>1435</v>
      </c>
      <c r="H49" s="121">
        <v>1</v>
      </c>
      <c r="I49" s="121">
        <v>1</v>
      </c>
      <c r="J49" s="121">
        <v>1</v>
      </c>
      <c r="K49" s="121">
        <v>1</v>
      </c>
      <c r="L49" s="121">
        <v>1</v>
      </c>
      <c r="M49" s="121">
        <v>1</v>
      </c>
      <c r="N49" s="121">
        <v>1</v>
      </c>
      <c r="O49" s="121">
        <v>1</v>
      </c>
      <c r="P49" s="121">
        <v>1</v>
      </c>
      <c r="Q49" s="121">
        <v>1</v>
      </c>
      <c r="R49" s="121">
        <v>1</v>
      </c>
      <c r="S49" s="121">
        <v>1</v>
      </c>
      <c r="T49" s="121">
        <v>12</v>
      </c>
      <c r="U49" s="444"/>
    </row>
    <row r="50" spans="1:21" ht="14.1" customHeight="1" x14ac:dyDescent="0.25">
      <c r="A50" s="378"/>
      <c r="B50" s="402"/>
      <c r="C50" s="378"/>
      <c r="D50" s="378"/>
      <c r="E50" s="378"/>
      <c r="F50" s="378"/>
      <c r="G50" s="198" t="s">
        <v>1436</v>
      </c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445"/>
    </row>
    <row r="51" spans="1:21" ht="14.1" customHeight="1" x14ac:dyDescent="0.25">
      <c r="A51" s="378"/>
      <c r="B51" s="402"/>
      <c r="C51" s="378"/>
      <c r="D51" s="378"/>
      <c r="E51" s="378"/>
      <c r="F51" s="378"/>
      <c r="G51" s="292" t="s">
        <v>1548</v>
      </c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445"/>
    </row>
    <row r="52" spans="1:21" ht="14.1" customHeight="1" x14ac:dyDescent="0.25">
      <c r="A52" s="365"/>
      <c r="B52" s="403"/>
      <c r="C52" s="365"/>
      <c r="D52" s="365"/>
      <c r="E52" s="365"/>
      <c r="F52" s="365"/>
      <c r="G52" s="290" t="s">
        <v>1437</v>
      </c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446"/>
    </row>
    <row r="53" spans="1:21" ht="14.1" customHeight="1" x14ac:dyDescent="0.25">
      <c r="A53" s="377">
        <v>8</v>
      </c>
      <c r="B53" s="401" t="s">
        <v>1440</v>
      </c>
      <c r="C53" s="377" t="s">
        <v>108</v>
      </c>
      <c r="D53" s="377" t="s">
        <v>53</v>
      </c>
      <c r="E53" s="377">
        <v>6</v>
      </c>
      <c r="F53" s="377" t="s">
        <v>270</v>
      </c>
      <c r="G53" s="290" t="s">
        <v>1508</v>
      </c>
      <c r="H53" s="293"/>
      <c r="I53" s="293"/>
      <c r="J53" s="293"/>
      <c r="K53" s="293">
        <v>1</v>
      </c>
      <c r="L53" s="293">
        <v>1</v>
      </c>
      <c r="M53" s="293">
        <v>1</v>
      </c>
      <c r="N53" s="293">
        <v>1</v>
      </c>
      <c r="O53" s="293">
        <v>1</v>
      </c>
      <c r="P53" s="293">
        <v>1</v>
      </c>
      <c r="Q53" s="293"/>
      <c r="R53" s="293"/>
      <c r="S53" s="293"/>
      <c r="T53" s="121">
        <v>6</v>
      </c>
      <c r="U53" s="444"/>
    </row>
    <row r="54" spans="1:21" ht="14.1" customHeight="1" x14ac:dyDescent="0.25">
      <c r="A54" s="378"/>
      <c r="B54" s="402"/>
      <c r="C54" s="378"/>
      <c r="D54" s="378"/>
      <c r="E54" s="378"/>
      <c r="F54" s="378"/>
      <c r="G54" s="290" t="s">
        <v>1509</v>
      </c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445"/>
    </row>
    <row r="55" spans="1:21" ht="14.1" customHeight="1" x14ac:dyDescent="0.25">
      <c r="A55" s="378"/>
      <c r="B55" s="402"/>
      <c r="C55" s="378"/>
      <c r="D55" s="378"/>
      <c r="E55" s="378"/>
      <c r="F55" s="378"/>
      <c r="G55" s="290" t="s">
        <v>1510</v>
      </c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445"/>
    </row>
    <row r="56" spans="1:21" ht="14.1" customHeight="1" x14ac:dyDescent="0.25">
      <c r="A56" s="378"/>
      <c r="B56" s="402"/>
      <c r="C56" s="378"/>
      <c r="D56" s="378"/>
      <c r="E56" s="378"/>
      <c r="F56" s="378"/>
      <c r="G56" s="290" t="s">
        <v>1511</v>
      </c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445"/>
    </row>
    <row r="57" spans="1:21" ht="14.1" customHeight="1" x14ac:dyDescent="0.25">
      <c r="A57" s="378"/>
      <c r="B57" s="402"/>
      <c r="C57" s="378"/>
      <c r="D57" s="378"/>
      <c r="E57" s="378"/>
      <c r="F57" s="378"/>
      <c r="G57" s="290" t="s">
        <v>1512</v>
      </c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445"/>
    </row>
    <row r="58" spans="1:21" ht="14.1" customHeight="1" x14ac:dyDescent="0.25">
      <c r="A58" s="365"/>
      <c r="B58" s="403"/>
      <c r="C58" s="365"/>
      <c r="D58" s="365"/>
      <c r="E58" s="365"/>
      <c r="F58" s="365"/>
      <c r="G58" s="203" t="s">
        <v>1513</v>
      </c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121"/>
      <c r="U58" s="446"/>
    </row>
    <row r="59" spans="1:21" ht="14.1" customHeight="1" x14ac:dyDescent="0.25">
      <c r="A59" s="377">
        <v>9</v>
      </c>
      <c r="B59" s="401" t="s">
        <v>1514</v>
      </c>
      <c r="C59" s="377" t="s">
        <v>1449</v>
      </c>
      <c r="D59" s="377" t="s">
        <v>53</v>
      </c>
      <c r="E59" s="377">
        <v>6</v>
      </c>
      <c r="F59" s="377" t="s">
        <v>1450</v>
      </c>
      <c r="G59" s="127" t="s">
        <v>1441</v>
      </c>
      <c r="H59" s="124"/>
      <c r="I59" s="124"/>
      <c r="J59" s="124"/>
      <c r="K59" s="85">
        <v>1</v>
      </c>
      <c r="L59" s="85">
        <v>1</v>
      </c>
      <c r="M59" s="85">
        <v>1</v>
      </c>
      <c r="N59" s="85">
        <v>1</v>
      </c>
      <c r="O59" s="85">
        <v>1</v>
      </c>
      <c r="P59" s="85">
        <v>1</v>
      </c>
      <c r="Q59" s="124"/>
      <c r="R59" s="124"/>
      <c r="S59" s="124"/>
      <c r="T59" s="85">
        <v>6</v>
      </c>
      <c r="U59" s="444"/>
    </row>
    <row r="60" spans="1:21" ht="14.1" customHeight="1" x14ac:dyDescent="0.25">
      <c r="A60" s="378"/>
      <c r="B60" s="402"/>
      <c r="C60" s="378"/>
      <c r="D60" s="378"/>
      <c r="E60" s="378"/>
      <c r="F60" s="378"/>
      <c r="G60" s="294" t="s">
        <v>1442</v>
      </c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445"/>
    </row>
    <row r="61" spans="1:21" ht="14.1" customHeight="1" x14ac:dyDescent="0.25">
      <c r="A61" s="378"/>
      <c r="B61" s="402"/>
      <c r="C61" s="378"/>
      <c r="D61" s="378"/>
      <c r="E61" s="378"/>
      <c r="F61" s="378"/>
      <c r="G61" s="198" t="s">
        <v>1443</v>
      </c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445"/>
    </row>
    <row r="62" spans="1:21" ht="14.1" customHeight="1" x14ac:dyDescent="0.25">
      <c r="A62" s="378"/>
      <c r="B62" s="402"/>
      <c r="C62" s="378"/>
      <c r="D62" s="378"/>
      <c r="E62" s="378"/>
      <c r="F62" s="378"/>
      <c r="G62" s="198" t="s">
        <v>1444</v>
      </c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445"/>
    </row>
    <row r="63" spans="1:21" ht="14.1" customHeight="1" x14ac:dyDescent="0.25">
      <c r="A63" s="378"/>
      <c r="B63" s="402"/>
      <c r="C63" s="378"/>
      <c r="D63" s="378"/>
      <c r="E63" s="378"/>
      <c r="F63" s="378"/>
      <c r="G63" s="198" t="s">
        <v>1547</v>
      </c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445"/>
    </row>
    <row r="64" spans="1:21" ht="14.1" customHeight="1" x14ac:dyDescent="0.25">
      <c r="A64" s="378"/>
      <c r="B64" s="402"/>
      <c r="C64" s="378"/>
      <c r="D64" s="378"/>
      <c r="E64" s="378"/>
      <c r="F64" s="378"/>
      <c r="G64" s="198" t="s">
        <v>1445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445"/>
    </row>
    <row r="65" spans="1:21" ht="14.1" customHeight="1" x14ac:dyDescent="0.25">
      <c r="A65" s="378"/>
      <c r="B65" s="402"/>
      <c r="C65" s="378"/>
      <c r="D65" s="378"/>
      <c r="E65" s="378"/>
      <c r="F65" s="378"/>
      <c r="G65" s="198" t="s">
        <v>1446</v>
      </c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445"/>
    </row>
    <row r="66" spans="1:21" ht="14.1" customHeight="1" x14ac:dyDescent="0.25">
      <c r="A66" s="378"/>
      <c r="B66" s="402"/>
      <c r="C66" s="378"/>
      <c r="D66" s="378"/>
      <c r="E66" s="378"/>
      <c r="F66" s="378"/>
      <c r="G66" s="198" t="s">
        <v>1447</v>
      </c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445"/>
    </row>
    <row r="67" spans="1:21" ht="14.1" customHeight="1" x14ac:dyDescent="0.25">
      <c r="A67" s="365"/>
      <c r="B67" s="403"/>
      <c r="C67" s="365"/>
      <c r="D67" s="365"/>
      <c r="E67" s="365"/>
      <c r="F67" s="365"/>
      <c r="G67" s="295" t="s">
        <v>1448</v>
      </c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446"/>
    </row>
    <row r="68" spans="1:21" ht="14.1" customHeight="1" x14ac:dyDescent="0.25">
      <c r="A68" s="377">
        <v>10</v>
      </c>
      <c r="B68" s="401" t="s">
        <v>1462</v>
      </c>
      <c r="C68" s="377" t="s">
        <v>1106</v>
      </c>
      <c r="D68" s="377" t="s">
        <v>891</v>
      </c>
      <c r="E68" s="377">
        <v>6</v>
      </c>
      <c r="F68" s="377" t="s">
        <v>1434</v>
      </c>
      <c r="G68" s="127" t="s">
        <v>1451</v>
      </c>
      <c r="H68" s="124"/>
      <c r="I68" s="124"/>
      <c r="J68" s="124">
        <v>1</v>
      </c>
      <c r="K68" s="124">
        <v>1</v>
      </c>
      <c r="L68" s="124">
        <v>1</v>
      </c>
      <c r="M68" s="124">
        <v>1</v>
      </c>
      <c r="N68" s="124">
        <v>1</v>
      </c>
      <c r="O68" s="124">
        <v>1</v>
      </c>
      <c r="P68" s="124"/>
      <c r="Q68" s="124"/>
      <c r="R68" s="124"/>
      <c r="S68" s="124"/>
      <c r="T68" s="124">
        <v>6</v>
      </c>
      <c r="U68" s="444"/>
    </row>
    <row r="69" spans="1:21" ht="14.1" customHeight="1" x14ac:dyDescent="0.25">
      <c r="A69" s="378"/>
      <c r="B69" s="402"/>
      <c r="C69" s="378"/>
      <c r="D69" s="378"/>
      <c r="E69" s="378"/>
      <c r="F69" s="378"/>
      <c r="G69" s="198" t="s">
        <v>1452</v>
      </c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445"/>
    </row>
    <row r="70" spans="1:21" ht="14.1" customHeight="1" x14ac:dyDescent="0.25">
      <c r="A70" s="378"/>
      <c r="B70" s="402"/>
      <c r="C70" s="378"/>
      <c r="D70" s="378"/>
      <c r="E70" s="378"/>
      <c r="F70" s="378"/>
      <c r="G70" s="194" t="s">
        <v>1458</v>
      </c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445"/>
    </row>
    <row r="71" spans="1:21" ht="14.1" customHeight="1" x14ac:dyDescent="0.25">
      <c r="A71" s="378"/>
      <c r="B71" s="402"/>
      <c r="C71" s="378"/>
      <c r="D71" s="378"/>
      <c r="E71" s="378"/>
      <c r="F71" s="378"/>
      <c r="G71" s="291" t="s">
        <v>1453</v>
      </c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445"/>
    </row>
    <row r="72" spans="1:21" ht="14.1" customHeight="1" x14ac:dyDescent="0.25">
      <c r="A72" s="378"/>
      <c r="B72" s="402"/>
      <c r="C72" s="378"/>
      <c r="D72" s="378"/>
      <c r="E72" s="378"/>
      <c r="F72" s="378"/>
      <c r="G72" s="125" t="s">
        <v>1459</v>
      </c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445"/>
    </row>
    <row r="73" spans="1:21" ht="14.1" customHeight="1" x14ac:dyDescent="0.25">
      <c r="A73" s="378"/>
      <c r="B73" s="402"/>
      <c r="C73" s="378"/>
      <c r="D73" s="378"/>
      <c r="E73" s="378"/>
      <c r="F73" s="378"/>
      <c r="G73" s="291" t="s">
        <v>1454</v>
      </c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445"/>
    </row>
    <row r="74" spans="1:21" ht="14.1" customHeight="1" x14ac:dyDescent="0.25">
      <c r="A74" s="378"/>
      <c r="B74" s="402"/>
      <c r="C74" s="378"/>
      <c r="D74" s="378"/>
      <c r="E74" s="378"/>
      <c r="F74" s="378"/>
      <c r="G74" s="125" t="s">
        <v>1460</v>
      </c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445"/>
    </row>
    <row r="75" spans="1:21" ht="14.1" customHeight="1" x14ac:dyDescent="0.25">
      <c r="A75" s="378"/>
      <c r="B75" s="402"/>
      <c r="C75" s="378"/>
      <c r="D75" s="378"/>
      <c r="E75" s="378"/>
      <c r="F75" s="378"/>
      <c r="G75" s="291" t="s">
        <v>1455</v>
      </c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445"/>
    </row>
    <row r="76" spans="1:21" ht="14.1" customHeight="1" x14ac:dyDescent="0.25">
      <c r="A76" s="378"/>
      <c r="B76" s="402"/>
      <c r="C76" s="378"/>
      <c r="D76" s="378"/>
      <c r="E76" s="378"/>
      <c r="F76" s="378"/>
      <c r="G76" s="125" t="s">
        <v>1461</v>
      </c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445"/>
    </row>
    <row r="77" spans="1:21" ht="14.1" customHeight="1" x14ac:dyDescent="0.25">
      <c r="A77" s="378"/>
      <c r="B77" s="402"/>
      <c r="C77" s="378"/>
      <c r="D77" s="378"/>
      <c r="E77" s="378"/>
      <c r="F77" s="378"/>
      <c r="G77" s="291" t="s">
        <v>1546</v>
      </c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445"/>
    </row>
    <row r="78" spans="1:21" ht="14.1" customHeight="1" x14ac:dyDescent="0.25">
      <c r="A78" s="378"/>
      <c r="B78" s="402"/>
      <c r="C78" s="378"/>
      <c r="D78" s="378"/>
      <c r="E78" s="378"/>
      <c r="F78" s="378"/>
      <c r="G78" s="127" t="s">
        <v>1456</v>
      </c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445"/>
    </row>
    <row r="79" spans="1:21" ht="14.1" customHeight="1" x14ac:dyDescent="0.25">
      <c r="A79" s="365"/>
      <c r="B79" s="403"/>
      <c r="C79" s="365"/>
      <c r="D79" s="365"/>
      <c r="E79" s="365"/>
      <c r="F79" s="365"/>
      <c r="G79" s="290" t="s">
        <v>1457</v>
      </c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446"/>
    </row>
  </sheetData>
  <mergeCells count="88">
    <mergeCell ref="F31:F36"/>
    <mergeCell ref="A7:A9"/>
    <mergeCell ref="B7:B9"/>
    <mergeCell ref="C7:D8"/>
    <mergeCell ref="E7:E9"/>
    <mergeCell ref="F7:F9"/>
    <mergeCell ref="E14:E24"/>
    <mergeCell ref="C10:C13"/>
    <mergeCell ref="D10:D13"/>
    <mergeCell ref="B10:B13"/>
    <mergeCell ref="E25:E28"/>
    <mergeCell ref="A10:A13"/>
    <mergeCell ref="A14:A24"/>
    <mergeCell ref="B14:B24"/>
    <mergeCell ref="C14:C24"/>
    <mergeCell ref="D14:D24"/>
    <mergeCell ref="A1:U1"/>
    <mergeCell ref="A3:U3"/>
    <mergeCell ref="H7:S7"/>
    <mergeCell ref="A5:B5"/>
    <mergeCell ref="C5:U5"/>
    <mergeCell ref="G7:G9"/>
    <mergeCell ref="T7:T9"/>
    <mergeCell ref="U7:U9"/>
    <mergeCell ref="E2:I2"/>
    <mergeCell ref="H8:J8"/>
    <mergeCell ref="K8:M8"/>
    <mergeCell ref="N8:P8"/>
    <mergeCell ref="Q8:S8"/>
    <mergeCell ref="B25:B28"/>
    <mergeCell ref="A25:A28"/>
    <mergeCell ref="C25:C28"/>
    <mergeCell ref="D25:D28"/>
    <mergeCell ref="A31:A36"/>
    <mergeCell ref="B31:B36"/>
    <mergeCell ref="C31:C36"/>
    <mergeCell ref="D31:D36"/>
    <mergeCell ref="D37:D43"/>
    <mergeCell ref="C37:C43"/>
    <mergeCell ref="B37:B43"/>
    <mergeCell ref="A37:A43"/>
    <mergeCell ref="B44:B48"/>
    <mergeCell ref="A44:A48"/>
    <mergeCell ref="C44:C48"/>
    <mergeCell ref="D44:D48"/>
    <mergeCell ref="A49:A52"/>
    <mergeCell ref="B49:B52"/>
    <mergeCell ref="C49:C52"/>
    <mergeCell ref="D49:D52"/>
    <mergeCell ref="A53:A58"/>
    <mergeCell ref="B53:B58"/>
    <mergeCell ref="C53:C58"/>
    <mergeCell ref="D53:D58"/>
    <mergeCell ref="D59:D67"/>
    <mergeCell ref="C59:C67"/>
    <mergeCell ref="B59:B67"/>
    <mergeCell ref="A59:A67"/>
    <mergeCell ref="A68:A79"/>
    <mergeCell ref="B68:B79"/>
    <mergeCell ref="C68:C79"/>
    <mergeCell ref="D68:D79"/>
    <mergeCell ref="U68:U79"/>
    <mergeCell ref="E68:E79"/>
    <mergeCell ref="F68:F79"/>
    <mergeCell ref="U53:U58"/>
    <mergeCell ref="U59:U67"/>
    <mergeCell ref="E49:E52"/>
    <mergeCell ref="F49:F52"/>
    <mergeCell ref="F59:F67"/>
    <mergeCell ref="E59:E67"/>
    <mergeCell ref="E53:E58"/>
    <mergeCell ref="F53:F58"/>
    <mergeCell ref="E10:E13"/>
    <mergeCell ref="F10:F13"/>
    <mergeCell ref="F14:F24"/>
    <mergeCell ref="U44:U48"/>
    <mergeCell ref="U49:U52"/>
    <mergeCell ref="U10:U13"/>
    <mergeCell ref="U14:U24"/>
    <mergeCell ref="U25:U28"/>
    <mergeCell ref="U31:U36"/>
    <mergeCell ref="U37:U43"/>
    <mergeCell ref="E31:E36"/>
    <mergeCell ref="E37:E43"/>
    <mergeCell ref="F37:F43"/>
    <mergeCell ref="F44:F48"/>
    <mergeCell ref="E44:E48"/>
    <mergeCell ref="F25:F28"/>
  </mergeCells>
  <pageMargins left="0.53" right="0.25" top="0.26" bottom="0.2" header="0.24" footer="0.27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C5" sqref="C5:T5"/>
    </sheetView>
  </sheetViews>
  <sheetFormatPr baseColWidth="10" defaultColWidth="9.140625" defaultRowHeight="15" x14ac:dyDescent="0.25"/>
  <cols>
    <col min="1" max="1" width="4.140625" customWidth="1"/>
    <col min="2" max="2" width="25.5703125" customWidth="1"/>
    <col min="3" max="3" width="10.28515625" customWidth="1"/>
    <col min="4" max="4" width="10.85546875" customWidth="1"/>
    <col min="5" max="5" width="7.5703125" customWidth="1"/>
    <col min="6" max="6" width="10.28515625" customWidth="1"/>
    <col min="7" max="7" width="27.5703125" customWidth="1"/>
    <col min="8" max="8" width="5.42578125" customWidth="1"/>
    <col min="9" max="15" width="5.7109375" customWidth="1"/>
    <col min="16" max="16" width="9" customWidth="1"/>
    <col min="17" max="17" width="6.28515625" customWidth="1"/>
    <col min="18" max="18" width="9" customWidth="1"/>
    <col min="19" max="19" width="5.7109375" customWidth="1"/>
    <col min="21" max="21" width="10.28515625" customWidth="1"/>
  </cols>
  <sheetData>
    <row r="1" spans="1:21" s="2" customFormat="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s="2" customFormat="1" ht="15.75" x14ac:dyDescent="0.25">
      <c r="A2" s="56" t="s">
        <v>1</v>
      </c>
      <c r="B2" s="57"/>
      <c r="C2" s="58"/>
      <c r="D2" s="356" t="s">
        <v>1280</v>
      </c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57"/>
      <c r="R2" s="57"/>
      <c r="S2" s="57"/>
      <c r="T2" s="57"/>
      <c r="U2" s="57"/>
    </row>
    <row r="3" spans="1:21" s="2" customFormat="1" ht="18" x14ac:dyDescent="0.25">
      <c r="A3" s="355" t="s">
        <v>73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x14ac:dyDescent="0.25">
      <c r="A4" s="1"/>
      <c r="C4" s="1"/>
      <c r="D4" s="1"/>
    </row>
    <row r="5" spans="1:21" s="8" customFormat="1" ht="20.25" customHeight="1" x14ac:dyDescent="0.25">
      <c r="A5" s="29" t="s">
        <v>3</v>
      </c>
      <c r="B5" s="6"/>
      <c r="C5" s="360" t="s">
        <v>1117</v>
      </c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</row>
    <row r="6" spans="1:21" s="8" customFormat="1" ht="20.25" customHeight="1" x14ac:dyDescent="0.25">
      <c r="A6" s="6"/>
      <c r="B6" s="6"/>
      <c r="C6" s="6"/>
      <c r="D6" s="7"/>
    </row>
    <row r="7" spans="1:21" s="107" customFormat="1" ht="18" customHeight="1" x14ac:dyDescent="0.25">
      <c r="A7" s="345" t="s">
        <v>4</v>
      </c>
      <c r="B7" s="345" t="s">
        <v>30</v>
      </c>
      <c r="C7" s="345" t="s">
        <v>5</v>
      </c>
      <c r="D7" s="345"/>
      <c r="E7" s="345" t="s">
        <v>8</v>
      </c>
      <c r="F7" s="345" t="s">
        <v>9</v>
      </c>
      <c r="G7" s="345" t="s">
        <v>29</v>
      </c>
      <c r="H7" s="348" t="s">
        <v>10</v>
      </c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5" t="s">
        <v>27</v>
      </c>
      <c r="U7" s="345" t="s">
        <v>28</v>
      </c>
    </row>
    <row r="8" spans="1:21" s="107" customFormat="1" ht="18" customHeight="1" x14ac:dyDescent="0.25">
      <c r="A8" s="345"/>
      <c r="B8" s="345"/>
      <c r="C8" s="345" t="s">
        <v>6</v>
      </c>
      <c r="D8" s="346" t="s">
        <v>7</v>
      </c>
      <c r="E8" s="345"/>
      <c r="F8" s="345"/>
      <c r="G8" s="345"/>
      <c r="H8" s="348" t="s">
        <v>11</v>
      </c>
      <c r="I8" s="348"/>
      <c r="J8" s="348"/>
      <c r="K8" s="348" t="s">
        <v>15</v>
      </c>
      <c r="L8" s="348"/>
      <c r="M8" s="348"/>
      <c r="N8" s="348" t="s">
        <v>19</v>
      </c>
      <c r="O8" s="348"/>
      <c r="P8" s="348"/>
      <c r="Q8" s="348" t="s">
        <v>23</v>
      </c>
      <c r="R8" s="348"/>
      <c r="S8" s="348"/>
      <c r="T8" s="345"/>
      <c r="U8" s="345"/>
    </row>
    <row r="9" spans="1:21" s="107" customFormat="1" ht="18" customHeight="1" x14ac:dyDescent="0.25">
      <c r="A9" s="345"/>
      <c r="B9" s="345"/>
      <c r="C9" s="345"/>
      <c r="D9" s="347"/>
      <c r="E9" s="345"/>
      <c r="F9" s="345"/>
      <c r="G9" s="345"/>
      <c r="H9" s="108" t="s">
        <v>12</v>
      </c>
      <c r="I9" s="108" t="s">
        <v>13</v>
      </c>
      <c r="J9" s="108" t="s">
        <v>14</v>
      </c>
      <c r="K9" s="108" t="s">
        <v>16</v>
      </c>
      <c r="L9" s="108" t="s">
        <v>17</v>
      </c>
      <c r="M9" s="108" t="s">
        <v>18</v>
      </c>
      <c r="N9" s="108" t="s">
        <v>20</v>
      </c>
      <c r="O9" s="108" t="s">
        <v>21</v>
      </c>
      <c r="P9" s="108" t="s">
        <v>22</v>
      </c>
      <c r="Q9" s="108" t="s">
        <v>24</v>
      </c>
      <c r="R9" s="108" t="s">
        <v>25</v>
      </c>
      <c r="S9" s="108" t="s">
        <v>26</v>
      </c>
      <c r="T9" s="345"/>
      <c r="U9" s="345"/>
    </row>
    <row r="10" spans="1:21" s="110" customFormat="1" ht="40.5" customHeight="1" x14ac:dyDescent="0.2">
      <c r="A10" s="348">
        <v>1</v>
      </c>
      <c r="B10" s="349" t="s">
        <v>61</v>
      </c>
      <c r="C10" s="348" t="s">
        <v>74</v>
      </c>
      <c r="D10" s="348" t="s">
        <v>54</v>
      </c>
      <c r="E10" s="348">
        <v>12</v>
      </c>
      <c r="F10" s="346" t="s">
        <v>75</v>
      </c>
      <c r="G10" s="109" t="s">
        <v>65</v>
      </c>
      <c r="H10" s="108">
        <v>1</v>
      </c>
      <c r="I10" s="108">
        <v>1</v>
      </c>
      <c r="J10" s="108">
        <v>1</v>
      </c>
      <c r="K10" s="108">
        <v>1</v>
      </c>
      <c r="L10" s="108">
        <v>1</v>
      </c>
      <c r="M10" s="108">
        <v>1</v>
      </c>
      <c r="N10" s="108">
        <v>1</v>
      </c>
      <c r="O10" s="108">
        <v>1</v>
      </c>
      <c r="P10" s="108">
        <v>1</v>
      </c>
      <c r="Q10" s="108">
        <v>1</v>
      </c>
      <c r="R10" s="108">
        <v>1</v>
      </c>
      <c r="S10" s="108">
        <v>1</v>
      </c>
      <c r="T10" s="108">
        <v>12</v>
      </c>
      <c r="U10" s="108"/>
    </row>
    <row r="11" spans="1:21" s="110" customFormat="1" ht="68.25" customHeight="1" x14ac:dyDescent="0.2">
      <c r="A11" s="348"/>
      <c r="B11" s="350"/>
      <c r="C11" s="348"/>
      <c r="D11" s="348"/>
      <c r="E11" s="348"/>
      <c r="F11" s="359"/>
      <c r="G11" s="109" t="s">
        <v>66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10" customFormat="1" ht="54.75" customHeight="1" x14ac:dyDescent="0.2">
      <c r="A12" s="348"/>
      <c r="B12" s="351"/>
      <c r="C12" s="348"/>
      <c r="D12" s="348"/>
      <c r="E12" s="348"/>
      <c r="F12" s="347"/>
      <c r="G12" s="109" t="s">
        <v>67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10" customFormat="1" ht="37.5" customHeight="1" x14ac:dyDescent="0.2">
      <c r="A13" s="354">
        <v>2</v>
      </c>
      <c r="B13" s="349" t="s">
        <v>62</v>
      </c>
      <c r="C13" s="346" t="s">
        <v>1259</v>
      </c>
      <c r="D13" s="346" t="s">
        <v>1260</v>
      </c>
      <c r="E13" s="367">
        <v>5</v>
      </c>
      <c r="F13" s="345" t="s">
        <v>76</v>
      </c>
      <c r="G13" s="109" t="s">
        <v>68</v>
      </c>
      <c r="H13" s="108"/>
      <c r="I13" s="108">
        <v>1</v>
      </c>
      <c r="J13" s="108"/>
      <c r="K13" s="108">
        <v>1</v>
      </c>
      <c r="L13" s="108"/>
      <c r="M13" s="108">
        <v>1</v>
      </c>
      <c r="N13" s="108"/>
      <c r="O13" s="108">
        <v>1</v>
      </c>
      <c r="P13" s="111"/>
      <c r="Q13" s="117">
        <v>1</v>
      </c>
      <c r="R13" s="111"/>
      <c r="S13" s="108"/>
      <c r="T13" s="117">
        <v>5</v>
      </c>
      <c r="U13" s="108"/>
    </row>
    <row r="14" spans="1:21" s="110" customFormat="1" ht="30" customHeight="1" x14ac:dyDescent="0.2">
      <c r="A14" s="358"/>
      <c r="B14" s="351"/>
      <c r="C14" s="347"/>
      <c r="D14" s="347"/>
      <c r="E14" s="367"/>
      <c r="F14" s="345"/>
      <c r="G14" s="109" t="s">
        <v>69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10" customFormat="1" ht="30" customHeight="1" x14ac:dyDescent="0.2">
      <c r="A15" s="354">
        <v>3</v>
      </c>
      <c r="B15" s="349" t="s">
        <v>63</v>
      </c>
      <c r="C15" s="354" t="s">
        <v>74</v>
      </c>
      <c r="D15" s="354" t="s">
        <v>54</v>
      </c>
      <c r="E15" s="368">
        <v>1200</v>
      </c>
      <c r="F15" s="346" t="s">
        <v>77</v>
      </c>
      <c r="G15" s="109" t="s">
        <v>70</v>
      </c>
      <c r="H15" s="108">
        <v>100</v>
      </c>
      <c r="I15" s="108">
        <v>100</v>
      </c>
      <c r="J15" s="108">
        <v>100</v>
      </c>
      <c r="K15" s="108">
        <v>100</v>
      </c>
      <c r="L15" s="108">
        <v>100</v>
      </c>
      <c r="M15" s="108">
        <v>100</v>
      </c>
      <c r="N15" s="108">
        <v>100</v>
      </c>
      <c r="O15" s="108">
        <v>100</v>
      </c>
      <c r="P15" s="108">
        <v>100</v>
      </c>
      <c r="Q15" s="108">
        <v>100</v>
      </c>
      <c r="R15" s="108">
        <v>100</v>
      </c>
      <c r="S15" s="108">
        <v>100</v>
      </c>
      <c r="T15" s="108">
        <v>1200</v>
      </c>
      <c r="U15" s="108"/>
    </row>
    <row r="16" spans="1:21" s="110" customFormat="1" ht="30" customHeight="1" x14ac:dyDescent="0.2">
      <c r="A16" s="357"/>
      <c r="B16" s="350"/>
      <c r="C16" s="357"/>
      <c r="D16" s="357"/>
      <c r="E16" s="369"/>
      <c r="F16" s="359"/>
      <c r="G16" s="109" t="s">
        <v>71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7" customFormat="1" ht="30" customHeight="1" x14ac:dyDescent="0.25">
      <c r="A17" s="357"/>
      <c r="B17" s="350"/>
      <c r="C17" s="357"/>
      <c r="D17" s="357"/>
      <c r="E17" s="369"/>
      <c r="F17" s="359"/>
      <c r="G17" s="109" t="s">
        <v>72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7" customFormat="1" ht="52.5" customHeight="1" x14ac:dyDescent="0.25">
      <c r="A18" s="118"/>
      <c r="B18" s="350" t="s">
        <v>64</v>
      </c>
      <c r="C18" s="354" t="s">
        <v>74</v>
      </c>
      <c r="D18" s="354" t="s">
        <v>54</v>
      </c>
      <c r="E18" s="354">
        <v>20</v>
      </c>
      <c r="F18" s="370" t="s">
        <v>78</v>
      </c>
      <c r="G18" s="119" t="s">
        <v>1277</v>
      </c>
      <c r="H18" s="108"/>
      <c r="I18" s="108"/>
      <c r="J18" s="108">
        <v>5</v>
      </c>
      <c r="K18" s="108"/>
      <c r="L18" s="108"/>
      <c r="M18" s="108">
        <v>5</v>
      </c>
      <c r="N18" s="108"/>
      <c r="O18" s="108"/>
      <c r="P18" s="108">
        <v>5</v>
      </c>
      <c r="Q18" s="108"/>
      <c r="R18" s="108"/>
      <c r="S18" s="108">
        <v>5</v>
      </c>
      <c r="T18" s="108">
        <v>20</v>
      </c>
      <c r="U18" s="108"/>
    </row>
    <row r="19" spans="1:21" s="107" customFormat="1" ht="38.25" customHeight="1" x14ac:dyDescent="0.25">
      <c r="A19" s="120">
        <v>4</v>
      </c>
      <c r="B19" s="350"/>
      <c r="C19" s="357"/>
      <c r="D19" s="357"/>
      <c r="E19" s="357"/>
      <c r="F19" s="371"/>
      <c r="G19" s="119" t="s">
        <v>1278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7" customFormat="1" ht="36" customHeight="1" x14ac:dyDescent="0.25">
      <c r="A20" s="113"/>
      <c r="B20" s="351"/>
      <c r="C20" s="358"/>
      <c r="D20" s="358"/>
      <c r="E20" s="358"/>
      <c r="F20" s="372"/>
      <c r="G20" s="112" t="s">
        <v>1279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16" customFormat="1" ht="35.25" customHeight="1" x14ac:dyDescent="0.25">
      <c r="A21" s="358">
        <v>5</v>
      </c>
      <c r="B21" s="361" t="s">
        <v>1141</v>
      </c>
      <c r="C21" s="363" t="s">
        <v>614</v>
      </c>
      <c r="D21" s="363" t="s">
        <v>614</v>
      </c>
      <c r="E21" s="365">
        <v>4</v>
      </c>
      <c r="F21" s="365" t="s">
        <v>1145</v>
      </c>
      <c r="G21" s="109" t="s">
        <v>1142</v>
      </c>
      <c r="H21" s="121"/>
      <c r="I21" s="121"/>
      <c r="J21" s="121">
        <v>1</v>
      </c>
      <c r="K21" s="121"/>
      <c r="L21" s="121"/>
      <c r="M21" s="121">
        <v>1</v>
      </c>
      <c r="N21" s="121"/>
      <c r="O21" s="121"/>
      <c r="P21" s="121">
        <v>1</v>
      </c>
      <c r="Q21" s="121"/>
      <c r="R21" s="121"/>
      <c r="S21" s="121">
        <v>1</v>
      </c>
      <c r="T21" s="121">
        <v>4</v>
      </c>
      <c r="U21" s="121"/>
    </row>
    <row r="22" spans="1:21" s="116" customFormat="1" ht="31.5" customHeight="1" x14ac:dyDescent="0.25">
      <c r="A22" s="348"/>
      <c r="B22" s="362"/>
      <c r="C22" s="364"/>
      <c r="D22" s="364"/>
      <c r="E22" s="366"/>
      <c r="F22" s="366"/>
      <c r="G22" s="109" t="s">
        <v>1143</v>
      </c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</row>
    <row r="23" spans="1:21" s="116" customFormat="1" ht="40.5" customHeight="1" x14ac:dyDescent="0.25">
      <c r="A23" s="348"/>
      <c r="B23" s="362"/>
      <c r="C23" s="364"/>
      <c r="D23" s="364"/>
      <c r="E23" s="366"/>
      <c r="F23" s="366"/>
      <c r="G23" s="109" t="s">
        <v>1144</v>
      </c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</row>
  </sheetData>
  <mergeCells count="48">
    <mergeCell ref="B18:B20"/>
    <mergeCell ref="C18:C20"/>
    <mergeCell ref="D18:D20"/>
    <mergeCell ref="E18:E20"/>
    <mergeCell ref="F18:F20"/>
    <mergeCell ref="F15:F17"/>
    <mergeCell ref="A15:A17"/>
    <mergeCell ref="B15:B17"/>
    <mergeCell ref="C13:C14"/>
    <mergeCell ref="D13:D14"/>
    <mergeCell ref="E13:E14"/>
    <mergeCell ref="B13:B14"/>
    <mergeCell ref="A13:A14"/>
    <mergeCell ref="C15:C17"/>
    <mergeCell ref="D15:D17"/>
    <mergeCell ref="E15:E17"/>
    <mergeCell ref="A1:U1"/>
    <mergeCell ref="D2:P2"/>
    <mergeCell ref="A3:U3"/>
    <mergeCell ref="A7:A9"/>
    <mergeCell ref="B7:B9"/>
    <mergeCell ref="C7:D7"/>
    <mergeCell ref="E7:E9"/>
    <mergeCell ref="F7:F9"/>
    <mergeCell ref="G7:G9"/>
    <mergeCell ref="H7:S7"/>
    <mergeCell ref="T7:T9"/>
    <mergeCell ref="U7:U9"/>
    <mergeCell ref="C8:C9"/>
    <mergeCell ref="D8:D9"/>
    <mergeCell ref="H8:J8"/>
    <mergeCell ref="K8:M8"/>
    <mergeCell ref="C5:T5"/>
    <mergeCell ref="A21:A23"/>
    <mergeCell ref="B21:B23"/>
    <mergeCell ref="C21:C23"/>
    <mergeCell ref="D21:D23"/>
    <mergeCell ref="E21:E23"/>
    <mergeCell ref="F21:F23"/>
    <mergeCell ref="N8:P8"/>
    <mergeCell ref="Q8:S8"/>
    <mergeCell ref="F13:F14"/>
    <mergeCell ref="A10:A12"/>
    <mergeCell ref="B10:B12"/>
    <mergeCell ref="C10:C12"/>
    <mergeCell ref="D10:D12"/>
    <mergeCell ref="E10:E12"/>
    <mergeCell ref="F10:F12"/>
  </mergeCells>
  <pageMargins left="0.25" right="0.25" top="0.75" bottom="0.75" header="0.3" footer="0.3"/>
  <pageSetup scale="7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selection activeCell="G6" sqref="G6"/>
    </sheetView>
  </sheetViews>
  <sheetFormatPr baseColWidth="10" defaultRowHeight="15" x14ac:dyDescent="0.25"/>
  <cols>
    <col min="1" max="1" width="4.7109375" customWidth="1"/>
    <col min="2" max="2" width="18.42578125" customWidth="1"/>
    <col min="3" max="3" width="11.28515625" customWidth="1"/>
    <col min="4" max="4" width="10.5703125" customWidth="1"/>
    <col min="5" max="5" width="11.140625" customWidth="1"/>
    <col min="6" max="6" width="12.140625" customWidth="1"/>
    <col min="7" max="7" width="27.42578125" customWidth="1"/>
    <col min="8" max="19" width="5.7109375" customWidth="1"/>
    <col min="20" max="20" width="11.28515625" customWidth="1"/>
    <col min="21" max="21" width="9.8554687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5.75" x14ac:dyDescent="0.25">
      <c r="A2" s="59" t="s">
        <v>135</v>
      </c>
      <c r="B2" s="59"/>
      <c r="C2" s="59"/>
      <c r="D2" s="59"/>
      <c r="E2" s="59"/>
      <c r="F2" s="356" t="s">
        <v>1289</v>
      </c>
      <c r="G2" s="356"/>
      <c r="H2" s="356"/>
      <c r="I2" s="356"/>
      <c r="J2" s="356"/>
      <c r="K2" s="356"/>
      <c r="L2" s="356"/>
      <c r="M2" s="356"/>
      <c r="N2" s="60"/>
      <c r="O2" s="60"/>
      <c r="P2" s="60"/>
      <c r="Q2" s="60"/>
      <c r="R2" s="60"/>
      <c r="S2" s="60"/>
      <c r="T2" s="60"/>
      <c r="U2" s="60"/>
    </row>
    <row r="3" spans="1:21" ht="18" x14ac:dyDescent="0.25">
      <c r="A3" s="355" t="s">
        <v>1043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3.5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s="11" customFormat="1" ht="34.5" customHeight="1" x14ac:dyDescent="0.25">
      <c r="A5" s="436" t="s">
        <v>408</v>
      </c>
      <c r="B5" s="436"/>
      <c r="C5" s="436" t="s">
        <v>1132</v>
      </c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</row>
    <row r="6" spans="1:21" s="11" customFormat="1" ht="18.75" customHeight="1" x14ac:dyDescent="0.25"/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9.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12" customFormat="1" ht="21.7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30.75" customHeight="1" x14ac:dyDescent="0.2">
      <c r="A10" s="345">
        <v>1</v>
      </c>
      <c r="B10" s="352" t="s">
        <v>827</v>
      </c>
      <c r="C10" s="348" t="s">
        <v>74</v>
      </c>
      <c r="D10" s="348" t="s">
        <v>54</v>
      </c>
      <c r="E10" s="345">
        <v>8400</v>
      </c>
      <c r="F10" s="345" t="s">
        <v>828</v>
      </c>
      <c r="G10" s="127" t="s">
        <v>829</v>
      </c>
      <c r="H10" s="108">
        <v>700</v>
      </c>
      <c r="I10" s="108">
        <v>700</v>
      </c>
      <c r="J10" s="108">
        <v>700</v>
      </c>
      <c r="K10" s="108">
        <v>700</v>
      </c>
      <c r="L10" s="108">
        <v>700</v>
      </c>
      <c r="M10" s="108">
        <v>700</v>
      </c>
      <c r="N10" s="108">
        <v>700</v>
      </c>
      <c r="O10" s="108">
        <v>700</v>
      </c>
      <c r="P10" s="108">
        <v>700</v>
      </c>
      <c r="Q10" s="108">
        <v>700</v>
      </c>
      <c r="R10" s="108">
        <v>700</v>
      </c>
      <c r="S10" s="108">
        <v>700</v>
      </c>
      <c r="T10" s="126">
        <v>8400</v>
      </c>
      <c r="U10" s="126"/>
    </row>
    <row r="11" spans="1:21" s="12" customFormat="1" ht="24.75" customHeight="1" x14ac:dyDescent="0.2">
      <c r="A11" s="345"/>
      <c r="B11" s="352"/>
      <c r="C11" s="348"/>
      <c r="D11" s="348"/>
      <c r="E11" s="345"/>
      <c r="F11" s="345"/>
      <c r="G11" s="127" t="s">
        <v>830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6"/>
      <c r="U11" s="126"/>
    </row>
    <row r="12" spans="1:21" s="20" customFormat="1" ht="25.5" customHeight="1" x14ac:dyDescent="0.2">
      <c r="A12" s="345"/>
      <c r="B12" s="352"/>
      <c r="C12" s="348"/>
      <c r="D12" s="348"/>
      <c r="E12" s="345"/>
      <c r="F12" s="345"/>
      <c r="G12" s="109" t="s">
        <v>831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6"/>
      <c r="U12" s="235"/>
    </row>
    <row r="13" spans="1:21" s="20" customFormat="1" ht="39" customHeight="1" x14ac:dyDescent="0.2">
      <c r="A13" s="348">
        <v>2</v>
      </c>
      <c r="B13" s="352" t="s">
        <v>832</v>
      </c>
      <c r="C13" s="348" t="s">
        <v>74</v>
      </c>
      <c r="D13" s="348" t="s">
        <v>54</v>
      </c>
      <c r="E13" s="345">
        <v>700</v>
      </c>
      <c r="F13" s="345" t="s">
        <v>833</v>
      </c>
      <c r="G13" s="127" t="s">
        <v>834</v>
      </c>
      <c r="H13" s="108">
        <v>58</v>
      </c>
      <c r="I13" s="108">
        <v>58</v>
      </c>
      <c r="J13" s="108">
        <v>58</v>
      </c>
      <c r="K13" s="108">
        <v>58</v>
      </c>
      <c r="L13" s="108">
        <v>58</v>
      </c>
      <c r="M13" s="108">
        <v>58</v>
      </c>
      <c r="N13" s="108">
        <v>58</v>
      </c>
      <c r="O13" s="108">
        <v>58</v>
      </c>
      <c r="P13" s="108">
        <v>58</v>
      </c>
      <c r="Q13" s="108">
        <v>58</v>
      </c>
      <c r="R13" s="108">
        <v>58</v>
      </c>
      <c r="S13" s="108">
        <v>62</v>
      </c>
      <c r="T13" s="126">
        <v>700</v>
      </c>
      <c r="U13" s="235"/>
    </row>
    <row r="14" spans="1:21" s="20" customFormat="1" ht="39.75" customHeight="1" x14ac:dyDescent="0.2">
      <c r="A14" s="348"/>
      <c r="B14" s="352"/>
      <c r="C14" s="348"/>
      <c r="D14" s="348"/>
      <c r="E14" s="345"/>
      <c r="F14" s="345"/>
      <c r="G14" s="109" t="s">
        <v>835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6"/>
      <c r="U14" s="235"/>
    </row>
    <row r="15" spans="1:21" s="4" customFormat="1" ht="39" customHeight="1" x14ac:dyDescent="0.2">
      <c r="A15" s="348"/>
      <c r="B15" s="352"/>
      <c r="C15" s="348"/>
      <c r="D15" s="348"/>
      <c r="E15" s="345"/>
      <c r="F15" s="345"/>
      <c r="G15" s="109" t="s">
        <v>836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237"/>
    </row>
    <row r="16" spans="1:21" s="4" customFormat="1" ht="33.75" customHeight="1" x14ac:dyDescent="0.2">
      <c r="A16" s="348">
        <v>3</v>
      </c>
      <c r="B16" s="352" t="s">
        <v>837</v>
      </c>
      <c r="C16" s="348" t="s">
        <v>74</v>
      </c>
      <c r="D16" s="348" t="s">
        <v>54</v>
      </c>
      <c r="E16" s="391">
        <v>2400</v>
      </c>
      <c r="F16" s="345" t="s">
        <v>838</v>
      </c>
      <c r="G16" s="127" t="s">
        <v>839</v>
      </c>
      <c r="H16" s="108">
        <v>200</v>
      </c>
      <c r="I16" s="108">
        <v>200</v>
      </c>
      <c r="J16" s="108">
        <v>200</v>
      </c>
      <c r="K16" s="108">
        <v>200</v>
      </c>
      <c r="L16" s="108">
        <v>200</v>
      </c>
      <c r="M16" s="108">
        <v>200</v>
      </c>
      <c r="N16" s="108">
        <v>200</v>
      </c>
      <c r="O16" s="108">
        <v>200</v>
      </c>
      <c r="P16" s="108">
        <v>200</v>
      </c>
      <c r="Q16" s="108">
        <v>200</v>
      </c>
      <c r="R16" s="108">
        <v>200</v>
      </c>
      <c r="S16" s="108">
        <v>200</v>
      </c>
      <c r="T16" s="165">
        <v>2400</v>
      </c>
      <c r="U16" s="237"/>
    </row>
    <row r="17" spans="1:21" s="4" customFormat="1" ht="30" customHeight="1" x14ac:dyDescent="0.2">
      <c r="A17" s="348"/>
      <c r="B17" s="352"/>
      <c r="C17" s="348"/>
      <c r="D17" s="348"/>
      <c r="E17" s="345"/>
      <c r="F17" s="345"/>
      <c r="G17" s="109" t="s">
        <v>840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237"/>
    </row>
    <row r="18" spans="1:21" s="4" customFormat="1" ht="36" customHeight="1" x14ac:dyDescent="0.2">
      <c r="A18" s="348"/>
      <c r="B18" s="352"/>
      <c r="C18" s="348"/>
      <c r="D18" s="348"/>
      <c r="E18" s="345"/>
      <c r="F18" s="345"/>
      <c r="G18" s="109" t="s">
        <v>841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237"/>
    </row>
    <row r="19" spans="1:21" s="4" customFormat="1" ht="33.75" customHeight="1" x14ac:dyDescent="0.2">
      <c r="A19" s="348">
        <v>4</v>
      </c>
      <c r="B19" s="352" t="s">
        <v>842</v>
      </c>
      <c r="C19" s="348" t="s">
        <v>74</v>
      </c>
      <c r="D19" s="348" t="s">
        <v>54</v>
      </c>
      <c r="E19" s="345">
        <v>480</v>
      </c>
      <c r="F19" s="345" t="s">
        <v>843</v>
      </c>
      <c r="G19" s="125" t="s">
        <v>844</v>
      </c>
      <c r="H19" s="108">
        <v>40</v>
      </c>
      <c r="I19" s="108">
        <v>40</v>
      </c>
      <c r="J19" s="108">
        <v>40</v>
      </c>
      <c r="K19" s="108">
        <v>40</v>
      </c>
      <c r="L19" s="108">
        <v>40</v>
      </c>
      <c r="M19" s="108">
        <v>40</v>
      </c>
      <c r="N19" s="108">
        <v>40</v>
      </c>
      <c r="O19" s="108">
        <v>40</v>
      </c>
      <c r="P19" s="108">
        <v>40</v>
      </c>
      <c r="Q19" s="108">
        <v>40</v>
      </c>
      <c r="R19" s="108">
        <v>40</v>
      </c>
      <c r="S19" s="108">
        <v>40</v>
      </c>
      <c r="T19" s="108">
        <v>480</v>
      </c>
      <c r="U19" s="237"/>
    </row>
    <row r="20" spans="1:21" s="4" customFormat="1" ht="25.5" customHeight="1" x14ac:dyDescent="0.2">
      <c r="A20" s="348"/>
      <c r="B20" s="352"/>
      <c r="C20" s="348"/>
      <c r="D20" s="348"/>
      <c r="E20" s="345"/>
      <c r="F20" s="345"/>
      <c r="G20" s="109" t="s">
        <v>845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237"/>
    </row>
    <row r="21" spans="1:21" s="4" customFormat="1" ht="42.75" customHeight="1" x14ac:dyDescent="0.2">
      <c r="A21" s="348"/>
      <c r="B21" s="352"/>
      <c r="C21" s="348"/>
      <c r="D21" s="348"/>
      <c r="E21" s="345"/>
      <c r="F21" s="345"/>
      <c r="G21" s="109" t="s">
        <v>846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237"/>
    </row>
    <row r="22" spans="1:21" s="4" customFormat="1" ht="26.25" customHeight="1" x14ac:dyDescent="0.2">
      <c r="A22" s="348">
        <v>5</v>
      </c>
      <c r="B22" s="352" t="s">
        <v>847</v>
      </c>
      <c r="C22" s="348" t="s">
        <v>74</v>
      </c>
      <c r="D22" s="348" t="s">
        <v>54</v>
      </c>
      <c r="E22" s="345">
        <v>12</v>
      </c>
      <c r="F22" s="345" t="s">
        <v>848</v>
      </c>
      <c r="G22" s="127" t="s">
        <v>849</v>
      </c>
      <c r="H22" s="108">
        <v>1</v>
      </c>
      <c r="I22" s="108">
        <v>1</v>
      </c>
      <c r="J22" s="108">
        <v>1</v>
      </c>
      <c r="K22" s="108">
        <v>1</v>
      </c>
      <c r="L22" s="108">
        <v>1</v>
      </c>
      <c r="M22" s="108">
        <v>1</v>
      </c>
      <c r="N22" s="108">
        <v>1</v>
      </c>
      <c r="O22" s="108">
        <v>1</v>
      </c>
      <c r="P22" s="108">
        <v>1</v>
      </c>
      <c r="Q22" s="108">
        <v>1</v>
      </c>
      <c r="R22" s="108">
        <v>1</v>
      </c>
      <c r="S22" s="108">
        <v>1</v>
      </c>
      <c r="T22" s="108">
        <v>12</v>
      </c>
      <c r="U22" s="237"/>
    </row>
    <row r="23" spans="1:21" s="4" customFormat="1" ht="21" customHeight="1" x14ac:dyDescent="0.2">
      <c r="A23" s="348"/>
      <c r="B23" s="352"/>
      <c r="C23" s="348"/>
      <c r="D23" s="348"/>
      <c r="E23" s="345"/>
      <c r="F23" s="345"/>
      <c r="G23" s="109" t="s">
        <v>850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237"/>
    </row>
    <row r="24" spans="1:21" s="4" customFormat="1" ht="23.25" customHeight="1" x14ac:dyDescent="0.2">
      <c r="A24" s="348"/>
      <c r="B24" s="352"/>
      <c r="C24" s="348"/>
      <c r="D24" s="348"/>
      <c r="E24" s="345"/>
      <c r="F24" s="345"/>
      <c r="G24" s="109" t="s">
        <v>851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237"/>
    </row>
    <row r="25" spans="1:21" s="4" customFormat="1" ht="27" customHeight="1" x14ac:dyDescent="0.2">
      <c r="A25" s="348">
        <v>6</v>
      </c>
      <c r="B25" s="352" t="s">
        <v>1044</v>
      </c>
      <c r="C25" s="348" t="s">
        <v>74</v>
      </c>
      <c r="D25" s="348" t="s">
        <v>54</v>
      </c>
      <c r="E25" s="345">
        <v>12</v>
      </c>
      <c r="F25" s="345" t="s">
        <v>852</v>
      </c>
      <c r="G25" s="127" t="s">
        <v>1045</v>
      </c>
      <c r="H25" s="108">
        <v>1</v>
      </c>
      <c r="I25" s="108">
        <v>1</v>
      </c>
      <c r="J25" s="108">
        <v>1</v>
      </c>
      <c r="K25" s="108">
        <v>1</v>
      </c>
      <c r="L25" s="108">
        <v>1</v>
      </c>
      <c r="M25" s="108">
        <v>1</v>
      </c>
      <c r="N25" s="108">
        <v>1</v>
      </c>
      <c r="O25" s="108">
        <v>1</v>
      </c>
      <c r="P25" s="108">
        <v>1</v>
      </c>
      <c r="Q25" s="108">
        <v>1</v>
      </c>
      <c r="R25" s="108">
        <v>1</v>
      </c>
      <c r="S25" s="108">
        <v>1</v>
      </c>
      <c r="T25" s="108">
        <v>12</v>
      </c>
      <c r="U25" s="237"/>
    </row>
    <row r="26" spans="1:21" s="4" customFormat="1" ht="27" customHeight="1" x14ac:dyDescent="0.2">
      <c r="A26" s="348"/>
      <c r="B26" s="352"/>
      <c r="C26" s="348"/>
      <c r="D26" s="348"/>
      <c r="E26" s="345"/>
      <c r="F26" s="345"/>
      <c r="G26" s="109" t="s">
        <v>1046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237"/>
    </row>
    <row r="27" spans="1:21" s="4" customFormat="1" ht="27.75" customHeight="1" x14ac:dyDescent="0.2">
      <c r="A27" s="348"/>
      <c r="B27" s="352"/>
      <c r="C27" s="348"/>
      <c r="D27" s="348"/>
      <c r="E27" s="345"/>
      <c r="F27" s="345"/>
      <c r="G27" s="109" t="s">
        <v>1047</v>
      </c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237"/>
    </row>
    <row r="28" spans="1:21" s="4" customFormat="1" ht="12.75" x14ac:dyDescent="0.2"/>
    <row r="29" spans="1:21" s="4" customFormat="1" ht="12.75" x14ac:dyDescent="0.2"/>
  </sheetData>
  <mergeCells count="54">
    <mergeCell ref="A1:U1"/>
    <mergeCell ref="A3:U3"/>
    <mergeCell ref="H7:S7"/>
    <mergeCell ref="H8:J8"/>
    <mergeCell ref="K8:M8"/>
    <mergeCell ref="N8:P8"/>
    <mergeCell ref="Q8:S8"/>
    <mergeCell ref="T7:T9"/>
    <mergeCell ref="U7:U9"/>
    <mergeCell ref="F2:M2"/>
    <mergeCell ref="A5:B5"/>
    <mergeCell ref="G7:G9"/>
    <mergeCell ref="F7:F9"/>
    <mergeCell ref="E7:E9"/>
    <mergeCell ref="C7:D8"/>
    <mergeCell ref="C5:U5"/>
    <mergeCell ref="F13:F15"/>
    <mergeCell ref="A10:A12"/>
    <mergeCell ref="B10:B12"/>
    <mergeCell ref="C10:C12"/>
    <mergeCell ref="D10:D12"/>
    <mergeCell ref="E10:E12"/>
    <mergeCell ref="F10:F12"/>
    <mergeCell ref="A13:A15"/>
    <mergeCell ref="B13:B15"/>
    <mergeCell ref="C13:C15"/>
    <mergeCell ref="D13:D15"/>
    <mergeCell ref="E13:E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B7:B9"/>
    <mergeCell ref="A7:A9"/>
    <mergeCell ref="F25:F27"/>
    <mergeCell ref="A22:A24"/>
    <mergeCell ref="B22:B24"/>
    <mergeCell ref="C22:C24"/>
    <mergeCell ref="D22:D24"/>
    <mergeCell ref="E22:E24"/>
    <mergeCell ref="F22:F24"/>
    <mergeCell ref="A25:A27"/>
    <mergeCell ref="B25:B27"/>
    <mergeCell ref="C25:C27"/>
    <mergeCell ref="D25:D27"/>
    <mergeCell ref="E25:E27"/>
    <mergeCell ref="F19:F21"/>
    <mergeCell ref="F16:F18"/>
  </mergeCells>
  <pageMargins left="0.27" right="0.36" top="0.75" bottom="0.75" header="0.3" footer="0.3"/>
  <pageSetup scale="7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D4" sqref="D4"/>
    </sheetView>
  </sheetViews>
  <sheetFormatPr baseColWidth="10" defaultRowHeight="15" x14ac:dyDescent="0.25"/>
  <cols>
    <col min="1" max="1" width="7.85546875" customWidth="1"/>
    <col min="2" max="2" width="20.85546875" customWidth="1"/>
    <col min="3" max="3" width="11.85546875" customWidth="1"/>
    <col min="4" max="4" width="13.85546875" customWidth="1"/>
    <col min="5" max="5" width="12.5703125" customWidth="1"/>
    <col min="6" max="6" width="14.7109375" customWidth="1"/>
    <col min="7" max="7" width="23.140625" customWidth="1"/>
    <col min="8" max="9" width="8.5703125" customWidth="1"/>
    <col min="10" max="10" width="7.7109375" customWidth="1"/>
    <col min="11" max="12" width="8" customWidth="1"/>
    <col min="13" max="13" width="7.7109375" customWidth="1"/>
    <col min="14" max="14" width="8.5703125" customWidth="1"/>
    <col min="15" max="15" width="6.85546875" customWidth="1"/>
    <col min="16" max="16" width="7.140625" customWidth="1"/>
    <col min="17" max="17" width="7.42578125" customWidth="1"/>
    <col min="18" max="18" width="6.5703125" customWidth="1"/>
    <col min="19" max="19" width="6.85546875" customWidth="1"/>
    <col min="20" max="20" width="10.140625" customWidth="1"/>
    <col min="21" max="21" width="11.7109375" customWidth="1"/>
  </cols>
  <sheetData>
    <row r="1" spans="1:21" ht="23.25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8.75" customHeight="1" x14ac:dyDescent="0.25">
      <c r="A2" s="59" t="s">
        <v>135</v>
      </c>
      <c r="B2" s="59"/>
      <c r="C2" s="59"/>
      <c r="D2" s="59"/>
      <c r="E2" s="59"/>
      <c r="F2" s="382" t="s">
        <v>1289</v>
      </c>
      <c r="G2" s="382"/>
      <c r="H2" s="382"/>
      <c r="I2" s="382"/>
      <c r="J2" s="382"/>
      <c r="K2" s="382"/>
      <c r="L2" s="382"/>
      <c r="M2" s="60"/>
      <c r="N2" s="60"/>
      <c r="O2" s="60"/>
      <c r="P2" s="60"/>
      <c r="Q2" s="60"/>
      <c r="R2" s="60"/>
      <c r="S2" s="60"/>
      <c r="T2" s="60"/>
      <c r="U2" s="60"/>
    </row>
    <row r="3" spans="1:21" ht="16.5" customHeight="1" x14ac:dyDescent="0.25">
      <c r="A3" s="355" t="s">
        <v>853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6.25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33" customHeight="1" x14ac:dyDescent="0.25">
      <c r="A5" s="436" t="s">
        <v>3</v>
      </c>
      <c r="B5" s="436"/>
      <c r="C5" s="436" t="s">
        <v>1133</v>
      </c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</row>
    <row r="6" spans="1:21" ht="1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4" customFormat="1" ht="18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94" t="s">
        <v>137</v>
      </c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6"/>
      <c r="T7" s="346" t="s">
        <v>27</v>
      </c>
      <c r="U7" s="346" t="s">
        <v>28</v>
      </c>
    </row>
    <row r="8" spans="1:21" s="4" customFormat="1" ht="17.2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5" customFormat="1" ht="19.5" customHeight="1" x14ac:dyDescent="0.25">
      <c r="A9" s="345"/>
      <c r="B9" s="345"/>
      <c r="C9" s="108" t="s">
        <v>144</v>
      </c>
      <c r="D9" s="108" t="s">
        <v>7</v>
      </c>
      <c r="E9" s="345"/>
      <c r="F9" s="345"/>
      <c r="G9" s="345"/>
      <c r="H9" s="108" t="s">
        <v>12</v>
      </c>
      <c r="I9" s="108" t="s">
        <v>13</v>
      </c>
      <c r="J9" s="108" t="s">
        <v>14</v>
      </c>
      <c r="K9" s="108" t="s">
        <v>16</v>
      </c>
      <c r="L9" s="108" t="s">
        <v>17</v>
      </c>
      <c r="M9" s="108" t="s">
        <v>18</v>
      </c>
      <c r="N9" s="108" t="s">
        <v>20</v>
      </c>
      <c r="O9" s="108" t="s">
        <v>147</v>
      </c>
      <c r="P9" s="108" t="s">
        <v>148</v>
      </c>
      <c r="Q9" s="108" t="s">
        <v>149</v>
      </c>
      <c r="R9" s="108" t="s">
        <v>150</v>
      </c>
      <c r="S9" s="108" t="s">
        <v>151</v>
      </c>
      <c r="T9" s="347"/>
      <c r="U9" s="347"/>
    </row>
    <row r="10" spans="1:21" s="4" customFormat="1" ht="18.75" customHeight="1" x14ac:dyDescent="0.2">
      <c r="A10" s="345">
        <v>1</v>
      </c>
      <c r="B10" s="352" t="s">
        <v>854</v>
      </c>
      <c r="C10" s="348" t="s">
        <v>74</v>
      </c>
      <c r="D10" s="348" t="s">
        <v>396</v>
      </c>
      <c r="E10" s="345">
        <v>10</v>
      </c>
      <c r="F10" s="345" t="s">
        <v>77</v>
      </c>
      <c r="G10" s="162" t="s">
        <v>855</v>
      </c>
      <c r="H10" s="108">
        <v>1</v>
      </c>
      <c r="I10" s="108">
        <v>1</v>
      </c>
      <c r="J10" s="108">
        <v>1</v>
      </c>
      <c r="K10" s="108">
        <v>1</v>
      </c>
      <c r="L10" s="108">
        <v>1</v>
      </c>
      <c r="M10" s="108">
        <v>1</v>
      </c>
      <c r="N10" s="108">
        <v>1</v>
      </c>
      <c r="O10" s="108">
        <v>1</v>
      </c>
      <c r="P10" s="108">
        <v>1</v>
      </c>
      <c r="Q10" s="108">
        <v>1</v>
      </c>
      <c r="R10" s="108"/>
      <c r="S10" s="108"/>
      <c r="T10" s="126">
        <v>10</v>
      </c>
      <c r="U10" s="126"/>
    </row>
    <row r="11" spans="1:21" s="4" customFormat="1" ht="15.75" customHeight="1" x14ac:dyDescent="0.2">
      <c r="A11" s="345"/>
      <c r="B11" s="352"/>
      <c r="C11" s="348"/>
      <c r="D11" s="348"/>
      <c r="E11" s="345"/>
      <c r="F11" s="345"/>
      <c r="G11" s="127" t="s">
        <v>856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6"/>
      <c r="U11" s="126"/>
    </row>
    <row r="12" spans="1:21" s="4" customFormat="1" ht="17.25" customHeight="1" x14ac:dyDescent="0.2">
      <c r="A12" s="345"/>
      <c r="B12" s="352"/>
      <c r="C12" s="348"/>
      <c r="D12" s="348"/>
      <c r="E12" s="345"/>
      <c r="F12" s="345"/>
      <c r="G12" s="109" t="s">
        <v>857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6"/>
      <c r="U12" s="235"/>
    </row>
    <row r="13" spans="1:21" s="4" customFormat="1" ht="18.75" customHeight="1" x14ac:dyDescent="0.2">
      <c r="A13" s="348">
        <v>2</v>
      </c>
      <c r="B13" s="352" t="s">
        <v>858</v>
      </c>
      <c r="C13" s="346" t="s">
        <v>859</v>
      </c>
      <c r="D13" s="346" t="s">
        <v>860</v>
      </c>
      <c r="E13" s="345">
        <v>4</v>
      </c>
      <c r="F13" s="345" t="s">
        <v>77</v>
      </c>
      <c r="G13" s="162" t="s">
        <v>861</v>
      </c>
      <c r="H13" s="108"/>
      <c r="I13" s="108"/>
      <c r="J13" s="108">
        <v>1</v>
      </c>
      <c r="K13" s="108"/>
      <c r="L13" s="108"/>
      <c r="M13" s="108">
        <v>1</v>
      </c>
      <c r="N13" s="108"/>
      <c r="O13" s="108"/>
      <c r="P13" s="108">
        <v>1</v>
      </c>
      <c r="Q13" s="108"/>
      <c r="R13" s="108"/>
      <c r="S13" s="108">
        <v>1</v>
      </c>
      <c r="T13" s="126">
        <v>4</v>
      </c>
      <c r="U13" s="235"/>
    </row>
    <row r="14" spans="1:21" s="4" customFormat="1" ht="18" customHeight="1" x14ac:dyDescent="0.2">
      <c r="A14" s="348"/>
      <c r="B14" s="352"/>
      <c r="C14" s="359"/>
      <c r="D14" s="359"/>
      <c r="E14" s="345"/>
      <c r="F14" s="345"/>
      <c r="G14" s="109" t="s">
        <v>862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6"/>
      <c r="U14" s="235"/>
    </row>
    <row r="15" spans="1:21" s="4" customFormat="1" ht="20.25" customHeight="1" x14ac:dyDescent="0.2">
      <c r="A15" s="348"/>
      <c r="B15" s="352"/>
      <c r="C15" s="347"/>
      <c r="D15" s="347"/>
      <c r="E15" s="345"/>
      <c r="F15" s="345"/>
      <c r="G15" s="109" t="s">
        <v>863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237"/>
    </row>
    <row r="16" spans="1:21" s="4" customFormat="1" ht="28.5" customHeight="1" x14ac:dyDescent="0.2">
      <c r="A16" s="354">
        <v>3</v>
      </c>
      <c r="B16" s="349" t="s">
        <v>864</v>
      </c>
      <c r="C16" s="346" t="s">
        <v>865</v>
      </c>
      <c r="D16" s="346" t="s">
        <v>866</v>
      </c>
      <c r="E16" s="457">
        <v>7</v>
      </c>
      <c r="F16" s="346" t="s">
        <v>77</v>
      </c>
      <c r="G16" s="131" t="s">
        <v>867</v>
      </c>
      <c r="H16" s="108"/>
      <c r="I16" s="108">
        <v>1</v>
      </c>
      <c r="J16" s="108">
        <v>1</v>
      </c>
      <c r="K16" s="108">
        <v>1</v>
      </c>
      <c r="L16" s="108"/>
      <c r="M16" s="108">
        <v>1</v>
      </c>
      <c r="N16" s="108"/>
      <c r="O16" s="108"/>
      <c r="P16" s="108">
        <v>1</v>
      </c>
      <c r="Q16" s="108">
        <v>1</v>
      </c>
      <c r="R16" s="108"/>
      <c r="S16" s="108">
        <v>1</v>
      </c>
      <c r="T16" s="165">
        <v>7</v>
      </c>
      <c r="U16" s="237"/>
    </row>
    <row r="17" spans="1:21" s="4" customFormat="1" ht="31.5" customHeight="1" x14ac:dyDescent="0.2">
      <c r="A17" s="357"/>
      <c r="B17" s="350"/>
      <c r="C17" s="359"/>
      <c r="D17" s="359"/>
      <c r="E17" s="458"/>
      <c r="F17" s="359"/>
      <c r="G17" s="109" t="s">
        <v>868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237"/>
    </row>
    <row r="18" spans="1:21" s="4" customFormat="1" ht="20.25" customHeight="1" x14ac:dyDescent="0.2">
      <c r="A18" s="357"/>
      <c r="B18" s="350"/>
      <c r="C18" s="359"/>
      <c r="D18" s="359"/>
      <c r="E18" s="458"/>
      <c r="F18" s="359"/>
      <c r="G18" s="109" t="s">
        <v>869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237"/>
    </row>
    <row r="19" spans="1:21" s="4" customFormat="1" ht="21" customHeight="1" x14ac:dyDescent="0.2">
      <c r="A19" s="358"/>
      <c r="B19" s="351"/>
      <c r="C19" s="347"/>
      <c r="D19" s="347"/>
      <c r="E19" s="459"/>
      <c r="F19" s="347"/>
      <c r="G19" s="109" t="s">
        <v>870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237"/>
    </row>
    <row r="20" spans="1:21" s="4" customFormat="1" ht="33" customHeight="1" x14ac:dyDescent="0.2">
      <c r="A20" s="348">
        <v>4</v>
      </c>
      <c r="B20" s="352" t="s">
        <v>871</v>
      </c>
      <c r="C20" s="345" t="s">
        <v>872</v>
      </c>
      <c r="D20" s="345" t="s">
        <v>873</v>
      </c>
      <c r="E20" s="348">
        <v>8</v>
      </c>
      <c r="F20" s="348" t="s">
        <v>77</v>
      </c>
      <c r="G20" s="109" t="s">
        <v>874</v>
      </c>
      <c r="H20" s="108"/>
      <c r="I20" s="108"/>
      <c r="J20" s="108">
        <v>1</v>
      </c>
      <c r="K20" s="108">
        <v>1</v>
      </c>
      <c r="L20" s="108">
        <v>1</v>
      </c>
      <c r="M20" s="108">
        <v>1</v>
      </c>
      <c r="N20" s="108">
        <v>1</v>
      </c>
      <c r="O20" s="108">
        <v>1</v>
      </c>
      <c r="P20" s="108">
        <v>1</v>
      </c>
      <c r="Q20" s="108"/>
      <c r="R20" s="108">
        <v>1</v>
      </c>
      <c r="S20" s="108"/>
      <c r="T20" s="108">
        <v>8</v>
      </c>
      <c r="U20" s="108"/>
    </row>
    <row r="21" spans="1:21" s="4" customFormat="1" ht="36.75" customHeight="1" x14ac:dyDescent="0.2">
      <c r="A21" s="348"/>
      <c r="B21" s="352"/>
      <c r="C21" s="345"/>
      <c r="D21" s="345"/>
      <c r="E21" s="348"/>
      <c r="F21" s="348"/>
      <c r="G21" s="109" t="s">
        <v>875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4" customFormat="1" ht="24" customHeight="1" x14ac:dyDescent="0.2">
      <c r="A22" s="348"/>
      <c r="B22" s="352"/>
      <c r="C22" s="345"/>
      <c r="D22" s="345"/>
      <c r="E22" s="348"/>
      <c r="F22" s="348"/>
      <c r="G22" s="109" t="s">
        <v>876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</row>
    <row r="23" spans="1:21" s="4" customFormat="1" ht="21.75" customHeight="1" x14ac:dyDescent="0.2">
      <c r="A23" s="348">
        <v>5</v>
      </c>
      <c r="B23" s="352" t="s">
        <v>877</v>
      </c>
      <c r="C23" s="345" t="s">
        <v>878</v>
      </c>
      <c r="D23" s="345" t="s">
        <v>878</v>
      </c>
      <c r="E23" s="348">
        <v>2</v>
      </c>
      <c r="F23" s="348" t="s">
        <v>77</v>
      </c>
      <c r="G23" s="109" t="s">
        <v>879</v>
      </c>
      <c r="H23" s="108"/>
      <c r="I23" s="108"/>
      <c r="J23" s="108"/>
      <c r="K23" s="108"/>
      <c r="L23" s="108"/>
      <c r="M23" s="108">
        <v>1</v>
      </c>
      <c r="N23" s="108"/>
      <c r="O23" s="108"/>
      <c r="P23" s="108">
        <v>1</v>
      </c>
      <c r="Q23" s="108"/>
      <c r="R23" s="108"/>
      <c r="S23" s="108"/>
      <c r="T23" s="108">
        <v>2</v>
      </c>
      <c r="U23" s="108"/>
    </row>
    <row r="24" spans="1:21" s="4" customFormat="1" ht="19.5" customHeight="1" x14ac:dyDescent="0.2">
      <c r="A24" s="348"/>
      <c r="B24" s="352"/>
      <c r="C24" s="345"/>
      <c r="D24" s="345"/>
      <c r="E24" s="348"/>
      <c r="F24" s="348"/>
      <c r="G24" s="109" t="s">
        <v>880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</row>
    <row r="25" spans="1:21" s="4" customFormat="1" ht="22.5" customHeight="1" x14ac:dyDescent="0.2">
      <c r="A25" s="348"/>
      <c r="B25" s="352"/>
      <c r="C25" s="345"/>
      <c r="D25" s="345"/>
      <c r="E25" s="348"/>
      <c r="F25" s="348"/>
      <c r="G25" s="109" t="s">
        <v>881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</row>
    <row r="26" spans="1:21" s="4" customFormat="1" ht="21" customHeight="1" x14ac:dyDescent="0.2">
      <c r="A26" s="348">
        <v>6</v>
      </c>
      <c r="B26" s="352" t="s">
        <v>1048</v>
      </c>
      <c r="C26" s="348" t="s">
        <v>74</v>
      </c>
      <c r="D26" s="348" t="s">
        <v>54</v>
      </c>
      <c r="E26" s="348">
        <v>12</v>
      </c>
      <c r="F26" s="348" t="s">
        <v>77</v>
      </c>
      <c r="G26" s="109" t="s">
        <v>882</v>
      </c>
      <c r="H26" s="108">
        <v>1</v>
      </c>
      <c r="I26" s="108">
        <v>1</v>
      </c>
      <c r="J26" s="108">
        <v>1</v>
      </c>
      <c r="K26" s="108">
        <v>1</v>
      </c>
      <c r="L26" s="108">
        <v>1</v>
      </c>
      <c r="M26" s="108">
        <v>1</v>
      </c>
      <c r="N26" s="108">
        <v>1</v>
      </c>
      <c r="O26" s="108">
        <v>1</v>
      </c>
      <c r="P26" s="108">
        <v>1</v>
      </c>
      <c r="Q26" s="108">
        <v>1</v>
      </c>
      <c r="R26" s="108">
        <v>1</v>
      </c>
      <c r="S26" s="108">
        <v>1</v>
      </c>
      <c r="T26" s="108">
        <v>12</v>
      </c>
      <c r="U26" s="108"/>
    </row>
    <row r="27" spans="1:21" s="4" customFormat="1" ht="18.75" customHeight="1" x14ac:dyDescent="0.2">
      <c r="A27" s="348"/>
      <c r="B27" s="352"/>
      <c r="C27" s="348"/>
      <c r="D27" s="348"/>
      <c r="E27" s="348"/>
      <c r="F27" s="348"/>
      <c r="G27" s="109" t="s">
        <v>883</v>
      </c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</row>
    <row r="28" spans="1:21" s="4" customFormat="1" ht="21.75" customHeight="1" x14ac:dyDescent="0.2">
      <c r="A28" s="348"/>
      <c r="B28" s="352"/>
      <c r="C28" s="348"/>
      <c r="D28" s="348"/>
      <c r="E28" s="348"/>
      <c r="F28" s="348"/>
      <c r="G28" s="109" t="s">
        <v>884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</row>
    <row r="29" spans="1:21" s="4" customFormat="1" ht="25.5" customHeight="1" x14ac:dyDescent="0.2">
      <c r="A29" s="348">
        <v>7</v>
      </c>
      <c r="B29" s="349" t="s">
        <v>1205</v>
      </c>
      <c r="C29" s="348" t="s">
        <v>74</v>
      </c>
      <c r="D29" s="348" t="s">
        <v>54</v>
      </c>
      <c r="E29" s="348">
        <v>12</v>
      </c>
      <c r="F29" s="348" t="s">
        <v>266</v>
      </c>
      <c r="G29" s="128" t="s">
        <v>1206</v>
      </c>
      <c r="H29" s="108">
        <v>1</v>
      </c>
      <c r="I29" s="108">
        <v>1</v>
      </c>
      <c r="J29" s="108">
        <v>1</v>
      </c>
      <c r="K29" s="108">
        <v>1</v>
      </c>
      <c r="L29" s="108">
        <v>1</v>
      </c>
      <c r="M29" s="108">
        <v>1</v>
      </c>
      <c r="N29" s="108">
        <v>1</v>
      </c>
      <c r="O29" s="108">
        <v>1</v>
      </c>
      <c r="P29" s="108">
        <v>1</v>
      </c>
      <c r="Q29" s="108">
        <v>1</v>
      </c>
      <c r="R29" s="108">
        <v>1</v>
      </c>
      <c r="S29" s="108">
        <v>1</v>
      </c>
      <c r="T29" s="108">
        <v>12</v>
      </c>
      <c r="U29" s="143"/>
    </row>
    <row r="30" spans="1:21" ht="25.5" x14ac:dyDescent="0.25">
      <c r="A30" s="348"/>
      <c r="B30" s="350"/>
      <c r="C30" s="348"/>
      <c r="D30" s="348"/>
      <c r="E30" s="348"/>
      <c r="F30" s="348"/>
      <c r="G30" s="109" t="s">
        <v>1208</v>
      </c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</row>
    <row r="31" spans="1:21" x14ac:dyDescent="0.25">
      <c r="A31" s="348"/>
      <c r="B31" s="350"/>
      <c r="C31" s="348"/>
      <c r="D31" s="348"/>
      <c r="E31" s="348"/>
      <c r="F31" s="348"/>
      <c r="G31" s="109" t="s">
        <v>1207</v>
      </c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</row>
    <row r="32" spans="1:21" ht="38.25" x14ac:dyDescent="0.25">
      <c r="A32" s="348"/>
      <c r="B32" s="350"/>
      <c r="C32" s="348"/>
      <c r="D32" s="348"/>
      <c r="E32" s="348"/>
      <c r="F32" s="348"/>
      <c r="G32" s="109" t="s">
        <v>1209</v>
      </c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</row>
    <row r="33" spans="1:21" ht="25.5" x14ac:dyDescent="0.25">
      <c r="A33" s="348"/>
      <c r="B33" s="351"/>
      <c r="C33" s="348"/>
      <c r="D33" s="348"/>
      <c r="E33" s="348"/>
      <c r="F33" s="348"/>
      <c r="G33" s="109" t="s">
        <v>1210</v>
      </c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</row>
    <row r="34" spans="1:21" ht="38.25" x14ac:dyDescent="0.25">
      <c r="A34" s="121">
        <v>8</v>
      </c>
      <c r="B34" s="168" t="s">
        <v>1463</v>
      </c>
      <c r="C34" s="121" t="s">
        <v>157</v>
      </c>
      <c r="D34" s="121" t="s">
        <v>54</v>
      </c>
      <c r="E34" s="121">
        <v>11</v>
      </c>
      <c r="F34" s="121" t="s">
        <v>77</v>
      </c>
      <c r="G34" s="109" t="s">
        <v>1565</v>
      </c>
      <c r="H34" s="124"/>
      <c r="I34" s="121">
        <v>1</v>
      </c>
      <c r="J34" s="121">
        <v>1</v>
      </c>
      <c r="K34" s="121">
        <v>1</v>
      </c>
      <c r="L34" s="121">
        <v>1</v>
      </c>
      <c r="M34" s="121">
        <v>1</v>
      </c>
      <c r="N34" s="121">
        <v>1</v>
      </c>
      <c r="O34" s="121">
        <v>1</v>
      </c>
      <c r="P34" s="121">
        <v>1</v>
      </c>
      <c r="Q34" s="121">
        <v>1</v>
      </c>
      <c r="R34" s="121">
        <v>1</v>
      </c>
      <c r="S34" s="121">
        <v>1</v>
      </c>
      <c r="T34" s="121">
        <v>11</v>
      </c>
      <c r="U34" s="124"/>
    </row>
    <row r="35" spans="1:21" ht="30" x14ac:dyDescent="0.25">
      <c r="A35" s="121">
        <v>9</v>
      </c>
      <c r="B35" s="168" t="s">
        <v>1464</v>
      </c>
      <c r="C35" s="121" t="s">
        <v>74</v>
      </c>
      <c r="D35" s="121" t="s">
        <v>54</v>
      </c>
      <c r="E35" s="121">
        <v>12</v>
      </c>
      <c r="F35" s="121" t="s">
        <v>77</v>
      </c>
      <c r="G35" s="109" t="s">
        <v>1566</v>
      </c>
      <c r="H35" s="121">
        <v>1</v>
      </c>
      <c r="I35" s="121">
        <v>1</v>
      </c>
      <c r="J35" s="121">
        <v>1</v>
      </c>
      <c r="K35" s="121">
        <v>1</v>
      </c>
      <c r="L35" s="121">
        <v>1</v>
      </c>
      <c r="M35" s="121">
        <v>1</v>
      </c>
      <c r="N35" s="121">
        <v>1</v>
      </c>
      <c r="O35" s="121">
        <v>1</v>
      </c>
      <c r="P35" s="121">
        <v>1</v>
      </c>
      <c r="Q35" s="121">
        <v>1</v>
      </c>
      <c r="R35" s="121">
        <v>1</v>
      </c>
      <c r="S35" s="121">
        <v>1</v>
      </c>
      <c r="T35" s="121">
        <v>12</v>
      </c>
      <c r="U35" s="124"/>
    </row>
  </sheetData>
  <mergeCells count="60">
    <mergeCell ref="A1:U1"/>
    <mergeCell ref="A3:U3"/>
    <mergeCell ref="H7:S7"/>
    <mergeCell ref="H8:J8"/>
    <mergeCell ref="K8:M8"/>
    <mergeCell ref="N8:P8"/>
    <mergeCell ref="Q8:S8"/>
    <mergeCell ref="T7:T9"/>
    <mergeCell ref="U7:U9"/>
    <mergeCell ref="F2:L2"/>
    <mergeCell ref="A5:B5"/>
    <mergeCell ref="G7:G9"/>
    <mergeCell ref="F7:F9"/>
    <mergeCell ref="E7:E9"/>
    <mergeCell ref="C7:D8"/>
    <mergeCell ref="C5:U5"/>
    <mergeCell ref="F13:F15"/>
    <mergeCell ref="A10:A12"/>
    <mergeCell ref="B10:B12"/>
    <mergeCell ref="C10:C12"/>
    <mergeCell ref="D10:D12"/>
    <mergeCell ref="E10:E12"/>
    <mergeCell ref="F10:F12"/>
    <mergeCell ref="A13:A15"/>
    <mergeCell ref="B13:B15"/>
    <mergeCell ref="C13:C15"/>
    <mergeCell ref="D13:D15"/>
    <mergeCell ref="E13:E15"/>
    <mergeCell ref="F16:F19"/>
    <mergeCell ref="A20:A22"/>
    <mergeCell ref="B20:B22"/>
    <mergeCell ref="C20:C22"/>
    <mergeCell ref="D20:D22"/>
    <mergeCell ref="E20:E22"/>
    <mergeCell ref="A16:A19"/>
    <mergeCell ref="B16:B19"/>
    <mergeCell ref="C16:C19"/>
    <mergeCell ref="D16:D19"/>
    <mergeCell ref="E16:E19"/>
    <mergeCell ref="B26:B28"/>
    <mergeCell ref="C26:C28"/>
    <mergeCell ref="D26:D28"/>
    <mergeCell ref="E26:E28"/>
    <mergeCell ref="F20:F22"/>
    <mergeCell ref="F29:F33"/>
    <mergeCell ref="B7:B9"/>
    <mergeCell ref="A7:A9"/>
    <mergeCell ref="F26:F28"/>
    <mergeCell ref="A23:A25"/>
    <mergeCell ref="B23:B25"/>
    <mergeCell ref="C23:C25"/>
    <mergeCell ref="D23:D25"/>
    <mergeCell ref="E23:E25"/>
    <mergeCell ref="F23:F25"/>
    <mergeCell ref="B29:B33"/>
    <mergeCell ref="A29:A33"/>
    <mergeCell ref="C29:C33"/>
    <mergeCell ref="D29:D33"/>
    <mergeCell ref="E29:E33"/>
    <mergeCell ref="A26:A28"/>
  </mergeCells>
  <pageMargins left="0.25" right="0.25" top="0.75" bottom="0.75" header="0.3" footer="0.3"/>
  <pageSetup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D1" zoomScale="89" zoomScaleNormal="89" workbookViewId="0">
      <selection activeCell="G22" sqref="G22"/>
    </sheetView>
  </sheetViews>
  <sheetFormatPr baseColWidth="10" defaultRowHeight="15" x14ac:dyDescent="0.25"/>
  <cols>
    <col min="1" max="1" width="6" customWidth="1"/>
    <col min="2" max="2" width="23.140625" customWidth="1"/>
    <col min="3" max="3" width="14" customWidth="1"/>
    <col min="4" max="4" width="13.140625" customWidth="1"/>
    <col min="5" max="5" width="10.7109375" customWidth="1"/>
    <col min="6" max="6" width="11.7109375" customWidth="1"/>
    <col min="7" max="7" width="23.85546875" customWidth="1"/>
    <col min="8" max="8" width="8" customWidth="1"/>
    <col min="9" max="9" width="7.7109375" customWidth="1"/>
    <col min="10" max="10" width="8.28515625" customWidth="1"/>
    <col min="11" max="11" width="6.85546875" customWidth="1"/>
    <col min="12" max="12" width="7.140625" customWidth="1"/>
    <col min="13" max="13" width="7.7109375" customWidth="1"/>
    <col min="14" max="15" width="9.140625" customWidth="1"/>
    <col min="16" max="16" width="7.7109375" customWidth="1"/>
    <col min="17" max="18" width="7.42578125" customWidth="1"/>
    <col min="19" max="19" width="8.85546875" customWidth="1"/>
    <col min="20" max="20" width="9.85546875" customWidth="1"/>
    <col min="21" max="21" width="10.8554687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x14ac:dyDescent="0.25">
      <c r="A2" s="65" t="s">
        <v>135</v>
      </c>
      <c r="B2" s="59"/>
      <c r="C2" s="59"/>
      <c r="D2" s="59"/>
      <c r="E2" s="382" t="s">
        <v>1289</v>
      </c>
      <c r="F2" s="382"/>
      <c r="G2" s="382"/>
      <c r="H2" s="382"/>
      <c r="I2" s="382"/>
      <c r="J2" s="382"/>
      <c r="K2" s="382"/>
      <c r="L2" s="382"/>
      <c r="M2" s="382"/>
      <c r="N2" s="382"/>
      <c r="O2" s="60"/>
      <c r="P2" s="60"/>
      <c r="Q2" s="60"/>
      <c r="R2" s="60"/>
      <c r="S2" s="60"/>
      <c r="T2" s="60"/>
      <c r="U2" s="60"/>
    </row>
    <row r="3" spans="1:21" ht="18" x14ac:dyDescent="0.25">
      <c r="A3" s="355" t="s">
        <v>885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5.75" customHeight="1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11" customFormat="1" ht="29.25" customHeight="1" x14ac:dyDescent="0.25">
      <c r="A5" s="436" t="s">
        <v>3</v>
      </c>
      <c r="B5" s="436"/>
      <c r="C5" s="436" t="s">
        <v>1134</v>
      </c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</row>
    <row r="6" spans="1:21" s="11" customFormat="1" ht="17.25" customHeight="1" x14ac:dyDescent="0.25">
      <c r="A6" s="42"/>
      <c r="B6" s="42"/>
      <c r="C6" s="42"/>
      <c r="D6" s="42"/>
      <c r="E6" s="42"/>
      <c r="F6" s="42"/>
      <c r="G6" s="42"/>
    </row>
    <row r="7" spans="1:21" s="4" customFormat="1" ht="17.2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40" customFormat="1" ht="19.5" customHeight="1" x14ac:dyDescent="0.25">
      <c r="A9" s="345"/>
      <c r="B9" s="345"/>
      <c r="C9" s="108" t="s">
        <v>144</v>
      </c>
      <c r="D9" s="108" t="s">
        <v>7</v>
      </c>
      <c r="E9" s="345"/>
      <c r="F9" s="345"/>
      <c r="G9" s="345"/>
      <c r="H9" s="108" t="s">
        <v>12</v>
      </c>
      <c r="I9" s="108" t="s">
        <v>13</v>
      </c>
      <c r="J9" s="108" t="s">
        <v>14</v>
      </c>
      <c r="K9" s="108" t="s">
        <v>16</v>
      </c>
      <c r="L9" s="108" t="s">
        <v>17</v>
      </c>
      <c r="M9" s="108" t="s">
        <v>18</v>
      </c>
      <c r="N9" s="108" t="s">
        <v>20</v>
      </c>
      <c r="O9" s="108" t="s">
        <v>147</v>
      </c>
      <c r="P9" s="108" t="s">
        <v>148</v>
      </c>
      <c r="Q9" s="108" t="s">
        <v>149</v>
      </c>
      <c r="R9" s="108" t="s">
        <v>150</v>
      </c>
      <c r="S9" s="108" t="s">
        <v>151</v>
      </c>
      <c r="T9" s="347"/>
      <c r="U9" s="347"/>
    </row>
    <row r="10" spans="1:21" s="12" customFormat="1" ht="13.5" customHeight="1" x14ac:dyDescent="0.2">
      <c r="A10" s="345">
        <v>1</v>
      </c>
      <c r="B10" s="352" t="s">
        <v>886</v>
      </c>
      <c r="C10" s="345" t="s">
        <v>1253</v>
      </c>
      <c r="D10" s="345" t="s">
        <v>1253</v>
      </c>
      <c r="E10" s="345">
        <v>2</v>
      </c>
      <c r="F10" s="345" t="s">
        <v>887</v>
      </c>
      <c r="G10" s="127" t="s">
        <v>888</v>
      </c>
      <c r="H10" s="108"/>
      <c r="I10" s="108">
        <v>1</v>
      </c>
      <c r="J10" s="108"/>
      <c r="K10" s="108"/>
      <c r="L10" s="108"/>
      <c r="M10" s="108"/>
      <c r="N10" s="108"/>
      <c r="O10" s="108"/>
      <c r="P10" s="108">
        <v>1</v>
      </c>
      <c r="Q10" s="108"/>
      <c r="R10" s="108"/>
      <c r="S10" s="108"/>
      <c r="T10" s="126">
        <v>2</v>
      </c>
      <c r="U10" s="345"/>
    </row>
    <row r="11" spans="1:21" s="12" customFormat="1" ht="18.75" customHeight="1" x14ac:dyDescent="0.2">
      <c r="A11" s="345"/>
      <c r="B11" s="352"/>
      <c r="C11" s="345"/>
      <c r="D11" s="345"/>
      <c r="E11" s="345"/>
      <c r="F11" s="345"/>
      <c r="G11" s="127" t="s">
        <v>889</v>
      </c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345"/>
    </row>
    <row r="12" spans="1:21" s="20" customFormat="1" ht="15.75" customHeight="1" x14ac:dyDescent="0.2">
      <c r="A12" s="346"/>
      <c r="B12" s="349"/>
      <c r="C12" s="346"/>
      <c r="D12" s="346"/>
      <c r="E12" s="346"/>
      <c r="F12" s="346"/>
      <c r="G12" s="127" t="s">
        <v>890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345"/>
    </row>
    <row r="13" spans="1:21" s="4" customFormat="1" ht="21.75" customHeight="1" x14ac:dyDescent="0.2">
      <c r="A13" s="123"/>
      <c r="B13" s="349" t="s">
        <v>1104</v>
      </c>
      <c r="C13" s="346" t="s">
        <v>157</v>
      </c>
      <c r="D13" s="346" t="s">
        <v>891</v>
      </c>
      <c r="E13" s="346">
        <v>7</v>
      </c>
      <c r="F13" s="346" t="s">
        <v>892</v>
      </c>
      <c r="G13" s="151" t="s">
        <v>893</v>
      </c>
      <c r="H13" s="108"/>
      <c r="I13" s="108">
        <v>1</v>
      </c>
      <c r="J13" s="108">
        <v>1</v>
      </c>
      <c r="K13" s="108">
        <v>1</v>
      </c>
      <c r="L13" s="108">
        <v>1</v>
      </c>
      <c r="M13" s="108">
        <v>1</v>
      </c>
      <c r="N13" s="108">
        <v>1</v>
      </c>
      <c r="O13" s="108">
        <v>1</v>
      </c>
      <c r="P13" s="108"/>
      <c r="Q13" s="108"/>
      <c r="R13" s="108"/>
      <c r="S13" s="108"/>
      <c r="T13" s="108">
        <v>7</v>
      </c>
      <c r="U13" s="400"/>
    </row>
    <row r="14" spans="1:21" s="4" customFormat="1" ht="21.75" customHeight="1" x14ac:dyDescent="0.2">
      <c r="A14" s="120">
        <v>2</v>
      </c>
      <c r="B14" s="351"/>
      <c r="C14" s="359"/>
      <c r="D14" s="359"/>
      <c r="E14" s="347"/>
      <c r="F14" s="347"/>
      <c r="G14" s="151" t="s">
        <v>894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400"/>
    </row>
    <row r="15" spans="1:21" s="4" customFormat="1" ht="16.5" customHeight="1" x14ac:dyDescent="0.2">
      <c r="A15" s="354">
        <v>3</v>
      </c>
      <c r="B15" s="349" t="s">
        <v>1105</v>
      </c>
      <c r="C15" s="346" t="s">
        <v>1106</v>
      </c>
      <c r="D15" s="346" t="s">
        <v>53</v>
      </c>
      <c r="E15" s="346">
        <v>7</v>
      </c>
      <c r="F15" s="346" t="s">
        <v>895</v>
      </c>
      <c r="G15" s="127" t="s">
        <v>896</v>
      </c>
      <c r="H15" s="108"/>
      <c r="I15" s="108"/>
      <c r="J15" s="108">
        <v>1</v>
      </c>
      <c r="K15" s="108">
        <v>1</v>
      </c>
      <c r="L15" s="108">
        <v>1</v>
      </c>
      <c r="M15" s="108">
        <v>1</v>
      </c>
      <c r="N15" s="108">
        <v>1</v>
      </c>
      <c r="O15" s="108">
        <v>1</v>
      </c>
      <c r="P15" s="108">
        <v>1</v>
      </c>
      <c r="Q15" s="108"/>
      <c r="R15" s="108"/>
      <c r="S15" s="108"/>
      <c r="T15" s="108">
        <v>7</v>
      </c>
      <c r="U15" s="400"/>
    </row>
    <row r="16" spans="1:21" s="4" customFormat="1" ht="15" customHeight="1" x14ac:dyDescent="0.2">
      <c r="A16" s="357"/>
      <c r="B16" s="350"/>
      <c r="C16" s="359"/>
      <c r="D16" s="359"/>
      <c r="E16" s="359"/>
      <c r="F16" s="359"/>
      <c r="G16" s="127" t="s">
        <v>897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400"/>
    </row>
    <row r="17" spans="1:21" s="4" customFormat="1" ht="15" customHeight="1" x14ac:dyDescent="0.2">
      <c r="A17" s="357"/>
      <c r="B17" s="350"/>
      <c r="C17" s="359"/>
      <c r="D17" s="359"/>
      <c r="E17" s="359"/>
      <c r="F17" s="359"/>
      <c r="G17" s="127" t="s">
        <v>898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464"/>
    </row>
    <row r="18" spans="1:21" s="4" customFormat="1" ht="14.25" customHeight="1" x14ac:dyDescent="0.2">
      <c r="A18" s="358"/>
      <c r="B18" s="351"/>
      <c r="C18" s="347"/>
      <c r="D18" s="347"/>
      <c r="E18" s="347"/>
      <c r="F18" s="347"/>
      <c r="G18" s="127" t="s">
        <v>899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296"/>
    </row>
    <row r="19" spans="1:21" s="4" customFormat="1" ht="15.75" customHeight="1" x14ac:dyDescent="0.2">
      <c r="A19" s="354">
        <v>4</v>
      </c>
      <c r="B19" s="349" t="s">
        <v>900</v>
      </c>
      <c r="C19" s="415" t="s">
        <v>1254</v>
      </c>
      <c r="D19" s="415" t="s">
        <v>1254</v>
      </c>
      <c r="E19" s="432">
        <v>4</v>
      </c>
      <c r="F19" s="346" t="s">
        <v>901</v>
      </c>
      <c r="G19" s="151" t="s">
        <v>902</v>
      </c>
      <c r="H19" s="108"/>
      <c r="I19" s="108">
        <v>1</v>
      </c>
      <c r="J19" s="108"/>
      <c r="K19" s="108">
        <v>1</v>
      </c>
      <c r="L19" s="108"/>
      <c r="M19" s="108">
        <v>1</v>
      </c>
      <c r="N19" s="108"/>
      <c r="O19" s="108">
        <v>1</v>
      </c>
      <c r="P19" s="108"/>
      <c r="Q19" s="108"/>
      <c r="R19" s="108"/>
      <c r="S19" s="108"/>
      <c r="T19" s="108">
        <v>4</v>
      </c>
      <c r="U19" s="463"/>
    </row>
    <row r="20" spans="1:21" s="4" customFormat="1" ht="18" customHeight="1" x14ac:dyDescent="0.2">
      <c r="A20" s="357"/>
      <c r="B20" s="350"/>
      <c r="C20" s="416"/>
      <c r="D20" s="416"/>
      <c r="E20" s="433"/>
      <c r="F20" s="359"/>
      <c r="G20" s="151" t="s">
        <v>903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463"/>
    </row>
    <row r="21" spans="1:21" s="4" customFormat="1" ht="15.75" customHeight="1" x14ac:dyDescent="0.2">
      <c r="A21" s="358"/>
      <c r="B21" s="350"/>
      <c r="C21" s="416"/>
      <c r="D21" s="416"/>
      <c r="E21" s="433"/>
      <c r="F21" s="359"/>
      <c r="G21" s="151" t="s">
        <v>904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463"/>
    </row>
    <row r="22" spans="1:21" s="4" customFormat="1" ht="19.5" customHeight="1" x14ac:dyDescent="0.2">
      <c r="A22" s="348">
        <v>5</v>
      </c>
      <c r="B22" s="352" t="s">
        <v>1107</v>
      </c>
      <c r="C22" s="345" t="s">
        <v>1255</v>
      </c>
      <c r="D22" s="345" t="s">
        <v>1255</v>
      </c>
      <c r="E22" s="348">
        <v>4</v>
      </c>
      <c r="F22" s="345" t="s">
        <v>266</v>
      </c>
      <c r="G22" s="127" t="s">
        <v>905</v>
      </c>
      <c r="H22" s="108"/>
      <c r="I22" s="108">
        <v>1</v>
      </c>
      <c r="J22" s="108"/>
      <c r="K22" s="108"/>
      <c r="L22" s="108">
        <v>1</v>
      </c>
      <c r="M22" s="108"/>
      <c r="N22" s="108"/>
      <c r="O22" s="108">
        <v>1</v>
      </c>
      <c r="P22" s="108"/>
      <c r="Q22" s="108"/>
      <c r="R22" s="108">
        <v>1</v>
      </c>
      <c r="S22" s="108"/>
      <c r="T22" s="108">
        <v>4</v>
      </c>
      <c r="U22" s="463"/>
    </row>
    <row r="23" spans="1:21" s="4" customFormat="1" ht="17.25" customHeight="1" x14ac:dyDescent="0.2">
      <c r="A23" s="348"/>
      <c r="B23" s="352"/>
      <c r="C23" s="345"/>
      <c r="D23" s="345"/>
      <c r="E23" s="348"/>
      <c r="F23" s="345"/>
      <c r="G23" s="127" t="s">
        <v>906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463"/>
    </row>
    <row r="24" spans="1:21" s="4" customFormat="1" ht="15" customHeight="1" x14ac:dyDescent="0.2">
      <c r="A24" s="348"/>
      <c r="B24" s="352"/>
      <c r="C24" s="345"/>
      <c r="D24" s="345"/>
      <c r="E24" s="348"/>
      <c r="F24" s="345"/>
      <c r="G24" s="127" t="s">
        <v>907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463"/>
    </row>
    <row r="25" spans="1:21" s="4" customFormat="1" ht="23.25" customHeight="1" x14ac:dyDescent="0.2">
      <c r="A25" s="348">
        <v>6</v>
      </c>
      <c r="B25" s="352" t="s">
        <v>908</v>
      </c>
      <c r="C25" s="345" t="s">
        <v>1256</v>
      </c>
      <c r="D25" s="345" t="s">
        <v>1256</v>
      </c>
      <c r="E25" s="348">
        <v>3</v>
      </c>
      <c r="F25" s="345" t="s">
        <v>909</v>
      </c>
      <c r="G25" s="127" t="s">
        <v>910</v>
      </c>
      <c r="H25" s="108"/>
      <c r="I25" s="108">
        <v>1</v>
      </c>
      <c r="J25" s="108"/>
      <c r="K25" s="108"/>
      <c r="L25" s="108"/>
      <c r="M25" s="108"/>
      <c r="N25" s="108"/>
      <c r="O25" s="108">
        <v>1</v>
      </c>
      <c r="P25" s="108"/>
      <c r="Q25" s="108"/>
      <c r="R25" s="108"/>
      <c r="S25" s="108">
        <v>1</v>
      </c>
      <c r="T25" s="108">
        <v>3</v>
      </c>
      <c r="U25" s="463"/>
    </row>
    <row r="26" spans="1:21" s="4" customFormat="1" ht="20.25" customHeight="1" x14ac:dyDescent="0.2">
      <c r="A26" s="348"/>
      <c r="B26" s="352"/>
      <c r="C26" s="345"/>
      <c r="D26" s="345"/>
      <c r="E26" s="348"/>
      <c r="F26" s="345"/>
      <c r="G26" s="127" t="s">
        <v>911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463"/>
    </row>
    <row r="27" spans="1:21" s="4" customFormat="1" ht="14.25" customHeight="1" x14ac:dyDescent="0.2">
      <c r="A27" s="348">
        <v>7</v>
      </c>
      <c r="B27" s="352" t="s">
        <v>912</v>
      </c>
      <c r="C27" s="345" t="s">
        <v>54</v>
      </c>
      <c r="D27" s="348" t="s">
        <v>203</v>
      </c>
      <c r="E27" s="348">
        <v>1</v>
      </c>
      <c r="F27" s="345" t="s">
        <v>913</v>
      </c>
      <c r="G27" s="109" t="s">
        <v>914</v>
      </c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>
        <v>1</v>
      </c>
      <c r="T27" s="108">
        <v>1</v>
      </c>
      <c r="U27" s="463"/>
    </row>
    <row r="28" spans="1:21" s="4" customFormat="1" ht="18" customHeight="1" x14ac:dyDescent="0.2">
      <c r="A28" s="348"/>
      <c r="B28" s="352"/>
      <c r="C28" s="345"/>
      <c r="D28" s="348"/>
      <c r="E28" s="348"/>
      <c r="F28" s="345"/>
      <c r="G28" s="109" t="s">
        <v>915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463"/>
    </row>
    <row r="29" spans="1:21" s="4" customFormat="1" ht="17.25" customHeight="1" x14ac:dyDescent="0.2">
      <c r="A29" s="348"/>
      <c r="B29" s="352"/>
      <c r="C29" s="345"/>
      <c r="D29" s="348"/>
      <c r="E29" s="348"/>
      <c r="F29" s="345"/>
      <c r="G29" s="127" t="s">
        <v>916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463"/>
    </row>
    <row r="30" spans="1:21" s="4" customFormat="1" ht="12.75" customHeight="1" x14ac:dyDescent="0.2">
      <c r="A30" s="348">
        <v>8</v>
      </c>
      <c r="B30" s="352" t="s">
        <v>917</v>
      </c>
      <c r="C30" s="345" t="s">
        <v>1108</v>
      </c>
      <c r="D30" s="345" t="s">
        <v>1109</v>
      </c>
      <c r="E30" s="348">
        <v>2</v>
      </c>
      <c r="F30" s="345" t="s">
        <v>407</v>
      </c>
      <c r="G30" s="109" t="s">
        <v>918</v>
      </c>
      <c r="H30" s="108"/>
      <c r="I30" s="108"/>
      <c r="J30" s="108"/>
      <c r="K30" s="108"/>
      <c r="L30" s="108"/>
      <c r="M30" s="108"/>
      <c r="N30" s="108"/>
      <c r="O30" s="108">
        <v>1</v>
      </c>
      <c r="P30" s="108"/>
      <c r="Q30" s="108"/>
      <c r="R30" s="108">
        <v>1</v>
      </c>
      <c r="S30" s="108"/>
      <c r="T30" s="108">
        <v>2</v>
      </c>
      <c r="U30" s="463"/>
    </row>
    <row r="31" spans="1:21" s="4" customFormat="1" ht="18" customHeight="1" x14ac:dyDescent="0.2">
      <c r="A31" s="348"/>
      <c r="B31" s="352"/>
      <c r="C31" s="345"/>
      <c r="D31" s="345"/>
      <c r="E31" s="348"/>
      <c r="F31" s="345"/>
      <c r="G31" s="109" t="s">
        <v>919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463"/>
    </row>
    <row r="32" spans="1:21" s="4" customFormat="1" ht="16.5" customHeight="1" x14ac:dyDescent="0.2">
      <c r="A32" s="348"/>
      <c r="B32" s="352"/>
      <c r="C32" s="345"/>
      <c r="D32" s="345"/>
      <c r="E32" s="348"/>
      <c r="F32" s="345"/>
      <c r="G32" s="127" t="s">
        <v>920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463"/>
    </row>
    <row r="33" spans="1:21" s="4" customFormat="1" ht="14.25" customHeight="1" x14ac:dyDescent="0.2">
      <c r="A33" s="348">
        <v>9</v>
      </c>
      <c r="B33" s="460" t="s">
        <v>921</v>
      </c>
      <c r="C33" s="348" t="s">
        <v>396</v>
      </c>
      <c r="D33" s="348" t="s">
        <v>396</v>
      </c>
      <c r="E33" s="348">
        <v>1</v>
      </c>
      <c r="F33" s="348" t="s">
        <v>407</v>
      </c>
      <c r="G33" s="109" t="s">
        <v>922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>
        <v>1</v>
      </c>
      <c r="R33" s="108"/>
      <c r="S33" s="108"/>
      <c r="T33" s="108">
        <v>1</v>
      </c>
      <c r="U33" s="462"/>
    </row>
    <row r="34" spans="1:21" s="4" customFormat="1" ht="18" customHeight="1" x14ac:dyDescent="0.2">
      <c r="A34" s="348"/>
      <c r="B34" s="460"/>
      <c r="C34" s="348"/>
      <c r="D34" s="348"/>
      <c r="E34" s="348"/>
      <c r="F34" s="348"/>
      <c r="G34" s="109" t="s">
        <v>923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462"/>
    </row>
    <row r="35" spans="1:21" s="4" customFormat="1" ht="18" customHeight="1" x14ac:dyDescent="0.2">
      <c r="A35" s="348"/>
      <c r="B35" s="460"/>
      <c r="C35" s="348"/>
      <c r="D35" s="348"/>
      <c r="E35" s="348"/>
      <c r="F35" s="348"/>
      <c r="G35" s="127" t="s">
        <v>924</v>
      </c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462"/>
    </row>
    <row r="36" spans="1:21" s="4" customFormat="1" ht="13.5" customHeight="1" x14ac:dyDescent="0.2">
      <c r="A36" s="348">
        <v>10</v>
      </c>
      <c r="B36" s="349" t="s">
        <v>1110</v>
      </c>
      <c r="C36" s="348" t="s">
        <v>1106</v>
      </c>
      <c r="D36" s="348" t="s">
        <v>925</v>
      </c>
      <c r="E36" s="348">
        <v>5</v>
      </c>
      <c r="F36" s="348" t="s">
        <v>913</v>
      </c>
      <c r="G36" s="198" t="s">
        <v>1465</v>
      </c>
      <c r="H36" s="108"/>
      <c r="I36" s="108"/>
      <c r="J36" s="108">
        <v>1</v>
      </c>
      <c r="K36" s="108">
        <v>1</v>
      </c>
      <c r="L36" s="108">
        <v>1</v>
      </c>
      <c r="M36" s="108">
        <v>1</v>
      </c>
      <c r="N36" s="108">
        <v>1</v>
      </c>
      <c r="O36" s="108"/>
      <c r="P36" s="108"/>
      <c r="Q36" s="108"/>
      <c r="R36" s="108"/>
      <c r="S36" s="108"/>
      <c r="T36" s="108">
        <v>5</v>
      </c>
      <c r="U36" s="348"/>
    </row>
    <row r="37" spans="1:21" s="4" customFormat="1" ht="14.25" customHeight="1" x14ac:dyDescent="0.2">
      <c r="A37" s="348"/>
      <c r="B37" s="350"/>
      <c r="C37" s="348"/>
      <c r="D37" s="348"/>
      <c r="E37" s="348"/>
      <c r="F37" s="348"/>
      <c r="G37" s="198" t="s">
        <v>1466</v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348"/>
    </row>
    <row r="38" spans="1:21" s="4" customFormat="1" ht="16.5" customHeight="1" x14ac:dyDescent="0.2">
      <c r="A38" s="348"/>
      <c r="B38" s="351"/>
      <c r="C38" s="348"/>
      <c r="D38" s="348"/>
      <c r="E38" s="348"/>
      <c r="F38" s="348"/>
      <c r="G38" s="198" t="s">
        <v>1467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348"/>
    </row>
    <row r="39" spans="1:21" s="4" customFormat="1" ht="15.75" customHeight="1" x14ac:dyDescent="0.2">
      <c r="A39" s="348">
        <v>11</v>
      </c>
      <c r="B39" s="460" t="s">
        <v>929</v>
      </c>
      <c r="C39" s="348" t="s">
        <v>1111</v>
      </c>
      <c r="D39" s="348" t="s">
        <v>53</v>
      </c>
      <c r="E39" s="348">
        <v>4</v>
      </c>
      <c r="F39" s="348" t="s">
        <v>407</v>
      </c>
      <c r="G39" s="198" t="s">
        <v>926</v>
      </c>
      <c r="H39" s="108"/>
      <c r="I39" s="108"/>
      <c r="J39" s="108"/>
      <c r="K39" s="108"/>
      <c r="L39" s="108"/>
      <c r="M39" s="108">
        <v>1</v>
      </c>
      <c r="N39" s="108">
        <v>1</v>
      </c>
      <c r="O39" s="108">
        <v>1</v>
      </c>
      <c r="P39" s="108">
        <v>1</v>
      </c>
      <c r="Q39" s="108"/>
      <c r="R39" s="108"/>
      <c r="S39" s="108"/>
      <c r="T39" s="108">
        <v>4</v>
      </c>
      <c r="U39" s="348"/>
    </row>
    <row r="40" spans="1:21" s="4" customFormat="1" ht="14.25" customHeight="1" x14ac:dyDescent="0.2">
      <c r="A40" s="348"/>
      <c r="B40" s="460"/>
      <c r="C40" s="348"/>
      <c r="D40" s="348"/>
      <c r="E40" s="348"/>
      <c r="F40" s="348"/>
      <c r="G40" s="198" t="s">
        <v>927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348"/>
    </row>
    <row r="41" spans="1:21" s="4" customFormat="1" ht="12" customHeight="1" x14ac:dyDescent="0.2">
      <c r="A41" s="348"/>
      <c r="B41" s="460"/>
      <c r="C41" s="348"/>
      <c r="D41" s="348"/>
      <c r="E41" s="348"/>
      <c r="F41" s="348"/>
      <c r="G41" s="291" t="s">
        <v>928</v>
      </c>
      <c r="H41" s="108"/>
      <c r="I41" s="108"/>
      <c r="J41" s="108"/>
      <c r="K41" s="108"/>
      <c r="L41" s="133"/>
      <c r="M41" s="108"/>
      <c r="N41" s="108"/>
      <c r="O41" s="108"/>
      <c r="P41" s="108"/>
      <c r="Q41" s="108"/>
      <c r="R41" s="108"/>
      <c r="S41" s="108"/>
      <c r="T41" s="108"/>
      <c r="U41" s="461"/>
    </row>
    <row r="42" spans="1:21" s="4" customFormat="1" ht="25.5" x14ac:dyDescent="0.2">
      <c r="A42" s="174"/>
      <c r="B42" s="145" t="s">
        <v>1503</v>
      </c>
      <c r="C42" s="156" t="s">
        <v>157</v>
      </c>
      <c r="D42" s="156" t="s">
        <v>203</v>
      </c>
      <c r="E42" s="156">
        <v>11</v>
      </c>
      <c r="F42" s="297" t="s">
        <v>77</v>
      </c>
      <c r="G42" s="298" t="s">
        <v>1468</v>
      </c>
      <c r="H42" s="224"/>
      <c r="I42" s="108">
        <v>1</v>
      </c>
      <c r="J42" s="108">
        <v>1</v>
      </c>
      <c r="K42" s="108">
        <v>1</v>
      </c>
      <c r="L42" s="108">
        <v>1</v>
      </c>
      <c r="M42" s="108">
        <v>1</v>
      </c>
      <c r="N42" s="108">
        <v>1</v>
      </c>
      <c r="O42" s="108">
        <v>1</v>
      </c>
      <c r="P42" s="108">
        <v>1</v>
      </c>
      <c r="Q42" s="108">
        <v>1</v>
      </c>
      <c r="R42" s="108">
        <v>1</v>
      </c>
      <c r="S42" s="108">
        <v>1</v>
      </c>
      <c r="T42" s="108">
        <v>11</v>
      </c>
      <c r="U42" s="224"/>
    </row>
    <row r="43" spans="1:21" s="4" customFormat="1" ht="12.75" x14ac:dyDescent="0.2">
      <c r="A43" s="225">
        <v>12</v>
      </c>
      <c r="B43" s="226"/>
      <c r="C43" s="225"/>
      <c r="D43" s="226"/>
      <c r="E43" s="226"/>
      <c r="F43" s="299"/>
      <c r="G43" s="300" t="s">
        <v>1469</v>
      </c>
      <c r="H43" s="234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34"/>
    </row>
    <row r="44" spans="1:21" x14ac:dyDescent="0.25">
      <c r="A44" s="179"/>
      <c r="B44" s="179"/>
      <c r="C44" s="211"/>
      <c r="D44" s="179"/>
      <c r="E44" s="179"/>
      <c r="F44" s="267"/>
      <c r="G44" s="301" t="s">
        <v>1470</v>
      </c>
      <c r="H44" s="185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85"/>
    </row>
    <row r="45" spans="1:21" ht="30" x14ac:dyDescent="0.25">
      <c r="A45" s="170">
        <v>13</v>
      </c>
      <c r="B45" s="167" t="s">
        <v>1473</v>
      </c>
      <c r="C45" s="170" t="s">
        <v>74</v>
      </c>
      <c r="D45" s="170" t="s">
        <v>54</v>
      </c>
      <c r="E45" s="170">
        <v>12</v>
      </c>
      <c r="F45" s="170" t="s">
        <v>407</v>
      </c>
      <c r="G45" s="175" t="s">
        <v>1471</v>
      </c>
      <c r="H45" s="244">
        <v>1</v>
      </c>
      <c r="I45" s="244">
        <v>1</v>
      </c>
      <c r="J45" s="244">
        <v>1</v>
      </c>
      <c r="K45" s="244">
        <v>1</v>
      </c>
      <c r="L45" s="244">
        <v>1</v>
      </c>
      <c r="M45" s="244">
        <v>1</v>
      </c>
      <c r="N45" s="244">
        <v>1</v>
      </c>
      <c r="O45" s="244">
        <v>1</v>
      </c>
      <c r="P45" s="244">
        <v>1</v>
      </c>
      <c r="Q45" s="244">
        <v>1</v>
      </c>
      <c r="R45" s="244">
        <v>1</v>
      </c>
      <c r="S45" s="244">
        <v>1</v>
      </c>
      <c r="T45" s="244">
        <v>12</v>
      </c>
      <c r="U45" s="245"/>
    </row>
    <row r="46" spans="1:21" x14ac:dyDescent="0.25">
      <c r="A46" s="179"/>
      <c r="B46" s="179"/>
      <c r="C46" s="179"/>
      <c r="D46" s="179"/>
      <c r="E46" s="179"/>
      <c r="F46" s="179"/>
      <c r="G46" s="124" t="s">
        <v>1472</v>
      </c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85"/>
    </row>
  </sheetData>
  <mergeCells count="94">
    <mergeCell ref="E2:N2"/>
    <mergeCell ref="A1:U1"/>
    <mergeCell ref="A3:U3"/>
    <mergeCell ref="H7:S7"/>
    <mergeCell ref="H8:J8"/>
    <mergeCell ref="K8:M8"/>
    <mergeCell ref="N8:P8"/>
    <mergeCell ref="Q8:S8"/>
    <mergeCell ref="U7:U9"/>
    <mergeCell ref="T7:T9"/>
    <mergeCell ref="A5:B5"/>
    <mergeCell ref="A7:A9"/>
    <mergeCell ref="B7:B9"/>
    <mergeCell ref="C7:D8"/>
    <mergeCell ref="E7:E9"/>
    <mergeCell ref="C5:U5"/>
    <mergeCell ref="U10:U12"/>
    <mergeCell ref="B13:B14"/>
    <mergeCell ref="C13:C14"/>
    <mergeCell ref="D13:D14"/>
    <mergeCell ref="E13:E14"/>
    <mergeCell ref="F13:F14"/>
    <mergeCell ref="U13:U14"/>
    <mergeCell ref="F10:F12"/>
    <mergeCell ref="A10:A12"/>
    <mergeCell ref="B10:B12"/>
    <mergeCell ref="C10:C12"/>
    <mergeCell ref="D10:D12"/>
    <mergeCell ref="E10:E12"/>
    <mergeCell ref="U15:U17"/>
    <mergeCell ref="A19:A21"/>
    <mergeCell ref="B19:B21"/>
    <mergeCell ref="C19:C21"/>
    <mergeCell ref="D19:D21"/>
    <mergeCell ref="E19:E21"/>
    <mergeCell ref="F19:F21"/>
    <mergeCell ref="U19:U21"/>
    <mergeCell ref="A15:A18"/>
    <mergeCell ref="B15:B18"/>
    <mergeCell ref="C15:C18"/>
    <mergeCell ref="D15:D18"/>
    <mergeCell ref="E15:E18"/>
    <mergeCell ref="F15:F18"/>
    <mergeCell ref="U22:U24"/>
    <mergeCell ref="A25:A26"/>
    <mergeCell ref="B25:B26"/>
    <mergeCell ref="C25:C26"/>
    <mergeCell ref="D25:D26"/>
    <mergeCell ref="E25:E26"/>
    <mergeCell ref="F25:F26"/>
    <mergeCell ref="U25:U26"/>
    <mergeCell ref="A22:A24"/>
    <mergeCell ref="B22:B24"/>
    <mergeCell ref="C22:C24"/>
    <mergeCell ref="D22:D24"/>
    <mergeCell ref="E22:E24"/>
    <mergeCell ref="F22:F24"/>
    <mergeCell ref="U27:U29"/>
    <mergeCell ref="A30:A32"/>
    <mergeCell ref="B30:B32"/>
    <mergeCell ref="C30:C32"/>
    <mergeCell ref="D30:D32"/>
    <mergeCell ref="E30:E32"/>
    <mergeCell ref="F30:F32"/>
    <mergeCell ref="U30:U32"/>
    <mergeCell ref="A27:A29"/>
    <mergeCell ref="B27:B29"/>
    <mergeCell ref="C27:C29"/>
    <mergeCell ref="D27:D29"/>
    <mergeCell ref="E27:E29"/>
    <mergeCell ref="F27:F29"/>
    <mergeCell ref="U33:U35"/>
    <mergeCell ref="A33:A35"/>
    <mergeCell ref="B33:B35"/>
    <mergeCell ref="C33:C35"/>
    <mergeCell ref="D33:D35"/>
    <mergeCell ref="E33:E35"/>
    <mergeCell ref="F33:F35"/>
    <mergeCell ref="F7:F9"/>
    <mergeCell ref="G7:G9"/>
    <mergeCell ref="U36:U38"/>
    <mergeCell ref="A39:A41"/>
    <mergeCell ref="B39:B41"/>
    <mergeCell ref="C39:C41"/>
    <mergeCell ref="D39:D41"/>
    <mergeCell ref="E39:E41"/>
    <mergeCell ref="F39:F41"/>
    <mergeCell ref="U39:U41"/>
    <mergeCell ref="A36:A38"/>
    <mergeCell ref="B36:B38"/>
    <mergeCell ref="C36:C38"/>
    <mergeCell ref="D36:D38"/>
    <mergeCell ref="E36:E38"/>
    <mergeCell ref="F36:F38"/>
  </mergeCells>
  <pageMargins left="0.32" right="0.25" top="0.75" bottom="0.75" header="0.3" footer="0.3"/>
  <pageSetup scale="6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opLeftCell="A19" workbookViewId="0">
      <selection activeCell="A3" sqref="A3:U3"/>
    </sheetView>
  </sheetViews>
  <sheetFormatPr baseColWidth="10" defaultRowHeight="15" x14ac:dyDescent="0.25"/>
  <cols>
    <col min="1" max="1" width="4.28515625" customWidth="1"/>
    <col min="2" max="2" width="19.85546875" customWidth="1"/>
    <col min="3" max="3" width="11" customWidth="1"/>
    <col min="4" max="4" width="11.5703125" customWidth="1"/>
    <col min="5" max="5" width="12.5703125" customWidth="1"/>
    <col min="6" max="6" width="12.140625" customWidth="1"/>
    <col min="7" max="7" width="21.42578125" customWidth="1"/>
    <col min="8" max="9" width="6" customWidth="1"/>
    <col min="10" max="10" width="6.42578125" customWidth="1"/>
    <col min="11" max="11" width="6" customWidth="1"/>
    <col min="12" max="12" width="6.42578125" customWidth="1"/>
    <col min="13" max="17" width="5.7109375" customWidth="1"/>
    <col min="18" max="18" width="6.42578125" customWidth="1"/>
    <col min="19" max="19" width="7.42578125" customWidth="1"/>
    <col min="20" max="20" width="8.85546875" customWidth="1"/>
    <col min="21" max="21" width="10" customWidth="1"/>
  </cols>
  <sheetData>
    <row r="1" spans="1:21" ht="21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24.75" customHeight="1" x14ac:dyDescent="0.25">
      <c r="A2" s="59" t="s">
        <v>135</v>
      </c>
      <c r="B2" s="59"/>
      <c r="C2" s="59"/>
      <c r="D2" s="59"/>
      <c r="E2" s="59"/>
      <c r="F2" s="392" t="s">
        <v>1289</v>
      </c>
      <c r="G2" s="392"/>
      <c r="H2" s="392"/>
      <c r="I2" s="392"/>
      <c r="J2" s="392"/>
      <c r="K2" s="392"/>
      <c r="L2" s="392"/>
      <c r="M2" s="60"/>
      <c r="N2" s="60"/>
      <c r="O2" s="60"/>
      <c r="P2" s="60"/>
      <c r="Q2" s="60"/>
      <c r="R2" s="60"/>
      <c r="S2" s="60"/>
      <c r="T2" s="60"/>
      <c r="U2" s="60"/>
    </row>
    <row r="3" spans="1:21" ht="18" x14ac:dyDescent="0.25">
      <c r="A3" s="355" t="s">
        <v>1049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8.75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15" customHeight="1" x14ac:dyDescent="0.25">
      <c r="A5" s="465" t="s">
        <v>3</v>
      </c>
      <c r="B5" s="465"/>
      <c r="C5" s="436" t="s">
        <v>1135</v>
      </c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</row>
    <row r="6" spans="1:21" ht="1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4" customFormat="1" ht="19.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2.75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4" customFormat="1" ht="22.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08" t="s">
        <v>12</v>
      </c>
      <c r="I9" s="108" t="s">
        <v>13</v>
      </c>
      <c r="J9" s="108" t="s">
        <v>14</v>
      </c>
      <c r="K9" s="108" t="s">
        <v>16</v>
      </c>
      <c r="L9" s="108" t="s">
        <v>17</v>
      </c>
      <c r="M9" s="108" t="s">
        <v>18</v>
      </c>
      <c r="N9" s="108" t="s">
        <v>20</v>
      </c>
      <c r="O9" s="108" t="s">
        <v>147</v>
      </c>
      <c r="P9" s="108" t="s">
        <v>148</v>
      </c>
      <c r="Q9" s="108" t="s">
        <v>149</v>
      </c>
      <c r="R9" s="108" t="s">
        <v>150</v>
      </c>
      <c r="S9" s="108" t="s">
        <v>151</v>
      </c>
      <c r="T9" s="347"/>
      <c r="U9" s="347"/>
    </row>
    <row r="10" spans="1:21" s="4" customFormat="1" ht="27.75" customHeight="1" x14ac:dyDescent="0.2">
      <c r="A10" s="345">
        <v>1</v>
      </c>
      <c r="B10" s="352" t="s">
        <v>1257</v>
      </c>
      <c r="C10" s="345" t="s">
        <v>108</v>
      </c>
      <c r="D10" s="345" t="s">
        <v>203</v>
      </c>
      <c r="E10" s="345">
        <v>12</v>
      </c>
      <c r="F10" s="345" t="s">
        <v>930</v>
      </c>
      <c r="G10" s="127" t="s">
        <v>931</v>
      </c>
      <c r="H10" s="108">
        <v>1</v>
      </c>
      <c r="I10" s="108">
        <v>1</v>
      </c>
      <c r="J10" s="108">
        <v>1</v>
      </c>
      <c r="K10" s="108">
        <v>1</v>
      </c>
      <c r="L10" s="108">
        <v>1</v>
      </c>
      <c r="M10" s="108">
        <v>1</v>
      </c>
      <c r="N10" s="108">
        <v>1</v>
      </c>
      <c r="O10" s="108">
        <v>1</v>
      </c>
      <c r="P10" s="108">
        <v>1</v>
      </c>
      <c r="Q10" s="108">
        <v>1</v>
      </c>
      <c r="R10" s="108">
        <v>1</v>
      </c>
      <c r="S10" s="108">
        <v>1</v>
      </c>
      <c r="T10" s="126">
        <v>12</v>
      </c>
      <c r="U10" s="345"/>
    </row>
    <row r="11" spans="1:21" s="4" customFormat="1" ht="28.5" customHeight="1" x14ac:dyDescent="0.2">
      <c r="A11" s="345"/>
      <c r="B11" s="352"/>
      <c r="C11" s="345"/>
      <c r="D11" s="345"/>
      <c r="E11" s="345"/>
      <c r="F11" s="345"/>
      <c r="G11" s="127" t="s">
        <v>932</v>
      </c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345"/>
    </row>
    <row r="12" spans="1:21" s="4" customFormat="1" ht="27" customHeight="1" x14ac:dyDescent="0.2">
      <c r="A12" s="345"/>
      <c r="B12" s="352"/>
      <c r="C12" s="345"/>
      <c r="D12" s="345"/>
      <c r="E12" s="345"/>
      <c r="F12" s="345"/>
      <c r="G12" s="127" t="s">
        <v>890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345"/>
    </row>
    <row r="13" spans="1:21" s="4" customFormat="1" ht="30" customHeight="1" x14ac:dyDescent="0.2">
      <c r="A13" s="348">
        <v>2</v>
      </c>
      <c r="B13" s="352" t="s">
        <v>1113</v>
      </c>
      <c r="C13" s="345" t="s">
        <v>108</v>
      </c>
      <c r="D13" s="345" t="s">
        <v>203</v>
      </c>
      <c r="E13" s="345">
        <v>12</v>
      </c>
      <c r="F13" s="345" t="s">
        <v>936</v>
      </c>
      <c r="G13" s="127" t="s">
        <v>933</v>
      </c>
      <c r="H13" s="108">
        <v>1</v>
      </c>
      <c r="I13" s="108">
        <v>1</v>
      </c>
      <c r="J13" s="108">
        <v>1</v>
      </c>
      <c r="K13" s="108">
        <v>1</v>
      </c>
      <c r="L13" s="108">
        <v>1</v>
      </c>
      <c r="M13" s="108">
        <v>1</v>
      </c>
      <c r="N13" s="108">
        <v>1</v>
      </c>
      <c r="O13" s="108">
        <v>1</v>
      </c>
      <c r="P13" s="108">
        <v>1</v>
      </c>
      <c r="Q13" s="108">
        <v>1</v>
      </c>
      <c r="R13" s="108">
        <v>1</v>
      </c>
      <c r="S13" s="108">
        <v>1</v>
      </c>
      <c r="T13" s="108">
        <v>12</v>
      </c>
      <c r="U13" s="400"/>
    </row>
    <row r="14" spans="1:21" s="4" customFormat="1" ht="28.5" customHeight="1" x14ac:dyDescent="0.2">
      <c r="A14" s="348"/>
      <c r="B14" s="352"/>
      <c r="C14" s="345"/>
      <c r="D14" s="345"/>
      <c r="E14" s="345"/>
      <c r="F14" s="345"/>
      <c r="G14" s="127" t="s">
        <v>934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400"/>
    </row>
    <row r="15" spans="1:21" s="4" customFormat="1" ht="26.25" customHeight="1" x14ac:dyDescent="0.2">
      <c r="A15" s="348"/>
      <c r="B15" s="352"/>
      <c r="C15" s="345"/>
      <c r="D15" s="345"/>
      <c r="E15" s="345"/>
      <c r="F15" s="345"/>
      <c r="G15" s="127" t="s">
        <v>935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400"/>
    </row>
    <row r="16" spans="1:21" s="4" customFormat="1" ht="32.25" customHeight="1" x14ac:dyDescent="0.2">
      <c r="A16" s="348">
        <v>3</v>
      </c>
      <c r="B16" s="352" t="s">
        <v>1114</v>
      </c>
      <c r="C16" s="345" t="s">
        <v>108</v>
      </c>
      <c r="D16" s="345" t="s">
        <v>203</v>
      </c>
      <c r="E16" s="345">
        <v>12</v>
      </c>
      <c r="F16" s="345" t="s">
        <v>936</v>
      </c>
      <c r="G16" s="127" t="s">
        <v>937</v>
      </c>
      <c r="H16" s="108">
        <v>1</v>
      </c>
      <c r="I16" s="108">
        <v>1</v>
      </c>
      <c r="J16" s="108">
        <v>1</v>
      </c>
      <c r="K16" s="108">
        <v>1</v>
      </c>
      <c r="L16" s="108">
        <v>1</v>
      </c>
      <c r="M16" s="108">
        <v>1</v>
      </c>
      <c r="N16" s="108">
        <v>1</v>
      </c>
      <c r="O16" s="108">
        <v>1</v>
      </c>
      <c r="P16" s="108">
        <v>1</v>
      </c>
      <c r="Q16" s="108">
        <v>1</v>
      </c>
      <c r="R16" s="108">
        <v>1</v>
      </c>
      <c r="S16" s="108">
        <v>1</v>
      </c>
      <c r="T16" s="108">
        <v>12</v>
      </c>
      <c r="U16" s="400"/>
    </row>
    <row r="17" spans="1:21" s="4" customFormat="1" ht="29.25" customHeight="1" x14ac:dyDescent="0.2">
      <c r="A17" s="348"/>
      <c r="B17" s="352"/>
      <c r="C17" s="345"/>
      <c r="D17" s="345"/>
      <c r="E17" s="345"/>
      <c r="F17" s="345"/>
      <c r="G17" s="127" t="s">
        <v>897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400"/>
    </row>
    <row r="18" spans="1:21" s="4" customFormat="1" ht="30" customHeight="1" x14ac:dyDescent="0.2">
      <c r="A18" s="348"/>
      <c r="B18" s="352"/>
      <c r="C18" s="345"/>
      <c r="D18" s="345"/>
      <c r="E18" s="345"/>
      <c r="F18" s="345"/>
      <c r="G18" s="127" t="s">
        <v>938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400"/>
    </row>
    <row r="19" spans="1:21" s="4" customFormat="1" ht="26.25" customHeight="1" x14ac:dyDescent="0.2">
      <c r="A19" s="348">
        <v>4</v>
      </c>
      <c r="B19" s="352" t="s">
        <v>1474</v>
      </c>
      <c r="C19" s="345" t="s">
        <v>1106</v>
      </c>
      <c r="D19" s="345" t="s">
        <v>275</v>
      </c>
      <c r="E19" s="348">
        <v>4</v>
      </c>
      <c r="F19" s="345" t="s">
        <v>167</v>
      </c>
      <c r="G19" s="127" t="s">
        <v>1475</v>
      </c>
      <c r="H19" s="108"/>
      <c r="I19" s="108"/>
      <c r="J19" s="108">
        <v>25</v>
      </c>
      <c r="K19" s="108">
        <v>25</v>
      </c>
      <c r="L19" s="108">
        <v>25</v>
      </c>
      <c r="M19" s="108">
        <v>25</v>
      </c>
      <c r="N19" s="108"/>
      <c r="O19" s="108"/>
      <c r="P19" s="108"/>
      <c r="Q19" s="108"/>
      <c r="R19" s="108"/>
      <c r="S19" s="108"/>
      <c r="T19" s="108"/>
      <c r="U19" s="463"/>
    </row>
    <row r="20" spans="1:21" s="4" customFormat="1" ht="27" customHeight="1" x14ac:dyDescent="0.2">
      <c r="A20" s="348"/>
      <c r="B20" s="352"/>
      <c r="C20" s="345"/>
      <c r="D20" s="345"/>
      <c r="E20" s="348"/>
      <c r="F20" s="345"/>
      <c r="G20" s="127" t="s">
        <v>1476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463"/>
    </row>
    <row r="21" spans="1:21" s="4" customFormat="1" ht="32.25" customHeight="1" x14ac:dyDescent="0.2">
      <c r="A21" s="348"/>
      <c r="B21" s="352"/>
      <c r="C21" s="345"/>
      <c r="D21" s="345"/>
      <c r="E21" s="348"/>
      <c r="F21" s="345"/>
      <c r="G21" s="127" t="s">
        <v>1477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463"/>
    </row>
    <row r="22" spans="1:21" s="4" customFormat="1" ht="27.75" customHeight="1" x14ac:dyDescent="0.2">
      <c r="A22" s="348">
        <v>5</v>
      </c>
      <c r="B22" s="352" t="s">
        <v>1115</v>
      </c>
      <c r="C22" s="345" t="s">
        <v>52</v>
      </c>
      <c r="D22" s="345" t="s">
        <v>52</v>
      </c>
      <c r="E22" s="348">
        <v>1</v>
      </c>
      <c r="F22" s="345" t="s">
        <v>57</v>
      </c>
      <c r="G22" s="127" t="s">
        <v>939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>
        <v>1</v>
      </c>
      <c r="S22" s="108"/>
      <c r="T22" s="108">
        <v>1</v>
      </c>
      <c r="U22" s="463"/>
    </row>
    <row r="23" spans="1:21" s="4" customFormat="1" ht="30.75" customHeight="1" x14ac:dyDescent="0.2">
      <c r="A23" s="348"/>
      <c r="B23" s="352"/>
      <c r="C23" s="345"/>
      <c r="D23" s="345"/>
      <c r="E23" s="348"/>
      <c r="F23" s="345"/>
      <c r="G23" s="127" t="s">
        <v>940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463"/>
    </row>
    <row r="24" spans="1:21" s="4" customFormat="1" ht="29.25" customHeight="1" x14ac:dyDescent="0.2">
      <c r="A24" s="348"/>
      <c r="B24" s="352"/>
      <c r="C24" s="345"/>
      <c r="D24" s="345"/>
      <c r="E24" s="348"/>
      <c r="F24" s="345"/>
      <c r="G24" s="127" t="s">
        <v>941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463"/>
    </row>
    <row r="25" spans="1:21" s="4" customFormat="1" ht="12.75" x14ac:dyDescent="0.2"/>
    <row r="26" spans="1:21" s="4" customFormat="1" ht="12.75" x14ac:dyDescent="0.2"/>
    <row r="27" spans="1:21" s="4" customFormat="1" ht="12.75" x14ac:dyDescent="0.2"/>
    <row r="28" spans="1:21" s="4" customFormat="1" ht="12.75" x14ac:dyDescent="0.2"/>
    <row r="29" spans="1:21" s="4" customFormat="1" ht="12.75" x14ac:dyDescent="0.2"/>
    <row r="30" spans="1:21" s="4" customFormat="1" ht="12.75" x14ac:dyDescent="0.2"/>
    <row r="31" spans="1:21" s="4" customFormat="1" ht="12.75" x14ac:dyDescent="0.2"/>
    <row r="32" spans="1:21" s="4" customFormat="1" ht="12.75" x14ac:dyDescent="0.2"/>
    <row r="33" s="4" customFormat="1" ht="12.75" x14ac:dyDescent="0.2"/>
    <row r="34" s="4" customFormat="1" ht="12.75" x14ac:dyDescent="0.2"/>
  </sheetData>
  <mergeCells count="53">
    <mergeCell ref="A1:U1"/>
    <mergeCell ref="A3:U3"/>
    <mergeCell ref="H7:S7"/>
    <mergeCell ref="H8:J8"/>
    <mergeCell ref="K8:M8"/>
    <mergeCell ref="N8:P8"/>
    <mergeCell ref="Q8:S8"/>
    <mergeCell ref="U7:U9"/>
    <mergeCell ref="F2:L2"/>
    <mergeCell ref="C5:U5"/>
    <mergeCell ref="U10:U12"/>
    <mergeCell ref="A13:A15"/>
    <mergeCell ref="B13:B15"/>
    <mergeCell ref="C13:C15"/>
    <mergeCell ref="D13:D15"/>
    <mergeCell ref="E13:E15"/>
    <mergeCell ref="F13:F15"/>
    <mergeCell ref="U13:U15"/>
    <mergeCell ref="A10:A12"/>
    <mergeCell ref="B10:B12"/>
    <mergeCell ref="C10:C12"/>
    <mergeCell ref="D10:D12"/>
    <mergeCell ref="E10:E12"/>
    <mergeCell ref="F10:F12"/>
    <mergeCell ref="F19:F21"/>
    <mergeCell ref="U19:U21"/>
    <mergeCell ref="A16:A18"/>
    <mergeCell ref="B16:B18"/>
    <mergeCell ref="C16:C18"/>
    <mergeCell ref="D16:D18"/>
    <mergeCell ref="E16:E18"/>
    <mergeCell ref="F16:F18"/>
    <mergeCell ref="A19:A21"/>
    <mergeCell ref="B19:B21"/>
    <mergeCell ref="C19:C21"/>
    <mergeCell ref="D19:D21"/>
    <mergeCell ref="E19:E21"/>
    <mergeCell ref="U22:U24"/>
    <mergeCell ref="A5:B5"/>
    <mergeCell ref="G7:G9"/>
    <mergeCell ref="F7:F9"/>
    <mergeCell ref="E7:E9"/>
    <mergeCell ref="C7:D8"/>
    <mergeCell ref="B7:B9"/>
    <mergeCell ref="A7:A9"/>
    <mergeCell ref="T7:T9"/>
    <mergeCell ref="A22:A24"/>
    <mergeCell ref="B22:B24"/>
    <mergeCell ref="C22:C24"/>
    <mergeCell ref="D22:D24"/>
    <mergeCell ref="E22:E24"/>
    <mergeCell ref="F22:F24"/>
    <mergeCell ref="U16:U18"/>
  </mergeCells>
  <pageMargins left="0.26" right="0.46" top="0.75" bottom="0.75" header="0.3" footer="0.3"/>
  <pageSetup scale="7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zoomScaleNormal="100" workbookViewId="0">
      <selection activeCell="A5" sqref="A5:B5"/>
    </sheetView>
  </sheetViews>
  <sheetFormatPr baseColWidth="10" defaultRowHeight="15" x14ac:dyDescent="0.25"/>
  <cols>
    <col min="1" max="1" width="7.28515625" customWidth="1"/>
    <col min="2" max="2" width="50.85546875" customWidth="1"/>
    <col min="3" max="3" width="11.7109375" customWidth="1"/>
    <col min="4" max="4" width="10.5703125" customWidth="1"/>
    <col min="5" max="5" width="9.140625" customWidth="1"/>
    <col min="6" max="6" width="10.7109375" customWidth="1"/>
    <col min="7" max="7" width="39.5703125" customWidth="1"/>
    <col min="8" max="8" width="12.28515625" customWidth="1"/>
    <col min="9" max="9" width="10.85546875" customWidth="1"/>
    <col min="10" max="10" width="11.85546875" customWidth="1"/>
    <col min="11" max="11" width="10.28515625" customWidth="1"/>
    <col min="12" max="12" width="10.7109375" customWidth="1"/>
    <col min="13" max="13" width="14" customWidth="1"/>
    <col min="14" max="14" width="10.7109375" customWidth="1"/>
    <col min="15" max="15" width="12.42578125" customWidth="1"/>
    <col min="16" max="16" width="10.85546875" customWidth="1"/>
    <col min="17" max="17" width="11.85546875" customWidth="1"/>
    <col min="18" max="18" width="10.7109375" customWidth="1"/>
    <col min="19" max="19" width="10" customWidth="1"/>
    <col min="20" max="20" width="8.5703125" customWidth="1"/>
    <col min="21" max="21" width="12.7109375" customWidth="1"/>
  </cols>
  <sheetData>
    <row r="1" spans="1:21" ht="27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23.25" customHeight="1" x14ac:dyDescent="0.25">
      <c r="A2" s="59" t="s">
        <v>135</v>
      </c>
      <c r="B2" s="59"/>
      <c r="C2" s="59"/>
      <c r="D2" s="59"/>
      <c r="E2" s="356" t="s">
        <v>1289</v>
      </c>
      <c r="F2" s="356"/>
      <c r="G2" s="356"/>
      <c r="H2" s="356"/>
      <c r="I2" s="356"/>
      <c r="J2" s="356"/>
      <c r="K2" s="356"/>
      <c r="L2" s="356"/>
      <c r="M2" s="60"/>
      <c r="N2" s="60"/>
      <c r="O2" s="60"/>
      <c r="P2" s="60"/>
      <c r="Q2" s="60"/>
      <c r="R2" s="60"/>
      <c r="S2" s="60"/>
      <c r="T2" s="60"/>
      <c r="U2" s="60"/>
    </row>
    <row r="3" spans="1:21" ht="18" x14ac:dyDescent="0.25">
      <c r="A3" s="355" t="s">
        <v>942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7.75" customHeight="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1:21" s="21" customFormat="1" ht="38.25" customHeight="1" x14ac:dyDescent="0.25">
      <c r="A5" s="388" t="s">
        <v>3</v>
      </c>
      <c r="B5" s="388"/>
      <c r="C5" s="388" t="s">
        <v>1136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21" customHeight="1" x14ac:dyDescent="0.25">
      <c r="A6" s="26"/>
      <c r="B6" s="26"/>
      <c r="C6" s="26"/>
      <c r="D6" s="26"/>
      <c r="E6" s="26"/>
      <c r="F6" s="26"/>
      <c r="G6" s="26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404" t="s">
        <v>28</v>
      </c>
    </row>
    <row r="8" spans="1:21" s="4" customFormat="1" ht="16.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405"/>
    </row>
    <row r="9" spans="1:21" s="12" customFormat="1" ht="15.7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406"/>
    </row>
    <row r="10" spans="1:21" s="12" customFormat="1" ht="28.5" customHeight="1" x14ac:dyDescent="0.2">
      <c r="A10" s="345">
        <v>1</v>
      </c>
      <c r="B10" s="466" t="s">
        <v>1554</v>
      </c>
      <c r="C10" s="348" t="s">
        <v>74</v>
      </c>
      <c r="D10" s="348" t="s">
        <v>203</v>
      </c>
      <c r="E10" s="345">
        <v>12</v>
      </c>
      <c r="F10" s="345" t="s">
        <v>1555</v>
      </c>
      <c r="G10" s="109" t="s">
        <v>1478</v>
      </c>
      <c r="H10" s="108">
        <v>1</v>
      </c>
      <c r="I10" s="108">
        <v>1</v>
      </c>
      <c r="J10" s="108">
        <v>1</v>
      </c>
      <c r="K10" s="108">
        <v>1</v>
      </c>
      <c r="L10" s="108">
        <v>1</v>
      </c>
      <c r="M10" s="108">
        <v>1</v>
      </c>
      <c r="N10" s="108">
        <v>1</v>
      </c>
      <c r="O10" s="108">
        <v>1</v>
      </c>
      <c r="P10" s="108">
        <v>1</v>
      </c>
      <c r="Q10" s="108">
        <v>1</v>
      </c>
      <c r="R10" s="108">
        <v>1</v>
      </c>
      <c r="S10" s="108">
        <v>1</v>
      </c>
      <c r="T10" s="108">
        <v>12</v>
      </c>
      <c r="U10" s="348"/>
    </row>
    <row r="11" spans="1:21" s="12" customFormat="1" ht="39" customHeight="1" x14ac:dyDescent="0.2">
      <c r="A11" s="345"/>
      <c r="B11" s="466"/>
      <c r="C11" s="348"/>
      <c r="D11" s="348"/>
      <c r="E11" s="345"/>
      <c r="F11" s="345"/>
      <c r="G11" s="109" t="s">
        <v>1479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348"/>
    </row>
    <row r="12" spans="1:21" s="12" customFormat="1" ht="15.75" customHeight="1" x14ac:dyDescent="0.2">
      <c r="A12" s="345"/>
      <c r="B12" s="466"/>
      <c r="C12" s="348"/>
      <c r="D12" s="348"/>
      <c r="E12" s="345"/>
      <c r="F12" s="345"/>
      <c r="G12" s="127" t="s">
        <v>1480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</row>
    <row r="13" spans="1:21" s="12" customFormat="1" ht="48" customHeight="1" x14ac:dyDescent="0.2">
      <c r="A13" s="345"/>
      <c r="B13" s="466"/>
      <c r="C13" s="348"/>
      <c r="D13" s="348"/>
      <c r="E13" s="345"/>
      <c r="F13" s="345"/>
      <c r="G13" s="127" t="s">
        <v>1568</v>
      </c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</row>
    <row r="14" spans="1:21" s="12" customFormat="1" ht="21.75" customHeight="1" x14ac:dyDescent="0.2">
      <c r="A14" s="345"/>
      <c r="B14" s="466"/>
      <c r="C14" s="348"/>
      <c r="D14" s="348"/>
      <c r="E14" s="345"/>
      <c r="F14" s="345"/>
      <c r="G14" s="127" t="s">
        <v>1212</v>
      </c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</row>
    <row r="15" spans="1:21" s="12" customFormat="1" ht="25.5" x14ac:dyDescent="0.2">
      <c r="A15" s="345"/>
      <c r="B15" s="466"/>
      <c r="C15" s="348"/>
      <c r="D15" s="348"/>
      <c r="E15" s="345"/>
      <c r="F15" s="345"/>
      <c r="G15" s="127" t="s">
        <v>1213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</row>
    <row r="16" spans="1:21" s="12" customFormat="1" ht="15.75" customHeight="1" x14ac:dyDescent="0.2">
      <c r="A16" s="345"/>
      <c r="B16" s="466"/>
      <c r="C16" s="348"/>
      <c r="D16" s="348"/>
      <c r="E16" s="345"/>
      <c r="F16" s="345"/>
      <c r="G16" s="127" t="s">
        <v>1214</v>
      </c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</row>
    <row r="17" spans="1:21" s="12" customFormat="1" ht="15.75" customHeight="1" x14ac:dyDescent="0.2">
      <c r="A17" s="345"/>
      <c r="B17" s="466"/>
      <c r="C17" s="348"/>
      <c r="D17" s="348"/>
      <c r="E17" s="345"/>
      <c r="F17" s="345"/>
      <c r="G17" s="127" t="s">
        <v>1215</v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</row>
    <row r="18" spans="1:21" s="20" customFormat="1" ht="18" customHeight="1" x14ac:dyDescent="0.2">
      <c r="A18" s="348">
        <v>2</v>
      </c>
      <c r="B18" s="466" t="s">
        <v>1211</v>
      </c>
      <c r="C18" s="346" t="s">
        <v>74</v>
      </c>
      <c r="D18" s="346" t="s">
        <v>203</v>
      </c>
      <c r="E18" s="345">
        <v>12</v>
      </c>
      <c r="F18" s="345" t="s">
        <v>1224</v>
      </c>
      <c r="G18" s="109" t="s">
        <v>1504</v>
      </c>
      <c r="H18" s="108">
        <v>1</v>
      </c>
      <c r="I18" s="108">
        <v>1</v>
      </c>
      <c r="J18" s="108">
        <v>1</v>
      </c>
      <c r="K18" s="108">
        <v>1</v>
      </c>
      <c r="L18" s="108">
        <v>1</v>
      </c>
      <c r="M18" s="108">
        <v>1</v>
      </c>
      <c r="N18" s="108">
        <v>1</v>
      </c>
      <c r="O18" s="108">
        <v>1</v>
      </c>
      <c r="P18" s="108">
        <v>1</v>
      </c>
      <c r="Q18" s="108">
        <v>1</v>
      </c>
      <c r="R18" s="108">
        <v>1</v>
      </c>
      <c r="S18" s="108">
        <v>1</v>
      </c>
      <c r="T18" s="108">
        <v>12</v>
      </c>
      <c r="U18" s="144"/>
    </row>
    <row r="19" spans="1:21" s="20" customFormat="1" ht="16.5" customHeight="1" x14ac:dyDescent="0.2">
      <c r="A19" s="348"/>
      <c r="B19" s="466"/>
      <c r="C19" s="359"/>
      <c r="D19" s="359"/>
      <c r="E19" s="345"/>
      <c r="F19" s="345"/>
      <c r="G19" s="109" t="s">
        <v>1505</v>
      </c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</row>
    <row r="20" spans="1:21" s="20" customFormat="1" ht="19.5" customHeight="1" x14ac:dyDescent="0.2">
      <c r="A20" s="348"/>
      <c r="B20" s="466"/>
      <c r="C20" s="359"/>
      <c r="D20" s="359"/>
      <c r="E20" s="345"/>
      <c r="F20" s="345"/>
      <c r="G20" s="127" t="s">
        <v>1506</v>
      </c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</row>
    <row r="21" spans="1:21" s="20" customFormat="1" ht="22.5" customHeight="1" x14ac:dyDescent="0.2">
      <c r="A21" s="348"/>
      <c r="B21" s="466"/>
      <c r="C21" s="347"/>
      <c r="D21" s="347"/>
      <c r="E21" s="345"/>
      <c r="F21" s="345"/>
      <c r="G21" s="127" t="s">
        <v>1507</v>
      </c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</row>
    <row r="22" spans="1:21" s="4" customFormat="1" ht="21.75" customHeight="1" x14ac:dyDescent="0.2">
      <c r="A22" s="354">
        <v>3</v>
      </c>
      <c r="B22" s="467" t="s">
        <v>1216</v>
      </c>
      <c r="C22" s="346" t="s">
        <v>74</v>
      </c>
      <c r="D22" s="346" t="s">
        <v>203</v>
      </c>
      <c r="E22" s="354">
        <v>12</v>
      </c>
      <c r="F22" s="346" t="s">
        <v>1224</v>
      </c>
      <c r="G22" s="127" t="s">
        <v>1217</v>
      </c>
      <c r="H22" s="108">
        <v>1</v>
      </c>
      <c r="I22" s="108">
        <v>1</v>
      </c>
      <c r="J22" s="108">
        <v>1</v>
      </c>
      <c r="K22" s="108">
        <v>1</v>
      </c>
      <c r="L22" s="108">
        <v>1</v>
      </c>
      <c r="M22" s="108">
        <v>1</v>
      </c>
      <c r="N22" s="108">
        <v>1</v>
      </c>
      <c r="O22" s="108">
        <v>1</v>
      </c>
      <c r="P22" s="108">
        <v>1</v>
      </c>
      <c r="Q22" s="108">
        <v>1</v>
      </c>
      <c r="R22" s="108">
        <v>1</v>
      </c>
      <c r="S22" s="108">
        <v>1</v>
      </c>
      <c r="T22" s="108">
        <v>12</v>
      </c>
      <c r="U22" s="144"/>
    </row>
    <row r="23" spans="1:21" s="4" customFormat="1" ht="21.75" customHeight="1" x14ac:dyDescent="0.2">
      <c r="A23" s="357"/>
      <c r="B23" s="468"/>
      <c r="C23" s="359"/>
      <c r="D23" s="359"/>
      <c r="E23" s="357"/>
      <c r="F23" s="359"/>
      <c r="G23" s="127" t="s">
        <v>1218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44"/>
    </row>
    <row r="24" spans="1:21" s="4" customFormat="1" ht="22.5" customHeight="1" x14ac:dyDescent="0.2">
      <c r="A24" s="358"/>
      <c r="B24" s="469"/>
      <c r="C24" s="347"/>
      <c r="D24" s="347"/>
      <c r="E24" s="358"/>
      <c r="F24" s="347"/>
      <c r="G24" s="127" t="s">
        <v>1219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44"/>
    </row>
    <row r="25" spans="1:21" s="4" customFormat="1" ht="22.5" customHeight="1" x14ac:dyDescent="0.2">
      <c r="A25" s="348">
        <v>4</v>
      </c>
      <c r="B25" s="466" t="s">
        <v>1220</v>
      </c>
      <c r="C25" s="348" t="s">
        <v>74</v>
      </c>
      <c r="D25" s="348" t="s">
        <v>203</v>
      </c>
      <c r="E25" s="348">
        <v>12</v>
      </c>
      <c r="F25" s="345" t="s">
        <v>1225</v>
      </c>
      <c r="G25" s="127" t="s">
        <v>1221</v>
      </c>
      <c r="H25" s="108">
        <v>1</v>
      </c>
      <c r="I25" s="108">
        <v>1</v>
      </c>
      <c r="J25" s="108">
        <v>1</v>
      </c>
      <c r="K25" s="108">
        <v>1</v>
      </c>
      <c r="L25" s="108">
        <v>1</v>
      </c>
      <c r="M25" s="108">
        <v>1</v>
      </c>
      <c r="N25" s="108">
        <v>1</v>
      </c>
      <c r="O25" s="108">
        <v>1</v>
      </c>
      <c r="P25" s="108">
        <v>1</v>
      </c>
      <c r="Q25" s="108">
        <v>1</v>
      </c>
      <c r="R25" s="108">
        <v>1</v>
      </c>
      <c r="S25" s="108">
        <v>1</v>
      </c>
      <c r="T25" s="108">
        <v>12</v>
      </c>
      <c r="U25" s="144"/>
    </row>
    <row r="26" spans="1:21" s="4" customFormat="1" ht="26.25" customHeight="1" x14ac:dyDescent="0.2">
      <c r="A26" s="348"/>
      <c r="B26" s="466"/>
      <c r="C26" s="348"/>
      <c r="D26" s="348"/>
      <c r="E26" s="348"/>
      <c r="F26" s="345"/>
      <c r="G26" s="127" t="s">
        <v>1222</v>
      </c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</row>
    <row r="27" spans="1:21" s="4" customFormat="1" ht="28.5" customHeight="1" x14ac:dyDescent="0.2">
      <c r="A27" s="348"/>
      <c r="B27" s="466"/>
      <c r="C27" s="348"/>
      <c r="D27" s="348"/>
      <c r="E27" s="348"/>
      <c r="F27" s="345"/>
      <c r="G27" s="127" t="s">
        <v>1223</v>
      </c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</row>
    <row r="28" spans="1:21" s="4" customFormat="1" ht="25.5" customHeight="1" x14ac:dyDescent="0.2">
      <c r="A28" s="348">
        <v>5</v>
      </c>
      <c r="B28" s="466" t="s">
        <v>1227</v>
      </c>
      <c r="C28" s="348" t="s">
        <v>74</v>
      </c>
      <c r="D28" s="348" t="s">
        <v>203</v>
      </c>
      <c r="E28" s="348">
        <v>12</v>
      </c>
      <c r="F28" s="345" t="s">
        <v>1226</v>
      </c>
      <c r="G28" s="127" t="s">
        <v>1228</v>
      </c>
      <c r="H28" s="108">
        <v>1</v>
      </c>
      <c r="I28" s="108">
        <v>1</v>
      </c>
      <c r="J28" s="108">
        <v>1</v>
      </c>
      <c r="K28" s="108">
        <v>1</v>
      </c>
      <c r="L28" s="108">
        <v>1</v>
      </c>
      <c r="M28" s="108">
        <v>1</v>
      </c>
      <c r="N28" s="108">
        <v>1</v>
      </c>
      <c r="O28" s="108">
        <v>1</v>
      </c>
      <c r="P28" s="108">
        <v>1</v>
      </c>
      <c r="Q28" s="108">
        <v>1</v>
      </c>
      <c r="R28" s="108">
        <v>1</v>
      </c>
      <c r="S28" s="108">
        <v>1</v>
      </c>
      <c r="T28" s="108">
        <v>12</v>
      </c>
      <c r="U28" s="144"/>
    </row>
    <row r="29" spans="1:21" s="4" customFormat="1" ht="26.25" customHeight="1" x14ac:dyDescent="0.2">
      <c r="A29" s="348"/>
      <c r="B29" s="466"/>
      <c r="C29" s="348"/>
      <c r="D29" s="348"/>
      <c r="E29" s="348"/>
      <c r="F29" s="345"/>
      <c r="G29" s="127" t="s">
        <v>1229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</row>
    <row r="30" spans="1:21" s="4" customFormat="1" ht="24.75" customHeight="1" x14ac:dyDescent="0.2">
      <c r="A30" s="348"/>
      <c r="B30" s="466"/>
      <c r="C30" s="348"/>
      <c r="D30" s="348"/>
      <c r="E30" s="348"/>
      <c r="F30" s="345"/>
      <c r="G30" s="127" t="s">
        <v>1230</v>
      </c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</row>
    <row r="31" spans="1:21" ht="25.5" customHeight="1" x14ac:dyDescent="0.25">
      <c r="A31" s="348"/>
      <c r="B31" s="466"/>
      <c r="C31" s="348"/>
      <c r="D31" s="348"/>
      <c r="E31" s="348"/>
      <c r="F31" s="345"/>
      <c r="G31" s="127" t="s">
        <v>1231</v>
      </c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</row>
    <row r="32" spans="1:21" ht="17.25" customHeight="1" x14ac:dyDescent="0.25">
      <c r="A32" s="348">
        <v>6</v>
      </c>
      <c r="B32" s="466" t="s">
        <v>1232</v>
      </c>
      <c r="C32" s="348" t="s">
        <v>157</v>
      </c>
      <c r="D32" s="348" t="s">
        <v>396</v>
      </c>
      <c r="E32" s="348">
        <v>5</v>
      </c>
      <c r="F32" s="345" t="s">
        <v>1237</v>
      </c>
      <c r="G32" s="127" t="s">
        <v>1233</v>
      </c>
      <c r="H32" s="121"/>
      <c r="I32" s="121">
        <v>1</v>
      </c>
      <c r="J32" s="121"/>
      <c r="K32" s="121">
        <v>1</v>
      </c>
      <c r="L32" s="121"/>
      <c r="M32" s="121">
        <v>1</v>
      </c>
      <c r="N32" s="121"/>
      <c r="O32" s="121">
        <v>1</v>
      </c>
      <c r="P32" s="121">
        <v>1</v>
      </c>
      <c r="Q32" s="121"/>
      <c r="R32" s="121"/>
      <c r="S32" s="121"/>
      <c r="T32" s="121">
        <v>5</v>
      </c>
      <c r="U32" s="124"/>
    </row>
    <row r="33" spans="1:21" ht="17.25" customHeight="1" x14ac:dyDescent="0.25">
      <c r="A33" s="348"/>
      <c r="B33" s="466"/>
      <c r="C33" s="348"/>
      <c r="D33" s="348"/>
      <c r="E33" s="348"/>
      <c r="F33" s="345"/>
      <c r="G33" s="127" t="s">
        <v>1234</v>
      </c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4"/>
    </row>
    <row r="34" spans="1:21" ht="14.25" customHeight="1" x14ac:dyDescent="0.25">
      <c r="A34" s="348"/>
      <c r="B34" s="466"/>
      <c r="C34" s="348"/>
      <c r="D34" s="348"/>
      <c r="E34" s="348"/>
      <c r="F34" s="345"/>
      <c r="G34" s="127" t="s">
        <v>1235</v>
      </c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4"/>
    </row>
    <row r="35" spans="1:21" ht="17.25" customHeight="1" x14ac:dyDescent="0.25">
      <c r="A35" s="348"/>
      <c r="B35" s="466"/>
      <c r="C35" s="348"/>
      <c r="D35" s="348"/>
      <c r="E35" s="348"/>
      <c r="F35" s="345"/>
      <c r="G35" s="127" t="s">
        <v>1236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4"/>
    </row>
    <row r="36" spans="1:21" ht="27" customHeight="1" x14ac:dyDescent="0.25">
      <c r="A36" s="348">
        <v>7</v>
      </c>
      <c r="B36" s="466" t="s">
        <v>1238</v>
      </c>
      <c r="C36" s="346" t="s">
        <v>1244</v>
      </c>
      <c r="D36" s="345" t="s">
        <v>1245</v>
      </c>
      <c r="E36" s="348">
        <v>4</v>
      </c>
      <c r="F36" s="345" t="s">
        <v>1239</v>
      </c>
      <c r="G36" s="127" t="s">
        <v>1240</v>
      </c>
      <c r="H36" s="121"/>
      <c r="I36" s="121"/>
      <c r="J36" s="121">
        <v>1</v>
      </c>
      <c r="K36" s="121"/>
      <c r="L36" s="121">
        <v>1</v>
      </c>
      <c r="M36" s="121"/>
      <c r="N36" s="121"/>
      <c r="O36" s="121"/>
      <c r="P36" s="121"/>
      <c r="Q36" s="121">
        <v>1</v>
      </c>
      <c r="R36" s="121">
        <v>1</v>
      </c>
      <c r="S36" s="121"/>
      <c r="T36" s="121">
        <v>4</v>
      </c>
      <c r="U36" s="124"/>
    </row>
    <row r="37" spans="1:21" ht="18.75" customHeight="1" x14ac:dyDescent="0.25">
      <c r="A37" s="348"/>
      <c r="B37" s="466"/>
      <c r="C37" s="359"/>
      <c r="D37" s="345"/>
      <c r="E37" s="348"/>
      <c r="F37" s="345"/>
      <c r="G37" s="127" t="s">
        <v>1241</v>
      </c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4"/>
    </row>
    <row r="38" spans="1:21" ht="16.5" customHeight="1" x14ac:dyDescent="0.25">
      <c r="A38" s="348"/>
      <c r="B38" s="466"/>
      <c r="C38" s="359"/>
      <c r="D38" s="345"/>
      <c r="E38" s="348"/>
      <c r="F38" s="345"/>
      <c r="G38" s="127" t="s">
        <v>1242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4"/>
    </row>
    <row r="39" spans="1:21" ht="28.5" customHeight="1" x14ac:dyDescent="0.25">
      <c r="A39" s="348"/>
      <c r="B39" s="466"/>
      <c r="C39" s="347"/>
      <c r="D39" s="345"/>
      <c r="E39" s="348"/>
      <c r="F39" s="345"/>
      <c r="G39" s="127" t="s">
        <v>1243</v>
      </c>
      <c r="H39" s="121"/>
      <c r="I39" s="121"/>
      <c r="J39" s="121"/>
      <c r="K39" s="121"/>
      <c r="L39" s="184"/>
      <c r="M39" s="121"/>
      <c r="N39" s="121"/>
      <c r="O39" s="121"/>
      <c r="P39" s="121"/>
      <c r="Q39" s="121"/>
      <c r="R39" s="121"/>
      <c r="S39" s="184"/>
      <c r="T39" s="121"/>
      <c r="U39" s="185"/>
    </row>
    <row r="40" spans="1:21" x14ac:dyDescent="0.25">
      <c r="A40" s="241"/>
      <c r="B40" s="302" t="s">
        <v>1485</v>
      </c>
      <c r="C40" s="241"/>
      <c r="D40" s="241"/>
      <c r="E40" s="241"/>
      <c r="F40" s="241"/>
      <c r="G40" s="125" t="s">
        <v>1481</v>
      </c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5"/>
    </row>
    <row r="41" spans="1:21" x14ac:dyDescent="0.25">
      <c r="A41" s="206">
        <v>8</v>
      </c>
      <c r="B41" s="303"/>
      <c r="C41" s="175"/>
      <c r="D41" s="175"/>
      <c r="E41" s="175"/>
      <c r="F41" s="175"/>
      <c r="G41" s="194" t="s">
        <v>1482</v>
      </c>
      <c r="H41" s="206">
        <v>1</v>
      </c>
      <c r="I41" s="206">
        <v>1</v>
      </c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>
        <v>2</v>
      </c>
      <c r="U41" s="178"/>
    </row>
    <row r="42" spans="1:21" x14ac:dyDescent="0.25">
      <c r="A42" s="175"/>
      <c r="B42" s="303"/>
      <c r="C42" s="177" t="s">
        <v>74</v>
      </c>
      <c r="D42" s="177" t="s">
        <v>152</v>
      </c>
      <c r="E42" s="206">
        <v>2</v>
      </c>
      <c r="F42" s="304" t="s">
        <v>1486</v>
      </c>
      <c r="G42" s="194" t="s">
        <v>1483</v>
      </c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178"/>
    </row>
    <row r="43" spans="1:21" x14ac:dyDescent="0.25">
      <c r="A43" s="179"/>
      <c r="B43" s="305"/>
      <c r="C43" s="179"/>
      <c r="D43" s="179"/>
      <c r="E43" s="179"/>
      <c r="F43" s="179"/>
      <c r="G43" s="159" t="s">
        <v>1484</v>
      </c>
      <c r="H43" s="179"/>
      <c r="I43" s="179"/>
      <c r="J43" s="179"/>
      <c r="K43" s="182"/>
      <c r="L43" s="179"/>
      <c r="M43" s="179"/>
      <c r="N43" s="179"/>
      <c r="O43" s="179"/>
      <c r="P43" s="179"/>
      <c r="Q43" s="182"/>
      <c r="R43" s="179"/>
      <c r="S43" s="179"/>
      <c r="T43" s="179"/>
      <c r="U43" s="182"/>
    </row>
    <row r="44" spans="1:21" ht="38.25" x14ac:dyDescent="0.25">
      <c r="A44" s="241"/>
      <c r="B44" s="306" t="s">
        <v>1488</v>
      </c>
      <c r="C44" s="241"/>
      <c r="D44" s="241"/>
      <c r="E44" s="241"/>
      <c r="F44" s="241"/>
      <c r="G44" s="127" t="s">
        <v>1569</v>
      </c>
      <c r="H44" s="121">
        <v>1</v>
      </c>
      <c r="I44" s="121">
        <v>1</v>
      </c>
      <c r="J44" s="121">
        <v>1</v>
      </c>
      <c r="K44" s="121">
        <v>1</v>
      </c>
      <c r="L44" s="121">
        <v>1</v>
      </c>
      <c r="M44" s="121">
        <v>1</v>
      </c>
      <c r="N44" s="121">
        <v>1</v>
      </c>
      <c r="O44" s="121">
        <v>1</v>
      </c>
      <c r="P44" s="121">
        <v>1</v>
      </c>
      <c r="Q44" s="121">
        <v>1</v>
      </c>
      <c r="R44" s="121">
        <v>1</v>
      </c>
      <c r="S44" s="307">
        <v>1</v>
      </c>
      <c r="T44" s="121">
        <v>12</v>
      </c>
      <c r="U44" s="308"/>
    </row>
    <row r="45" spans="1:21" ht="45" x14ac:dyDescent="0.25">
      <c r="A45" s="206">
        <v>9</v>
      </c>
      <c r="B45" s="303"/>
      <c r="C45" s="206" t="s">
        <v>74</v>
      </c>
      <c r="D45" s="206" t="s">
        <v>54</v>
      </c>
      <c r="E45" s="206">
        <v>12</v>
      </c>
      <c r="F45" s="309" t="s">
        <v>1489</v>
      </c>
      <c r="G45" s="183" t="s">
        <v>1553</v>
      </c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310"/>
      <c r="T45" s="124"/>
      <c r="U45" s="185"/>
    </row>
    <row r="46" spans="1:21" ht="25.5" x14ac:dyDescent="0.25">
      <c r="A46" s="179"/>
      <c r="B46" s="305"/>
      <c r="C46" s="179"/>
      <c r="D46" s="179"/>
      <c r="E46" s="179"/>
      <c r="F46" s="179"/>
      <c r="G46" s="127" t="s">
        <v>1487</v>
      </c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80"/>
      <c r="T46" s="179"/>
      <c r="U46" s="182"/>
    </row>
  </sheetData>
  <mergeCells count="61">
    <mergeCell ref="A22:A24"/>
    <mergeCell ref="B22:B24"/>
    <mergeCell ref="A1:U1"/>
    <mergeCell ref="A3:U3"/>
    <mergeCell ref="H7:S7"/>
    <mergeCell ref="H8:J8"/>
    <mergeCell ref="K8:M8"/>
    <mergeCell ref="N8:P8"/>
    <mergeCell ref="Q8:S8"/>
    <mergeCell ref="C5:U5"/>
    <mergeCell ref="A5:B5"/>
    <mergeCell ref="T7:T9"/>
    <mergeCell ref="U7:U9"/>
    <mergeCell ref="A7:A9"/>
    <mergeCell ref="B7:B9"/>
    <mergeCell ref="U10:U11"/>
    <mergeCell ref="A18:A21"/>
    <mergeCell ref="B18:B21"/>
    <mergeCell ref="C18:C21"/>
    <mergeCell ref="D18:D21"/>
    <mergeCell ref="E18:E21"/>
    <mergeCell ref="A10:A17"/>
    <mergeCell ref="B10:B17"/>
    <mergeCell ref="C10:C17"/>
    <mergeCell ref="D10:D17"/>
    <mergeCell ref="E10:E17"/>
    <mergeCell ref="F25:F27"/>
    <mergeCell ref="B28:B31"/>
    <mergeCell ref="A28:A31"/>
    <mergeCell ref="C28:C31"/>
    <mergeCell ref="D28:D31"/>
    <mergeCell ref="A25:A27"/>
    <mergeCell ref="B25:B27"/>
    <mergeCell ref="C25:C27"/>
    <mergeCell ref="D25:D27"/>
    <mergeCell ref="E25:E27"/>
    <mergeCell ref="E28:E31"/>
    <mergeCell ref="F28:F31"/>
    <mergeCell ref="D22:D24"/>
    <mergeCell ref="E22:E24"/>
    <mergeCell ref="F22:F24"/>
    <mergeCell ref="C7:D8"/>
    <mergeCell ref="E7:E9"/>
    <mergeCell ref="F18:F21"/>
    <mergeCell ref="F10:F17"/>
    <mergeCell ref="E2:L2"/>
    <mergeCell ref="F32:F35"/>
    <mergeCell ref="F36:F39"/>
    <mergeCell ref="B36:B39"/>
    <mergeCell ref="A36:A39"/>
    <mergeCell ref="C36:C39"/>
    <mergeCell ref="D36:D39"/>
    <mergeCell ref="E36:E39"/>
    <mergeCell ref="B32:B35"/>
    <mergeCell ref="A32:A35"/>
    <mergeCell ref="C32:C35"/>
    <mergeCell ref="D32:D35"/>
    <mergeCell ref="E32:E35"/>
    <mergeCell ref="F7:F9"/>
    <mergeCell ref="G7:G9"/>
    <mergeCell ref="C22:C24"/>
  </mergeCells>
  <pageMargins left="0.16" right="0.18" top="0.69" bottom="0.69" header="0.4" footer="0.5"/>
  <pageSetup scale="4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7"/>
  <sheetViews>
    <sheetView topLeftCell="A19" workbookViewId="0">
      <selection activeCell="H6" sqref="H6"/>
    </sheetView>
  </sheetViews>
  <sheetFormatPr baseColWidth="10" defaultRowHeight="15" x14ac:dyDescent="0.25"/>
  <cols>
    <col min="1" max="1" width="4.140625" customWidth="1"/>
    <col min="2" max="2" width="19.140625" customWidth="1"/>
    <col min="3" max="3" width="9.7109375" customWidth="1"/>
    <col min="4" max="4" width="9.28515625" customWidth="1"/>
    <col min="5" max="5" width="8.85546875" customWidth="1"/>
    <col min="6" max="6" width="11.140625" customWidth="1"/>
    <col min="7" max="7" width="30.42578125" customWidth="1"/>
    <col min="8" max="8" width="6.7109375" customWidth="1"/>
    <col min="9" max="9" width="6.42578125" customWidth="1"/>
    <col min="10" max="10" width="6.85546875" customWidth="1"/>
    <col min="11" max="13" width="6.28515625" customWidth="1"/>
    <col min="14" max="14" width="5.7109375" customWidth="1"/>
    <col min="15" max="15" width="6.42578125" customWidth="1"/>
    <col min="16" max="16" width="6.28515625" customWidth="1"/>
    <col min="17" max="17" width="6.5703125" customWidth="1"/>
    <col min="18" max="18" width="5.85546875" customWidth="1"/>
    <col min="19" max="19" width="5.7109375" customWidth="1"/>
    <col min="20" max="20" width="7.7109375" customWidth="1"/>
    <col min="21" max="21" width="11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5.75" x14ac:dyDescent="0.25">
      <c r="A2" s="59" t="s">
        <v>135</v>
      </c>
      <c r="B2" s="59"/>
      <c r="C2" s="59"/>
      <c r="D2" s="59"/>
      <c r="E2" s="59"/>
      <c r="F2" s="356" t="s">
        <v>1289</v>
      </c>
      <c r="G2" s="356"/>
      <c r="H2" s="356"/>
      <c r="I2" s="356"/>
      <c r="J2" s="356"/>
      <c r="K2" s="356"/>
      <c r="L2" s="356"/>
      <c r="M2" s="66"/>
      <c r="N2" s="60"/>
      <c r="O2" s="60"/>
      <c r="P2" s="60"/>
      <c r="Q2" s="60"/>
      <c r="R2" s="60"/>
      <c r="S2" s="60"/>
      <c r="T2" s="60"/>
      <c r="U2" s="60"/>
    </row>
    <row r="3" spans="1:21" ht="18" x14ac:dyDescent="0.25">
      <c r="A3" s="355" t="s">
        <v>943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1.75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s="21" customFormat="1" ht="32.25" customHeight="1" x14ac:dyDescent="0.25">
      <c r="A5" s="388" t="s">
        <v>3</v>
      </c>
      <c r="B5" s="388"/>
      <c r="C5" s="388" t="s">
        <v>1137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11" customFormat="1" ht="15.75" customHeight="1" x14ac:dyDescent="0.3">
      <c r="A6" s="18"/>
      <c r="B6" s="18"/>
      <c r="C6" s="18"/>
      <c r="D6" s="18"/>
      <c r="E6" s="18"/>
      <c r="F6" s="18"/>
      <c r="G6" s="18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447" t="s">
        <v>137</v>
      </c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15" t="s">
        <v>27</v>
      </c>
      <c r="U7" s="345" t="s">
        <v>28</v>
      </c>
    </row>
    <row r="8" spans="1:21" s="4" customFormat="1" ht="16.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416"/>
      <c r="U8" s="345"/>
    </row>
    <row r="9" spans="1:21" s="12" customFormat="1" ht="18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417"/>
      <c r="U9" s="345"/>
    </row>
    <row r="10" spans="1:21" s="12" customFormat="1" ht="21" customHeight="1" x14ac:dyDescent="0.2">
      <c r="A10" s="345">
        <v>1</v>
      </c>
      <c r="B10" s="352" t="s">
        <v>944</v>
      </c>
      <c r="C10" s="348" t="s">
        <v>108</v>
      </c>
      <c r="D10" s="348" t="s">
        <v>275</v>
      </c>
      <c r="E10" s="345">
        <v>6</v>
      </c>
      <c r="F10" s="345" t="s">
        <v>945</v>
      </c>
      <c r="G10" s="127" t="s">
        <v>946</v>
      </c>
      <c r="H10" s="126">
        <v>1</v>
      </c>
      <c r="I10" s="126">
        <v>1</v>
      </c>
      <c r="J10" s="126">
        <v>1</v>
      </c>
      <c r="K10" s="126">
        <v>1</v>
      </c>
      <c r="L10" s="126">
        <v>1</v>
      </c>
      <c r="M10" s="126">
        <v>1</v>
      </c>
      <c r="N10" s="126"/>
      <c r="O10" s="126"/>
      <c r="P10" s="126"/>
      <c r="Q10" s="126"/>
      <c r="R10" s="126"/>
      <c r="S10" s="126"/>
      <c r="T10" s="126">
        <v>6</v>
      </c>
      <c r="U10" s="126"/>
    </row>
    <row r="11" spans="1:21" s="12" customFormat="1" ht="20.25" customHeight="1" x14ac:dyDescent="0.2">
      <c r="A11" s="345"/>
      <c r="B11" s="352"/>
      <c r="C11" s="348"/>
      <c r="D11" s="348"/>
      <c r="E11" s="345"/>
      <c r="F11" s="345"/>
      <c r="G11" s="127" t="s">
        <v>947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6"/>
      <c r="U11" s="126"/>
    </row>
    <row r="12" spans="1:21" s="12" customFormat="1" ht="19.5" customHeight="1" x14ac:dyDescent="0.2">
      <c r="A12" s="345"/>
      <c r="B12" s="352"/>
      <c r="C12" s="348"/>
      <c r="D12" s="348"/>
      <c r="E12" s="345"/>
      <c r="F12" s="345"/>
      <c r="G12" s="109" t="s">
        <v>948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6"/>
      <c r="U12" s="126"/>
    </row>
    <row r="13" spans="1:21" s="20" customFormat="1" ht="25.5" customHeight="1" x14ac:dyDescent="0.2">
      <c r="A13" s="348">
        <v>2</v>
      </c>
      <c r="B13" s="352" t="s">
        <v>949</v>
      </c>
      <c r="C13" s="345" t="s">
        <v>175</v>
      </c>
      <c r="D13" s="345" t="s">
        <v>203</v>
      </c>
      <c r="E13" s="345">
        <v>6</v>
      </c>
      <c r="F13" s="345" t="s">
        <v>950</v>
      </c>
      <c r="G13" s="162" t="s">
        <v>951</v>
      </c>
      <c r="H13" s="108"/>
      <c r="I13" s="108"/>
      <c r="J13" s="108"/>
      <c r="K13" s="108"/>
      <c r="L13" s="108"/>
      <c r="M13" s="108"/>
      <c r="N13" s="108">
        <v>1</v>
      </c>
      <c r="O13" s="108">
        <v>1</v>
      </c>
      <c r="P13" s="108">
        <v>1</v>
      </c>
      <c r="Q13" s="108">
        <v>1</v>
      </c>
      <c r="R13" s="108">
        <v>1</v>
      </c>
      <c r="S13" s="108">
        <v>1</v>
      </c>
      <c r="T13" s="126">
        <v>6</v>
      </c>
      <c r="U13" s="235"/>
    </row>
    <row r="14" spans="1:21" s="20" customFormat="1" ht="27.75" customHeight="1" x14ac:dyDescent="0.2">
      <c r="A14" s="348"/>
      <c r="B14" s="352"/>
      <c r="C14" s="345"/>
      <c r="D14" s="345"/>
      <c r="E14" s="345"/>
      <c r="F14" s="345"/>
      <c r="G14" s="127" t="s">
        <v>952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20" customFormat="1" ht="30" customHeight="1" x14ac:dyDescent="0.2">
      <c r="A15" s="348"/>
      <c r="B15" s="352"/>
      <c r="C15" s="345"/>
      <c r="D15" s="345"/>
      <c r="E15" s="345"/>
      <c r="F15" s="345"/>
      <c r="G15" s="127" t="s">
        <v>953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4" customFormat="1" ht="28.5" customHeight="1" x14ac:dyDescent="0.2">
      <c r="A16" s="348">
        <v>3</v>
      </c>
      <c r="B16" s="352" t="s">
        <v>954</v>
      </c>
      <c r="C16" s="345" t="s">
        <v>108</v>
      </c>
      <c r="D16" s="345" t="s">
        <v>275</v>
      </c>
      <c r="E16" s="345">
        <v>6</v>
      </c>
      <c r="F16" s="345" t="s">
        <v>270</v>
      </c>
      <c r="G16" s="127" t="s">
        <v>955</v>
      </c>
      <c r="H16" s="108">
        <v>1</v>
      </c>
      <c r="I16" s="108">
        <v>1</v>
      </c>
      <c r="J16" s="108">
        <v>1</v>
      </c>
      <c r="K16" s="108">
        <v>1</v>
      </c>
      <c r="L16" s="108">
        <v>1</v>
      </c>
      <c r="M16" s="108">
        <v>1</v>
      </c>
      <c r="N16" s="108"/>
      <c r="O16" s="108"/>
      <c r="P16" s="108"/>
      <c r="Q16" s="108"/>
      <c r="R16" s="108"/>
      <c r="S16" s="108"/>
      <c r="T16" s="108">
        <v>6</v>
      </c>
      <c r="U16" s="108"/>
    </row>
    <row r="17" spans="1:21" s="4" customFormat="1" ht="27" customHeight="1" x14ac:dyDescent="0.2">
      <c r="A17" s="348"/>
      <c r="B17" s="352"/>
      <c r="C17" s="345"/>
      <c r="D17" s="345"/>
      <c r="E17" s="345"/>
      <c r="F17" s="345"/>
      <c r="G17" s="162" t="s">
        <v>956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4" customFormat="1" ht="22.5" customHeight="1" x14ac:dyDescent="0.2">
      <c r="A18" s="348"/>
      <c r="B18" s="352"/>
      <c r="C18" s="345"/>
      <c r="D18" s="345"/>
      <c r="E18" s="345"/>
      <c r="F18" s="345"/>
      <c r="G18" s="127" t="s">
        <v>957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4" customFormat="1" ht="23.25" customHeight="1" x14ac:dyDescent="0.2">
      <c r="A19" s="348">
        <v>4</v>
      </c>
      <c r="B19" s="352" t="s">
        <v>958</v>
      </c>
      <c r="C19" s="345" t="s">
        <v>175</v>
      </c>
      <c r="D19" s="345" t="s">
        <v>203</v>
      </c>
      <c r="E19" s="345">
        <v>6</v>
      </c>
      <c r="F19" s="345" t="s">
        <v>959</v>
      </c>
      <c r="G19" s="127" t="s">
        <v>960</v>
      </c>
      <c r="H19" s="108"/>
      <c r="I19" s="108"/>
      <c r="J19" s="108"/>
      <c r="K19" s="108"/>
      <c r="L19" s="108"/>
      <c r="M19" s="108"/>
      <c r="N19" s="108">
        <v>1</v>
      </c>
      <c r="O19" s="108">
        <v>1</v>
      </c>
      <c r="P19" s="108">
        <v>1</v>
      </c>
      <c r="Q19" s="108">
        <v>1</v>
      </c>
      <c r="R19" s="108">
        <v>1</v>
      </c>
      <c r="S19" s="108">
        <v>1</v>
      </c>
      <c r="T19" s="108">
        <v>6</v>
      </c>
      <c r="U19" s="108"/>
    </row>
    <row r="20" spans="1:21" s="4" customFormat="1" ht="23.25" customHeight="1" x14ac:dyDescent="0.2">
      <c r="A20" s="348"/>
      <c r="B20" s="352"/>
      <c r="C20" s="345"/>
      <c r="D20" s="345"/>
      <c r="E20" s="345"/>
      <c r="F20" s="345"/>
      <c r="G20" s="127" t="s">
        <v>961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4" customFormat="1" ht="22.5" customHeight="1" x14ac:dyDescent="0.2">
      <c r="A21" s="348"/>
      <c r="B21" s="352"/>
      <c r="C21" s="345"/>
      <c r="D21" s="345"/>
      <c r="E21" s="345"/>
      <c r="F21" s="345"/>
      <c r="G21" s="125" t="s">
        <v>962</v>
      </c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</row>
    <row r="22" spans="1:21" s="4" customFormat="1" ht="40.5" customHeight="1" x14ac:dyDescent="0.2">
      <c r="A22" s="348">
        <v>5</v>
      </c>
      <c r="B22" s="352" t="s">
        <v>963</v>
      </c>
      <c r="C22" s="345" t="s">
        <v>108</v>
      </c>
      <c r="D22" s="345" t="s">
        <v>203</v>
      </c>
      <c r="E22" s="345">
        <v>12</v>
      </c>
      <c r="F22" s="345" t="s">
        <v>964</v>
      </c>
      <c r="G22" s="127" t="s">
        <v>965</v>
      </c>
      <c r="H22" s="108">
        <v>1</v>
      </c>
      <c r="I22" s="108">
        <v>1</v>
      </c>
      <c r="J22" s="108">
        <v>1</v>
      </c>
      <c r="K22" s="108">
        <v>1</v>
      </c>
      <c r="L22" s="108">
        <v>1</v>
      </c>
      <c r="M22" s="108">
        <v>1</v>
      </c>
      <c r="N22" s="108">
        <v>1</v>
      </c>
      <c r="O22" s="108">
        <v>1</v>
      </c>
      <c r="P22" s="108">
        <v>1</v>
      </c>
      <c r="Q22" s="108">
        <v>1</v>
      </c>
      <c r="R22" s="108">
        <v>1</v>
      </c>
      <c r="S22" s="108">
        <v>1</v>
      </c>
      <c r="T22" s="108">
        <v>12</v>
      </c>
      <c r="U22" s="237"/>
    </row>
    <row r="23" spans="1:21" s="4" customFormat="1" ht="39.75" customHeight="1" x14ac:dyDescent="0.2">
      <c r="A23" s="348"/>
      <c r="B23" s="352"/>
      <c r="C23" s="345"/>
      <c r="D23" s="345"/>
      <c r="E23" s="345"/>
      <c r="F23" s="345"/>
      <c r="G23" s="127" t="s">
        <v>966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237"/>
    </row>
    <row r="24" spans="1:21" s="4" customFormat="1" ht="37.5" customHeight="1" x14ac:dyDescent="0.2">
      <c r="A24" s="348"/>
      <c r="B24" s="352"/>
      <c r="C24" s="345"/>
      <c r="D24" s="345"/>
      <c r="E24" s="345"/>
      <c r="F24" s="345"/>
      <c r="G24" s="127" t="s">
        <v>967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</row>
    <row r="25" spans="1:21" s="4" customFormat="1" ht="24" customHeight="1" x14ac:dyDescent="0.2">
      <c r="A25" s="348">
        <v>6</v>
      </c>
      <c r="B25" s="352" t="s">
        <v>968</v>
      </c>
      <c r="C25" s="345" t="s">
        <v>969</v>
      </c>
      <c r="D25" s="345" t="s">
        <v>969</v>
      </c>
      <c r="E25" s="348">
        <v>5</v>
      </c>
      <c r="F25" s="348" t="s">
        <v>167</v>
      </c>
      <c r="G25" s="109" t="s">
        <v>970</v>
      </c>
      <c r="H25" s="108"/>
      <c r="I25" s="108"/>
      <c r="J25" s="108">
        <v>1</v>
      </c>
      <c r="K25" s="108"/>
      <c r="L25" s="108">
        <v>1</v>
      </c>
      <c r="M25" s="108"/>
      <c r="N25" s="108">
        <v>1</v>
      </c>
      <c r="O25" s="108"/>
      <c r="P25" s="108">
        <v>1</v>
      </c>
      <c r="Q25" s="108"/>
      <c r="R25" s="108">
        <v>1</v>
      </c>
      <c r="S25" s="108"/>
      <c r="T25" s="108">
        <v>5</v>
      </c>
      <c r="U25" s="237"/>
    </row>
    <row r="26" spans="1:21" s="4" customFormat="1" ht="37.5" customHeight="1" x14ac:dyDescent="0.2">
      <c r="A26" s="348"/>
      <c r="B26" s="352"/>
      <c r="C26" s="345"/>
      <c r="D26" s="345"/>
      <c r="E26" s="348"/>
      <c r="F26" s="348"/>
      <c r="G26" s="127" t="s">
        <v>971</v>
      </c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</row>
    <row r="27" spans="1:21" s="4" customFormat="1" ht="18.75" customHeight="1" x14ac:dyDescent="0.2">
      <c r="A27" s="348">
        <v>7</v>
      </c>
      <c r="B27" s="349" t="s">
        <v>972</v>
      </c>
      <c r="C27" s="348" t="s">
        <v>157</v>
      </c>
      <c r="D27" s="348" t="s">
        <v>54</v>
      </c>
      <c r="E27" s="348">
        <v>22</v>
      </c>
      <c r="F27" s="348" t="s">
        <v>167</v>
      </c>
      <c r="G27" s="127" t="s">
        <v>973</v>
      </c>
      <c r="H27" s="108"/>
      <c r="I27" s="108">
        <v>2</v>
      </c>
      <c r="J27" s="108">
        <v>2</v>
      </c>
      <c r="K27" s="108">
        <v>2</v>
      </c>
      <c r="L27" s="108">
        <v>2</v>
      </c>
      <c r="M27" s="108">
        <v>2</v>
      </c>
      <c r="N27" s="108">
        <v>2</v>
      </c>
      <c r="O27" s="108">
        <v>2</v>
      </c>
      <c r="P27" s="108">
        <v>2</v>
      </c>
      <c r="Q27" s="108">
        <v>2</v>
      </c>
      <c r="R27" s="108">
        <v>2</v>
      </c>
      <c r="S27" s="108">
        <v>2</v>
      </c>
      <c r="T27" s="108">
        <v>22</v>
      </c>
      <c r="U27" s="143"/>
    </row>
    <row r="28" spans="1:21" s="4" customFormat="1" ht="39" customHeight="1" x14ac:dyDescent="0.2">
      <c r="A28" s="348"/>
      <c r="B28" s="351"/>
      <c r="C28" s="348"/>
      <c r="D28" s="348"/>
      <c r="E28" s="348"/>
      <c r="F28" s="348"/>
      <c r="G28" s="127" t="s">
        <v>974</v>
      </c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21" s="4" customFormat="1" ht="21.75" customHeight="1" x14ac:dyDescent="0.2">
      <c r="A29" s="348">
        <v>8</v>
      </c>
      <c r="B29" s="352" t="s">
        <v>1050</v>
      </c>
      <c r="C29" s="348" t="s">
        <v>74</v>
      </c>
      <c r="D29" s="348" t="s">
        <v>54</v>
      </c>
      <c r="E29" s="348">
        <v>120</v>
      </c>
      <c r="F29" s="348" t="s">
        <v>167</v>
      </c>
      <c r="G29" s="166" t="s">
        <v>1051</v>
      </c>
      <c r="H29" s="108">
        <v>10</v>
      </c>
      <c r="I29" s="108">
        <v>10</v>
      </c>
      <c r="J29" s="108">
        <v>10</v>
      </c>
      <c r="K29" s="108">
        <v>10</v>
      </c>
      <c r="L29" s="108">
        <v>10</v>
      </c>
      <c r="M29" s="108">
        <v>10</v>
      </c>
      <c r="N29" s="108">
        <v>10</v>
      </c>
      <c r="O29" s="108">
        <v>10</v>
      </c>
      <c r="P29" s="108">
        <v>10</v>
      </c>
      <c r="Q29" s="108">
        <v>10</v>
      </c>
      <c r="R29" s="108">
        <v>10</v>
      </c>
      <c r="S29" s="108">
        <v>10</v>
      </c>
      <c r="T29" s="108">
        <v>120</v>
      </c>
      <c r="U29" s="143"/>
    </row>
    <row r="30" spans="1:21" s="4" customFormat="1" ht="25.5" x14ac:dyDescent="0.2">
      <c r="A30" s="348"/>
      <c r="B30" s="352"/>
      <c r="C30" s="348"/>
      <c r="D30" s="348"/>
      <c r="E30" s="348"/>
      <c r="F30" s="348"/>
      <c r="G30" s="109" t="s">
        <v>1052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</row>
    <row r="31" spans="1:21" s="4" customFormat="1" ht="27.75" customHeight="1" x14ac:dyDescent="0.2">
      <c r="A31" s="348"/>
      <c r="B31" s="352"/>
      <c r="C31" s="348"/>
      <c r="D31" s="348"/>
      <c r="E31" s="348"/>
      <c r="F31" s="348"/>
      <c r="G31" s="166" t="s">
        <v>1053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</row>
    <row r="32" spans="1:21" s="4" customFormat="1" ht="12.75" x14ac:dyDescent="0.2">
      <c r="A32" s="5"/>
      <c r="B32" s="5"/>
      <c r="C32" s="5"/>
      <c r="D32" s="5"/>
      <c r="E32" s="5"/>
      <c r="F32" s="5"/>
      <c r="G32" s="5"/>
    </row>
    <row r="33" s="4" customFormat="1" ht="12.75" x14ac:dyDescent="0.2"/>
    <row r="34" s="4" customFormat="1" ht="12.75" x14ac:dyDescent="0.2"/>
    <row r="35" s="4" customFormat="1" ht="12.75" x14ac:dyDescent="0.2"/>
    <row r="36" s="4" customFormat="1" ht="12.75" x14ac:dyDescent="0.2"/>
    <row r="37" s="4" customFormat="1" ht="12.75" x14ac:dyDescent="0.2"/>
  </sheetData>
  <mergeCells count="66">
    <mergeCell ref="F10:F12"/>
    <mergeCell ref="A1:U1"/>
    <mergeCell ref="A3:U3"/>
    <mergeCell ref="H7:S7"/>
    <mergeCell ref="H8:J8"/>
    <mergeCell ref="K8:M8"/>
    <mergeCell ref="N8:P8"/>
    <mergeCell ref="Q8:S8"/>
    <mergeCell ref="A10:A12"/>
    <mergeCell ref="B10:B12"/>
    <mergeCell ref="C10:C12"/>
    <mergeCell ref="D10:D12"/>
    <mergeCell ref="E10:E12"/>
    <mergeCell ref="G7:G9"/>
    <mergeCell ref="T7:T9"/>
    <mergeCell ref="U7:U9"/>
    <mergeCell ref="F16:F18"/>
    <mergeCell ref="A13:A15"/>
    <mergeCell ref="B13:B15"/>
    <mergeCell ref="C13:C15"/>
    <mergeCell ref="D13:D15"/>
    <mergeCell ref="E13:E15"/>
    <mergeCell ref="F13:F15"/>
    <mergeCell ref="A16:A18"/>
    <mergeCell ref="B16:B18"/>
    <mergeCell ref="C16:C18"/>
    <mergeCell ref="D16:D18"/>
    <mergeCell ref="E16:E18"/>
    <mergeCell ref="D22:D24"/>
    <mergeCell ref="E22:E24"/>
    <mergeCell ref="F22:F24"/>
    <mergeCell ref="A19:A21"/>
    <mergeCell ref="B19:B21"/>
    <mergeCell ref="C19:C21"/>
    <mergeCell ref="D19:D21"/>
    <mergeCell ref="E19:E21"/>
    <mergeCell ref="F19:F21"/>
    <mergeCell ref="A22:A24"/>
    <mergeCell ref="B22:B24"/>
    <mergeCell ref="C22:C24"/>
    <mergeCell ref="A27:A28"/>
    <mergeCell ref="B27:B28"/>
    <mergeCell ref="C27:C28"/>
    <mergeCell ref="D27:D28"/>
    <mergeCell ref="E27:E28"/>
    <mergeCell ref="B25:B26"/>
    <mergeCell ref="C25:C26"/>
    <mergeCell ref="D25:D26"/>
    <mergeCell ref="E25:E26"/>
    <mergeCell ref="F25:F26"/>
    <mergeCell ref="C5:U5"/>
    <mergeCell ref="F2:L2"/>
    <mergeCell ref="B29:B31"/>
    <mergeCell ref="A29:A31"/>
    <mergeCell ref="C29:C31"/>
    <mergeCell ref="D29:D31"/>
    <mergeCell ref="E29:E31"/>
    <mergeCell ref="F29:F31"/>
    <mergeCell ref="A5:B5"/>
    <mergeCell ref="A7:A9"/>
    <mergeCell ref="B7:B9"/>
    <mergeCell ref="C7:D8"/>
    <mergeCell ref="E7:E9"/>
    <mergeCell ref="F7:F9"/>
    <mergeCell ref="F27:F28"/>
    <mergeCell ref="A25:A26"/>
  </mergeCells>
  <pageMargins left="0.25" right="0.41" top="0.75" bottom="0.46" header="0.28999999999999998" footer="0.3"/>
  <pageSetup scale="7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2"/>
  <sheetViews>
    <sheetView topLeftCell="E1" workbookViewId="0">
      <selection activeCell="C5" sqref="C5:U5"/>
    </sheetView>
  </sheetViews>
  <sheetFormatPr baseColWidth="10" defaultRowHeight="15" x14ac:dyDescent="0.25"/>
  <cols>
    <col min="1" max="1" width="4.5703125" customWidth="1"/>
    <col min="2" max="2" width="19" customWidth="1"/>
    <col min="3" max="3" width="11.7109375" customWidth="1"/>
    <col min="4" max="4" width="11" customWidth="1"/>
    <col min="5" max="5" width="9.7109375" customWidth="1"/>
    <col min="6" max="6" width="10.42578125" customWidth="1"/>
    <col min="7" max="7" width="27.5703125" customWidth="1"/>
    <col min="8" max="8" width="9.140625" customWidth="1"/>
    <col min="9" max="9" width="8" customWidth="1"/>
    <col min="10" max="10" width="9.85546875" customWidth="1"/>
    <col min="11" max="11" width="9.7109375" customWidth="1"/>
    <col min="12" max="12" width="8.5703125" customWidth="1"/>
    <col min="13" max="13" width="8.85546875" customWidth="1"/>
    <col min="14" max="14" width="8.5703125" customWidth="1"/>
    <col min="15" max="15" width="9.85546875" customWidth="1"/>
    <col min="16" max="16" width="8.5703125" customWidth="1"/>
    <col min="17" max="17" width="8" customWidth="1"/>
    <col min="18" max="18" width="8.42578125" customWidth="1"/>
    <col min="19" max="19" width="7.7109375" customWidth="1"/>
    <col min="20" max="20" width="12.140625" customWidth="1"/>
    <col min="21" max="21" width="10.85546875" customWidth="1"/>
  </cols>
  <sheetData>
    <row r="1" spans="1:21" ht="23.25" customHeight="1" x14ac:dyDescent="0.25">
      <c r="A1" s="472" t="s">
        <v>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</row>
    <row r="2" spans="1:21" ht="22.5" customHeight="1" x14ac:dyDescent="0.25">
      <c r="A2" s="69" t="s">
        <v>135</v>
      </c>
      <c r="B2" s="69"/>
      <c r="C2" s="69"/>
      <c r="D2" s="69"/>
      <c r="E2" s="69"/>
      <c r="F2" s="409" t="s">
        <v>1289</v>
      </c>
      <c r="G2" s="409"/>
      <c r="H2" s="409"/>
      <c r="I2" s="409"/>
      <c r="J2" s="409"/>
      <c r="K2" s="409"/>
      <c r="L2" s="409"/>
      <c r="M2" s="409"/>
      <c r="N2" s="60"/>
      <c r="O2" s="60"/>
      <c r="P2" s="60"/>
      <c r="Q2" s="60"/>
      <c r="R2" s="60"/>
      <c r="S2" s="60"/>
      <c r="T2" s="60"/>
      <c r="U2" s="60"/>
    </row>
    <row r="3" spans="1:21" ht="21.75" customHeight="1" x14ac:dyDescent="0.25">
      <c r="A3" s="355" t="s">
        <v>1026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1.75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s="11" customFormat="1" ht="31.5" customHeight="1" x14ac:dyDescent="0.25">
      <c r="A5" s="436" t="s">
        <v>3</v>
      </c>
      <c r="B5" s="436"/>
      <c r="C5" s="436" t="s">
        <v>1246</v>
      </c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</row>
    <row r="6" spans="1:21" s="11" customFormat="1" ht="18.75" customHeight="1" x14ac:dyDescent="0.25">
      <c r="A6" s="42"/>
      <c r="B6" s="42"/>
      <c r="C6" s="42"/>
      <c r="D6" s="42"/>
      <c r="E6" s="42"/>
      <c r="F6" s="42"/>
      <c r="G6" s="42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7.2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12" customFormat="1" ht="17.2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39.75" customHeight="1" x14ac:dyDescent="0.2">
      <c r="A10" s="345">
        <v>1</v>
      </c>
      <c r="B10" s="352" t="s">
        <v>1027</v>
      </c>
      <c r="C10" s="345" t="s">
        <v>108</v>
      </c>
      <c r="D10" s="345" t="s">
        <v>396</v>
      </c>
      <c r="E10" s="345">
        <v>16</v>
      </c>
      <c r="F10" s="345" t="s">
        <v>184</v>
      </c>
      <c r="G10" s="127" t="s">
        <v>1028</v>
      </c>
      <c r="H10" s="108">
        <v>1</v>
      </c>
      <c r="I10" s="108">
        <v>1</v>
      </c>
      <c r="J10" s="108">
        <v>3</v>
      </c>
      <c r="K10" s="108">
        <v>1</v>
      </c>
      <c r="L10" s="108">
        <v>3</v>
      </c>
      <c r="M10" s="108">
        <v>1</v>
      </c>
      <c r="N10" s="108">
        <v>1</v>
      </c>
      <c r="O10" s="108">
        <v>1</v>
      </c>
      <c r="P10" s="108">
        <v>3</v>
      </c>
      <c r="Q10" s="108">
        <v>1</v>
      </c>
      <c r="R10" s="108"/>
      <c r="S10" s="108"/>
      <c r="T10" s="126">
        <f>SUM(H10:S10)</f>
        <v>16</v>
      </c>
      <c r="U10" s="345"/>
    </row>
    <row r="11" spans="1:21" s="20" customFormat="1" ht="67.5" customHeight="1" x14ac:dyDescent="0.2">
      <c r="A11" s="345"/>
      <c r="B11" s="352"/>
      <c r="C11" s="345"/>
      <c r="D11" s="345"/>
      <c r="E11" s="345"/>
      <c r="F11" s="345"/>
      <c r="G11" s="109" t="s">
        <v>1029</v>
      </c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345"/>
    </row>
    <row r="12" spans="1:21" s="20" customFormat="1" ht="40.5" customHeight="1" x14ac:dyDescent="0.2">
      <c r="A12" s="346"/>
      <c r="B12" s="349"/>
      <c r="C12" s="346"/>
      <c r="D12" s="346"/>
      <c r="E12" s="346"/>
      <c r="F12" s="346"/>
      <c r="G12" s="109" t="s">
        <v>1030</v>
      </c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345"/>
    </row>
    <row r="13" spans="1:21" s="4" customFormat="1" ht="24" customHeight="1" x14ac:dyDescent="0.2">
      <c r="A13" s="354">
        <v>2</v>
      </c>
      <c r="B13" s="419" t="s">
        <v>1031</v>
      </c>
      <c r="C13" s="346" t="s">
        <v>108</v>
      </c>
      <c r="D13" s="346" t="s">
        <v>203</v>
      </c>
      <c r="E13" s="346">
        <v>24</v>
      </c>
      <c r="F13" s="346" t="s">
        <v>184</v>
      </c>
      <c r="G13" s="112" t="s">
        <v>1032</v>
      </c>
      <c r="H13" s="108">
        <v>2</v>
      </c>
      <c r="I13" s="108">
        <v>2</v>
      </c>
      <c r="J13" s="108">
        <v>2</v>
      </c>
      <c r="K13" s="108">
        <v>2</v>
      </c>
      <c r="L13" s="108">
        <v>2</v>
      </c>
      <c r="M13" s="108">
        <v>2</v>
      </c>
      <c r="N13" s="108">
        <v>2</v>
      </c>
      <c r="O13" s="108">
        <v>2</v>
      </c>
      <c r="P13" s="108">
        <v>2</v>
      </c>
      <c r="Q13" s="108">
        <v>2</v>
      </c>
      <c r="R13" s="108">
        <v>2</v>
      </c>
      <c r="S13" s="108">
        <v>2</v>
      </c>
      <c r="T13" s="108">
        <v>24</v>
      </c>
      <c r="U13" s="400"/>
    </row>
    <row r="14" spans="1:21" s="4" customFormat="1" ht="24" customHeight="1" x14ac:dyDescent="0.2">
      <c r="A14" s="357"/>
      <c r="B14" s="420"/>
      <c r="C14" s="359"/>
      <c r="D14" s="359"/>
      <c r="E14" s="359"/>
      <c r="F14" s="359"/>
      <c r="G14" s="112" t="s">
        <v>1033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400"/>
    </row>
    <row r="15" spans="1:21" s="4" customFormat="1" ht="25.5" x14ac:dyDescent="0.2">
      <c r="A15" s="357"/>
      <c r="B15" s="420"/>
      <c r="C15" s="359"/>
      <c r="D15" s="359"/>
      <c r="E15" s="359"/>
      <c r="F15" s="359"/>
      <c r="G15" s="151" t="s">
        <v>1034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400"/>
    </row>
    <row r="16" spans="1:21" s="4" customFormat="1" ht="18" customHeight="1" x14ac:dyDescent="0.2">
      <c r="A16" s="113"/>
      <c r="B16" s="159"/>
      <c r="C16" s="115"/>
      <c r="D16" s="115"/>
      <c r="E16" s="115"/>
      <c r="F16" s="115"/>
      <c r="G16" s="158" t="s">
        <v>1570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237"/>
    </row>
    <row r="17" spans="1:21" s="4" customFormat="1" ht="49.5" customHeight="1" x14ac:dyDescent="0.2">
      <c r="A17" s="358">
        <v>3</v>
      </c>
      <c r="B17" s="351" t="s">
        <v>1258</v>
      </c>
      <c r="C17" s="347" t="s">
        <v>1035</v>
      </c>
      <c r="D17" s="347" t="s">
        <v>1036</v>
      </c>
      <c r="E17" s="347">
        <v>9</v>
      </c>
      <c r="F17" s="347" t="s">
        <v>184</v>
      </c>
      <c r="G17" s="122" t="s">
        <v>1037</v>
      </c>
      <c r="H17" s="108"/>
      <c r="I17" s="108"/>
      <c r="J17" s="108">
        <v>2</v>
      </c>
      <c r="K17" s="108"/>
      <c r="L17" s="108"/>
      <c r="M17" s="108">
        <v>2</v>
      </c>
      <c r="N17" s="108"/>
      <c r="O17" s="108"/>
      <c r="P17" s="108">
        <v>2</v>
      </c>
      <c r="Q17" s="108">
        <v>3</v>
      </c>
      <c r="R17" s="108"/>
      <c r="S17" s="108"/>
      <c r="T17" s="108">
        <v>9</v>
      </c>
      <c r="U17" s="400"/>
    </row>
    <row r="18" spans="1:21" s="4" customFormat="1" ht="49.5" customHeight="1" x14ac:dyDescent="0.2">
      <c r="A18" s="348"/>
      <c r="B18" s="352"/>
      <c r="C18" s="345"/>
      <c r="D18" s="345"/>
      <c r="E18" s="345"/>
      <c r="F18" s="345"/>
      <c r="G18" s="127" t="s">
        <v>1038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400"/>
    </row>
    <row r="19" spans="1:21" s="4" customFormat="1" ht="53.25" customHeight="1" x14ac:dyDescent="0.2">
      <c r="A19" s="354"/>
      <c r="B19" s="349"/>
      <c r="C19" s="346"/>
      <c r="D19" s="346"/>
      <c r="E19" s="346"/>
      <c r="F19" s="346"/>
      <c r="G19" s="127" t="s">
        <v>1039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400"/>
    </row>
    <row r="20" spans="1:21" s="4" customFormat="1" ht="53.25" customHeight="1" x14ac:dyDescent="0.2">
      <c r="A20" s="354">
        <v>4</v>
      </c>
      <c r="B20" s="470" t="s">
        <v>1040</v>
      </c>
      <c r="C20" s="415" t="s">
        <v>1041</v>
      </c>
      <c r="D20" s="415" t="s">
        <v>1041</v>
      </c>
      <c r="E20" s="415">
        <v>6</v>
      </c>
      <c r="F20" s="346" t="s">
        <v>184</v>
      </c>
      <c r="G20" s="151" t="s">
        <v>1556</v>
      </c>
      <c r="H20" s="108"/>
      <c r="I20" s="108">
        <v>1</v>
      </c>
      <c r="J20" s="108"/>
      <c r="K20" s="108"/>
      <c r="L20" s="108">
        <v>2</v>
      </c>
      <c r="M20" s="108"/>
      <c r="N20" s="108"/>
      <c r="O20" s="108"/>
      <c r="P20" s="108">
        <v>1</v>
      </c>
      <c r="Q20" s="108"/>
      <c r="R20" s="108"/>
      <c r="S20" s="108">
        <v>2</v>
      </c>
      <c r="T20" s="108">
        <v>6</v>
      </c>
      <c r="U20" s="400"/>
    </row>
    <row r="21" spans="1:21" s="4" customFormat="1" ht="48" customHeight="1" x14ac:dyDescent="0.2">
      <c r="A21" s="357"/>
      <c r="B21" s="471"/>
      <c r="C21" s="416"/>
      <c r="D21" s="416"/>
      <c r="E21" s="416"/>
      <c r="F21" s="359"/>
      <c r="G21" s="151" t="s">
        <v>1042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400"/>
    </row>
    <row r="22" spans="1:21" ht="45" x14ac:dyDescent="0.25">
      <c r="A22" s="179"/>
      <c r="B22" s="180"/>
      <c r="C22" s="267"/>
      <c r="D22" s="267"/>
      <c r="E22" s="267"/>
      <c r="F22" s="179"/>
      <c r="G22" s="218" t="s">
        <v>1490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85"/>
    </row>
  </sheetData>
  <mergeCells count="45">
    <mergeCell ref="A1:U1"/>
    <mergeCell ref="A3:U3"/>
    <mergeCell ref="H7:S7"/>
    <mergeCell ref="A5:B5"/>
    <mergeCell ref="G7:G9"/>
    <mergeCell ref="F2:M2"/>
    <mergeCell ref="H8:J8"/>
    <mergeCell ref="K8:M8"/>
    <mergeCell ref="N8:P8"/>
    <mergeCell ref="Q8:S8"/>
    <mergeCell ref="U7:U9"/>
    <mergeCell ref="T7:T9"/>
    <mergeCell ref="F7:F9"/>
    <mergeCell ref="E7:E9"/>
    <mergeCell ref="C7:D8"/>
    <mergeCell ref="C5:U5"/>
    <mergeCell ref="F13:F15"/>
    <mergeCell ref="U13:U15"/>
    <mergeCell ref="F10:F12"/>
    <mergeCell ref="A10:A12"/>
    <mergeCell ref="B10:B12"/>
    <mergeCell ref="C10:C12"/>
    <mergeCell ref="D10:D12"/>
    <mergeCell ref="E10:E12"/>
    <mergeCell ref="A13:A15"/>
    <mergeCell ref="B13:B15"/>
    <mergeCell ref="C13:C15"/>
    <mergeCell ref="D13:D15"/>
    <mergeCell ref="E13:E15"/>
    <mergeCell ref="B7:B9"/>
    <mergeCell ref="A7:A9"/>
    <mergeCell ref="U17:U21"/>
    <mergeCell ref="A20:A21"/>
    <mergeCell ref="B20:B21"/>
    <mergeCell ref="C20:C21"/>
    <mergeCell ref="D20:D21"/>
    <mergeCell ref="E20:E21"/>
    <mergeCell ref="F20:F21"/>
    <mergeCell ref="A17:A19"/>
    <mergeCell ref="B17:B19"/>
    <mergeCell ref="C17:C19"/>
    <mergeCell ref="D17:D19"/>
    <mergeCell ref="E17:E19"/>
    <mergeCell ref="F17:F19"/>
    <mergeCell ref="U10:U12"/>
  </mergeCells>
  <pageMargins left="0.25" right="0.25" top="0.75" bottom="0.75" header="0.3" footer="0.3"/>
  <pageSetup scale="6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F4" sqref="F4"/>
    </sheetView>
  </sheetViews>
  <sheetFormatPr baseColWidth="10" defaultRowHeight="15" x14ac:dyDescent="0.25"/>
  <cols>
    <col min="1" max="1" width="4.7109375" customWidth="1"/>
    <col min="2" max="2" width="19" customWidth="1"/>
    <col min="3" max="3" width="10.28515625" customWidth="1"/>
    <col min="4" max="4" width="11.42578125" customWidth="1"/>
    <col min="5" max="5" width="10.5703125" customWidth="1"/>
    <col min="6" max="6" width="15.140625" customWidth="1"/>
    <col min="7" max="7" width="23" customWidth="1"/>
    <col min="8" max="8" width="6.140625" customWidth="1"/>
    <col min="9" max="9" width="6.42578125" customWidth="1"/>
    <col min="10" max="10" width="6.7109375" customWidth="1"/>
    <col min="11" max="11" width="6.42578125" customWidth="1"/>
    <col min="12" max="13" width="6.7109375" customWidth="1"/>
    <col min="14" max="14" width="6.42578125" customWidth="1"/>
    <col min="15" max="15" width="6" customWidth="1"/>
    <col min="16" max="18" width="5.7109375" customWidth="1"/>
    <col min="19" max="19" width="6.5703125" customWidth="1"/>
    <col min="20" max="20" width="10.140625" customWidth="1"/>
    <col min="21" max="21" width="11.5703125" customWidth="1"/>
  </cols>
  <sheetData>
    <row r="1" spans="1:21" ht="25.5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24" customHeight="1" x14ac:dyDescent="0.25">
      <c r="A2" s="59" t="s">
        <v>135</v>
      </c>
      <c r="B2" s="59"/>
      <c r="C2" s="59"/>
      <c r="D2" s="59"/>
      <c r="E2" s="59"/>
      <c r="F2" s="356" t="s">
        <v>1289</v>
      </c>
      <c r="G2" s="356"/>
      <c r="H2" s="356"/>
      <c r="I2" s="356"/>
      <c r="J2" s="356"/>
      <c r="K2" s="356"/>
      <c r="L2" s="356"/>
      <c r="M2" s="356"/>
      <c r="N2" s="60"/>
      <c r="O2" s="60"/>
      <c r="P2" s="60"/>
      <c r="Q2" s="60"/>
      <c r="R2" s="60"/>
      <c r="S2" s="60"/>
      <c r="T2" s="60"/>
      <c r="U2" s="60"/>
    </row>
    <row r="3" spans="1:21" ht="22.5" customHeight="1" x14ac:dyDescent="0.25">
      <c r="A3" s="355" t="s">
        <v>975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2.5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s="11" customFormat="1" ht="30.75" customHeight="1" x14ac:dyDescent="0.25">
      <c r="A5" s="436" t="s">
        <v>3</v>
      </c>
      <c r="B5" s="436"/>
      <c r="C5" s="436" t="s">
        <v>1138</v>
      </c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</row>
    <row r="6" spans="1:21" s="11" customFormat="1" ht="21" customHeight="1" x14ac:dyDescent="0.25">
      <c r="A6" s="42"/>
      <c r="B6" s="42"/>
      <c r="C6" s="42"/>
      <c r="D6" s="42"/>
      <c r="E6" s="42"/>
      <c r="F6" s="42"/>
      <c r="G6" s="42"/>
    </row>
    <row r="7" spans="1:21" ht="18.75" customHeight="1" x14ac:dyDescent="0.25">
      <c r="A7" s="345" t="s">
        <v>142</v>
      </c>
      <c r="B7" s="345" t="s">
        <v>143</v>
      </c>
      <c r="C7" s="364" t="s">
        <v>5</v>
      </c>
      <c r="D7" s="364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73" t="s">
        <v>27</v>
      </c>
      <c r="U7" s="373" t="s">
        <v>28</v>
      </c>
    </row>
    <row r="8" spans="1:21" ht="16.5" customHeight="1" x14ac:dyDescent="0.25">
      <c r="A8" s="345"/>
      <c r="B8" s="345"/>
      <c r="C8" s="364"/>
      <c r="D8" s="364"/>
      <c r="E8" s="345"/>
      <c r="F8" s="345"/>
      <c r="G8" s="345"/>
      <c r="H8" s="412" t="s">
        <v>976</v>
      </c>
      <c r="I8" s="413"/>
      <c r="J8" s="414"/>
      <c r="K8" s="412" t="s">
        <v>139</v>
      </c>
      <c r="L8" s="413"/>
      <c r="M8" s="414"/>
      <c r="N8" s="412" t="s">
        <v>140</v>
      </c>
      <c r="O8" s="413"/>
      <c r="P8" s="414"/>
      <c r="Q8" s="412" t="s">
        <v>141</v>
      </c>
      <c r="R8" s="413"/>
      <c r="S8" s="414"/>
      <c r="T8" s="374"/>
      <c r="U8" s="374"/>
    </row>
    <row r="9" spans="1:21" s="12" customFormat="1" ht="16.5" customHeight="1" x14ac:dyDescent="0.25">
      <c r="A9" s="345"/>
      <c r="B9" s="345"/>
      <c r="C9" s="85" t="s">
        <v>144</v>
      </c>
      <c r="D9" s="86" t="s">
        <v>7</v>
      </c>
      <c r="E9" s="345"/>
      <c r="F9" s="345"/>
      <c r="G9" s="345"/>
      <c r="H9" s="87" t="s">
        <v>12</v>
      </c>
      <c r="I9" s="87" t="s">
        <v>13</v>
      </c>
      <c r="J9" s="87" t="s">
        <v>14</v>
      </c>
      <c r="K9" s="87" t="s">
        <v>16</v>
      </c>
      <c r="L9" s="87" t="s">
        <v>17</v>
      </c>
      <c r="M9" s="87" t="s">
        <v>18</v>
      </c>
      <c r="N9" s="87" t="s">
        <v>20</v>
      </c>
      <c r="O9" s="87" t="s">
        <v>147</v>
      </c>
      <c r="P9" s="87" t="s">
        <v>148</v>
      </c>
      <c r="Q9" s="87" t="s">
        <v>149</v>
      </c>
      <c r="R9" s="87" t="s">
        <v>150</v>
      </c>
      <c r="S9" s="87" t="s">
        <v>151</v>
      </c>
      <c r="T9" s="363"/>
      <c r="U9" s="363"/>
    </row>
    <row r="10" spans="1:21" s="41" customFormat="1" ht="35.1" customHeight="1" x14ac:dyDescent="0.25">
      <c r="A10" s="473">
        <v>1</v>
      </c>
      <c r="B10" s="475" t="s">
        <v>977</v>
      </c>
      <c r="C10" s="473" t="s">
        <v>978</v>
      </c>
      <c r="D10" s="473" t="s">
        <v>979</v>
      </c>
      <c r="E10" s="473">
        <v>4</v>
      </c>
      <c r="F10" s="473" t="s">
        <v>980</v>
      </c>
      <c r="G10" s="88" t="s">
        <v>981</v>
      </c>
      <c r="H10" s="89"/>
      <c r="I10" s="89"/>
      <c r="J10" s="89">
        <v>1</v>
      </c>
      <c r="K10" s="89">
        <v>1</v>
      </c>
      <c r="L10" s="89"/>
      <c r="M10" s="89"/>
      <c r="N10" s="89">
        <v>1</v>
      </c>
      <c r="O10" s="89"/>
      <c r="P10" s="89">
        <v>1</v>
      </c>
      <c r="Q10" s="89"/>
      <c r="R10" s="89"/>
      <c r="S10" s="89"/>
      <c r="T10" s="90">
        <f>SUM(H10:S10)</f>
        <v>4</v>
      </c>
      <c r="U10" s="91"/>
    </row>
    <row r="11" spans="1:21" s="41" customFormat="1" ht="35.1" customHeight="1" x14ac:dyDescent="0.25">
      <c r="A11" s="473"/>
      <c r="B11" s="475"/>
      <c r="C11" s="473"/>
      <c r="D11" s="473"/>
      <c r="E11" s="473"/>
      <c r="F11" s="473"/>
      <c r="G11" s="88" t="s">
        <v>982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</row>
    <row r="12" spans="1:21" s="21" customFormat="1" ht="35.1" customHeight="1" x14ac:dyDescent="0.25">
      <c r="A12" s="474">
        <v>2</v>
      </c>
      <c r="B12" s="475" t="s">
        <v>983</v>
      </c>
      <c r="C12" s="473" t="s">
        <v>984</v>
      </c>
      <c r="D12" s="473" t="s">
        <v>985</v>
      </c>
      <c r="E12" s="474">
        <v>7</v>
      </c>
      <c r="F12" s="473" t="s">
        <v>980</v>
      </c>
      <c r="G12" s="88" t="s">
        <v>986</v>
      </c>
      <c r="H12" s="89"/>
      <c r="I12" s="89"/>
      <c r="J12" s="89"/>
      <c r="K12" s="89">
        <v>2</v>
      </c>
      <c r="L12" s="89">
        <v>3</v>
      </c>
      <c r="M12" s="89">
        <v>1</v>
      </c>
      <c r="N12" s="89"/>
      <c r="O12" s="89">
        <v>1</v>
      </c>
      <c r="P12" s="89"/>
      <c r="Q12" s="89"/>
      <c r="R12" s="89"/>
      <c r="S12" s="89"/>
      <c r="T12" s="89">
        <f>SUM(H12:S12)</f>
        <v>7</v>
      </c>
      <c r="U12" s="93"/>
    </row>
    <row r="13" spans="1:21" s="21" customFormat="1" ht="35.1" customHeight="1" x14ac:dyDescent="0.25">
      <c r="A13" s="474"/>
      <c r="B13" s="475"/>
      <c r="C13" s="473"/>
      <c r="D13" s="473"/>
      <c r="E13" s="474"/>
      <c r="F13" s="473"/>
      <c r="G13" s="88" t="s">
        <v>987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</row>
    <row r="14" spans="1:21" s="21" customFormat="1" ht="35.1" customHeight="1" x14ac:dyDescent="0.25">
      <c r="A14" s="474">
        <v>3</v>
      </c>
      <c r="B14" s="475" t="s">
        <v>988</v>
      </c>
      <c r="C14" s="473" t="s">
        <v>989</v>
      </c>
      <c r="D14" s="473" t="s">
        <v>891</v>
      </c>
      <c r="E14" s="474">
        <v>4</v>
      </c>
      <c r="F14" s="473" t="s">
        <v>980</v>
      </c>
      <c r="G14" s="88" t="s">
        <v>990</v>
      </c>
      <c r="H14" s="89"/>
      <c r="I14" s="89"/>
      <c r="J14" s="89"/>
      <c r="K14" s="89"/>
      <c r="L14" s="89"/>
      <c r="M14" s="89">
        <v>1</v>
      </c>
      <c r="N14" s="89">
        <v>2</v>
      </c>
      <c r="O14" s="89">
        <v>1</v>
      </c>
      <c r="P14" s="89"/>
      <c r="Q14" s="89"/>
      <c r="R14" s="89"/>
      <c r="S14" s="89"/>
      <c r="T14" s="89">
        <f>SUM(H14:S14)</f>
        <v>4</v>
      </c>
      <c r="U14" s="93"/>
    </row>
    <row r="15" spans="1:21" s="21" customFormat="1" ht="35.1" customHeight="1" x14ac:dyDescent="0.25">
      <c r="A15" s="474"/>
      <c r="B15" s="475"/>
      <c r="C15" s="473"/>
      <c r="D15" s="473"/>
      <c r="E15" s="474"/>
      <c r="F15" s="473"/>
      <c r="G15" s="94" t="s">
        <v>991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</row>
    <row r="16" spans="1:21" s="21" customFormat="1" ht="35.1" customHeight="1" x14ac:dyDescent="0.25">
      <c r="A16" s="474">
        <v>4</v>
      </c>
      <c r="B16" s="475" t="s">
        <v>1491</v>
      </c>
      <c r="C16" s="473" t="s">
        <v>992</v>
      </c>
      <c r="D16" s="473" t="s">
        <v>992</v>
      </c>
      <c r="E16" s="474">
        <v>2</v>
      </c>
      <c r="F16" s="473" t="s">
        <v>980</v>
      </c>
      <c r="G16" s="94" t="s">
        <v>993</v>
      </c>
      <c r="H16" s="89"/>
      <c r="I16" s="89"/>
      <c r="J16" s="89"/>
      <c r="K16" s="89"/>
      <c r="L16" s="89">
        <v>1</v>
      </c>
      <c r="M16" s="89"/>
      <c r="N16" s="89"/>
      <c r="O16" s="89">
        <v>1</v>
      </c>
      <c r="P16" s="89"/>
      <c r="Q16" s="89"/>
      <c r="R16" s="89"/>
      <c r="S16" s="89"/>
      <c r="T16" s="89">
        <f>SUM(H16:S16)</f>
        <v>2</v>
      </c>
      <c r="U16" s="93"/>
    </row>
    <row r="17" spans="1:21" s="21" customFormat="1" ht="35.1" customHeight="1" x14ac:dyDescent="0.25">
      <c r="A17" s="474"/>
      <c r="B17" s="475"/>
      <c r="C17" s="473"/>
      <c r="D17" s="473"/>
      <c r="E17" s="474"/>
      <c r="F17" s="473"/>
      <c r="G17" s="94" t="s">
        <v>994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8" spans="1:21" s="32" customFormat="1" ht="35.1" customHeight="1" x14ac:dyDescent="0.25">
      <c r="A18" s="474">
        <v>5</v>
      </c>
      <c r="B18" s="475" t="s">
        <v>995</v>
      </c>
      <c r="C18" s="473" t="s">
        <v>229</v>
      </c>
      <c r="D18" s="473" t="s">
        <v>396</v>
      </c>
      <c r="E18" s="474">
        <v>128</v>
      </c>
      <c r="F18" s="473" t="s">
        <v>996</v>
      </c>
      <c r="G18" s="94" t="s">
        <v>997</v>
      </c>
      <c r="H18" s="89"/>
      <c r="I18" s="89"/>
      <c r="J18" s="89">
        <v>16</v>
      </c>
      <c r="K18" s="89">
        <v>16</v>
      </c>
      <c r="L18" s="89">
        <v>16</v>
      </c>
      <c r="M18" s="89">
        <v>16</v>
      </c>
      <c r="N18" s="89">
        <v>16</v>
      </c>
      <c r="O18" s="89">
        <v>16</v>
      </c>
      <c r="P18" s="89">
        <v>16</v>
      </c>
      <c r="Q18" s="89">
        <v>16</v>
      </c>
      <c r="R18" s="89"/>
      <c r="S18" s="89"/>
      <c r="T18" s="89">
        <f>SUM(H18:S18)</f>
        <v>128</v>
      </c>
      <c r="U18" s="95"/>
    </row>
    <row r="19" spans="1:21" s="32" customFormat="1" ht="35.1" customHeight="1" x14ac:dyDescent="0.25">
      <c r="A19" s="474"/>
      <c r="B19" s="475"/>
      <c r="C19" s="473"/>
      <c r="D19" s="473"/>
      <c r="E19" s="474"/>
      <c r="F19" s="473"/>
      <c r="G19" s="94" t="s">
        <v>998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89"/>
      <c r="U19" s="93"/>
    </row>
    <row r="20" spans="1:21" s="32" customFormat="1" ht="54.75" customHeight="1" x14ac:dyDescent="0.25">
      <c r="A20" s="89">
        <v>6</v>
      </c>
      <c r="B20" s="96" t="s">
        <v>999</v>
      </c>
      <c r="C20" s="97" t="s">
        <v>891</v>
      </c>
      <c r="D20" s="97" t="s">
        <v>396</v>
      </c>
      <c r="E20" s="97">
        <v>48</v>
      </c>
      <c r="F20" s="98" t="s">
        <v>1000</v>
      </c>
      <c r="G20" s="88" t="s">
        <v>1001</v>
      </c>
      <c r="H20" s="99"/>
      <c r="I20" s="99"/>
      <c r="J20" s="100"/>
      <c r="K20" s="101"/>
      <c r="L20" s="99"/>
      <c r="M20" s="102"/>
      <c r="N20" s="97"/>
      <c r="O20" s="97">
        <v>16</v>
      </c>
      <c r="P20" s="97">
        <v>16</v>
      </c>
      <c r="Q20" s="97">
        <v>16</v>
      </c>
      <c r="R20" s="97"/>
      <c r="S20" s="99"/>
      <c r="T20" s="97">
        <f t="shared" ref="T20" si="0">SUM(H20:S20)</f>
        <v>48</v>
      </c>
      <c r="U20" s="102"/>
    </row>
    <row r="21" spans="1:21" s="32" customFormat="1" ht="46.5" customHeight="1" x14ac:dyDescent="0.25">
      <c r="A21" s="103">
        <v>7</v>
      </c>
      <c r="B21" s="104" t="s">
        <v>1002</v>
      </c>
      <c r="C21" s="89" t="s">
        <v>52</v>
      </c>
      <c r="D21" s="89" t="s">
        <v>54</v>
      </c>
      <c r="E21" s="89">
        <v>45</v>
      </c>
      <c r="F21" s="89" t="s">
        <v>1003</v>
      </c>
      <c r="G21" s="94" t="s">
        <v>1004</v>
      </c>
      <c r="H21" s="89"/>
      <c r="I21" s="89"/>
      <c r="J21" s="105"/>
      <c r="K21" s="89"/>
      <c r="L21" s="89"/>
      <c r="M21" s="106"/>
      <c r="N21" s="89"/>
      <c r="O21" s="89"/>
      <c r="P21" s="89"/>
      <c r="Q21" s="89"/>
      <c r="R21" s="89">
        <v>19</v>
      </c>
      <c r="S21" s="89">
        <v>26</v>
      </c>
      <c r="T21" s="89">
        <v>45</v>
      </c>
      <c r="U21" s="106"/>
    </row>
  </sheetData>
  <mergeCells count="48">
    <mergeCell ref="F10:F11"/>
    <mergeCell ref="A1:U1"/>
    <mergeCell ref="A3:U3"/>
    <mergeCell ref="H7:S7"/>
    <mergeCell ref="H8:J8"/>
    <mergeCell ref="K8:M8"/>
    <mergeCell ref="N8:P8"/>
    <mergeCell ref="Q8:S8"/>
    <mergeCell ref="F2:M2"/>
    <mergeCell ref="A10:A11"/>
    <mergeCell ref="B10:B11"/>
    <mergeCell ref="C10:C11"/>
    <mergeCell ref="D10:D11"/>
    <mergeCell ref="E10:E11"/>
    <mergeCell ref="G7:G9"/>
    <mergeCell ref="F7:F9"/>
    <mergeCell ref="F14:F15"/>
    <mergeCell ref="A12:A13"/>
    <mergeCell ref="B12:B13"/>
    <mergeCell ref="C12:C13"/>
    <mergeCell ref="D12:D13"/>
    <mergeCell ref="E12:E13"/>
    <mergeCell ref="F12:F13"/>
    <mergeCell ref="A14:A15"/>
    <mergeCell ref="B14:B15"/>
    <mergeCell ref="C14:C15"/>
    <mergeCell ref="D14:D15"/>
    <mergeCell ref="E14:E15"/>
    <mergeCell ref="F18:F19"/>
    <mergeCell ref="A16:A17"/>
    <mergeCell ref="B16:B17"/>
    <mergeCell ref="C16:C17"/>
    <mergeCell ref="D16:D17"/>
    <mergeCell ref="E16:E17"/>
    <mergeCell ref="F16:F17"/>
    <mergeCell ref="A18:A19"/>
    <mergeCell ref="B18:B19"/>
    <mergeCell ref="C18:C19"/>
    <mergeCell ref="D18:D19"/>
    <mergeCell ref="E18:E19"/>
    <mergeCell ref="U7:U9"/>
    <mergeCell ref="A5:B5"/>
    <mergeCell ref="E7:E9"/>
    <mergeCell ref="C7:D8"/>
    <mergeCell ref="B7:B9"/>
    <mergeCell ref="A7:A9"/>
    <mergeCell ref="T7:T9"/>
    <mergeCell ref="C5:U5"/>
  </mergeCells>
  <pageMargins left="0.25" right="0.25" top="0.75" bottom="0.75" header="0.3" footer="0.3"/>
  <pageSetup scale="7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"/>
  <sheetViews>
    <sheetView topLeftCell="A22" zoomScaleNormal="100" workbookViewId="0">
      <selection activeCell="H32" sqref="H32"/>
    </sheetView>
  </sheetViews>
  <sheetFormatPr baseColWidth="10" defaultRowHeight="15" x14ac:dyDescent="0.25"/>
  <cols>
    <col min="1" max="1" width="5.140625" customWidth="1"/>
    <col min="2" max="2" width="19.85546875" customWidth="1"/>
    <col min="3" max="3" width="12.28515625" customWidth="1"/>
    <col min="4" max="4" width="12.140625" customWidth="1"/>
    <col min="5" max="5" width="10.5703125" customWidth="1"/>
    <col min="6" max="6" width="12" customWidth="1"/>
    <col min="7" max="7" width="26.85546875" customWidth="1"/>
    <col min="8" max="11" width="5.7109375" customWidth="1"/>
    <col min="12" max="14" width="6.5703125" customWidth="1"/>
    <col min="15" max="15" width="9" customWidth="1"/>
    <col min="16" max="16" width="9.140625" customWidth="1"/>
    <col min="17" max="17" width="7.85546875" customWidth="1"/>
    <col min="18" max="18" width="8.140625" customWidth="1"/>
    <col min="19" max="19" width="7" customWidth="1"/>
    <col min="20" max="20" width="8.85546875" customWidth="1"/>
    <col min="21" max="21" width="9.7109375" customWidth="1"/>
  </cols>
  <sheetData>
    <row r="1" spans="1:21" ht="27.75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27" customHeight="1" x14ac:dyDescent="0.25">
      <c r="A2" s="59" t="s">
        <v>135</v>
      </c>
      <c r="B2" s="59"/>
      <c r="C2" s="59"/>
      <c r="D2" s="59"/>
      <c r="E2" s="356" t="s">
        <v>1289</v>
      </c>
      <c r="F2" s="356"/>
      <c r="G2" s="356"/>
      <c r="H2" s="356"/>
      <c r="I2" s="356"/>
      <c r="J2" s="356"/>
      <c r="K2" s="356"/>
      <c r="L2" s="356"/>
      <c r="M2" s="356"/>
      <c r="N2" s="356"/>
      <c r="O2" s="60"/>
      <c r="P2" s="60"/>
      <c r="Q2" s="60"/>
      <c r="R2" s="60"/>
      <c r="S2" s="60"/>
      <c r="T2" s="60"/>
      <c r="U2" s="60"/>
    </row>
    <row r="3" spans="1:21" ht="22.5" customHeight="1" x14ac:dyDescent="0.25">
      <c r="A3" s="355" t="s">
        <v>1005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4.25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s="11" customFormat="1" ht="28.5" customHeight="1" x14ac:dyDescent="0.25">
      <c r="A5" s="436" t="s">
        <v>1248</v>
      </c>
      <c r="B5" s="436"/>
      <c r="C5" s="476" t="s">
        <v>1247</v>
      </c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</row>
    <row r="6" spans="1:21" s="11" customFormat="1" ht="16.5" customHeight="1" x14ac:dyDescent="0.25">
      <c r="A6" s="38"/>
      <c r="B6" s="38"/>
      <c r="C6" s="42"/>
      <c r="D6" s="42"/>
      <c r="E6" s="42"/>
      <c r="F6" s="42"/>
      <c r="G6" s="42"/>
    </row>
    <row r="7" spans="1:21" s="4" customFormat="1" ht="15" customHeight="1" x14ac:dyDescent="0.2">
      <c r="A7" s="345" t="s">
        <v>1139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12" customFormat="1" ht="17.2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12" customFormat="1" ht="17.25" customHeight="1" x14ac:dyDescent="0.2">
      <c r="A9" s="345"/>
      <c r="B9" s="345"/>
      <c r="C9" s="144" t="s">
        <v>144</v>
      </c>
      <c r="D9" s="143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39.950000000000003" customHeight="1" x14ac:dyDescent="0.2">
      <c r="A10" s="345">
        <v>1</v>
      </c>
      <c r="B10" s="352" t="s">
        <v>1006</v>
      </c>
      <c r="C10" s="478" t="s">
        <v>1249</v>
      </c>
      <c r="D10" s="478" t="s">
        <v>1250</v>
      </c>
      <c r="E10" s="348">
        <v>2</v>
      </c>
      <c r="F10" s="345" t="s">
        <v>1007</v>
      </c>
      <c r="G10" s="127" t="s">
        <v>1008</v>
      </c>
      <c r="H10" s="126"/>
      <c r="I10" s="126"/>
      <c r="J10" s="126"/>
      <c r="K10" s="126">
        <v>1</v>
      </c>
      <c r="L10" s="126"/>
      <c r="M10" s="126"/>
      <c r="N10" s="126"/>
      <c r="O10" s="126">
        <v>1</v>
      </c>
      <c r="P10" s="126"/>
      <c r="Q10" s="126"/>
      <c r="R10" s="126"/>
      <c r="S10" s="126"/>
      <c r="T10" s="126">
        <f>SUM(H10:S10)</f>
        <v>2</v>
      </c>
      <c r="U10" s="311"/>
    </row>
    <row r="11" spans="1:21" s="12" customFormat="1" ht="39.950000000000003" customHeight="1" x14ac:dyDescent="0.2">
      <c r="A11" s="345"/>
      <c r="B11" s="352"/>
      <c r="C11" s="478"/>
      <c r="D11" s="478"/>
      <c r="E11" s="348"/>
      <c r="F11" s="345"/>
      <c r="G11" s="127" t="s">
        <v>1009</v>
      </c>
      <c r="H11" s="108"/>
      <c r="I11" s="108"/>
      <c r="J11" s="126"/>
      <c r="K11" s="108"/>
      <c r="L11" s="108"/>
      <c r="M11" s="126"/>
      <c r="N11" s="108"/>
      <c r="O11" s="108"/>
      <c r="P11" s="126"/>
      <c r="Q11" s="108"/>
      <c r="R11" s="108"/>
      <c r="S11" s="108"/>
      <c r="T11" s="126"/>
      <c r="U11" s="311"/>
    </row>
    <row r="12" spans="1:21" s="12" customFormat="1" ht="39.950000000000003" customHeight="1" x14ac:dyDescent="0.2">
      <c r="A12" s="345"/>
      <c r="B12" s="352"/>
      <c r="C12" s="478"/>
      <c r="D12" s="478"/>
      <c r="E12" s="348"/>
      <c r="F12" s="345"/>
      <c r="G12" s="127" t="s">
        <v>1010</v>
      </c>
      <c r="H12" s="108"/>
      <c r="I12" s="108"/>
      <c r="J12" s="126"/>
      <c r="K12" s="108"/>
      <c r="L12" s="108"/>
      <c r="M12" s="126"/>
      <c r="N12" s="108"/>
      <c r="O12" s="108"/>
      <c r="P12" s="126"/>
      <c r="Q12" s="108"/>
      <c r="R12" s="108"/>
      <c r="S12" s="108"/>
      <c r="T12" s="126"/>
      <c r="U12" s="311"/>
    </row>
    <row r="13" spans="1:21" s="12" customFormat="1" ht="39.950000000000003" customHeight="1" x14ac:dyDescent="0.2">
      <c r="A13" s="348">
        <v>2</v>
      </c>
      <c r="B13" s="352" t="s">
        <v>1011</v>
      </c>
      <c r="C13" s="345" t="s">
        <v>74</v>
      </c>
      <c r="D13" s="345" t="s">
        <v>54</v>
      </c>
      <c r="E13" s="345">
        <v>50</v>
      </c>
      <c r="F13" s="345" t="s">
        <v>1012</v>
      </c>
      <c r="G13" s="109" t="s">
        <v>1013</v>
      </c>
      <c r="H13" s="108">
        <v>4</v>
      </c>
      <c r="I13" s="108">
        <v>4</v>
      </c>
      <c r="J13" s="126">
        <v>4</v>
      </c>
      <c r="K13" s="108">
        <v>4</v>
      </c>
      <c r="L13" s="108">
        <v>4</v>
      </c>
      <c r="M13" s="126">
        <v>4</v>
      </c>
      <c r="N13" s="108">
        <v>4</v>
      </c>
      <c r="O13" s="108">
        <v>4</v>
      </c>
      <c r="P13" s="126">
        <v>4</v>
      </c>
      <c r="Q13" s="108">
        <v>4</v>
      </c>
      <c r="R13" s="108">
        <v>4</v>
      </c>
      <c r="S13" s="108">
        <v>6</v>
      </c>
      <c r="T13" s="126">
        <f t="shared" ref="T13:T19" si="0">SUM(H13:S13)</f>
        <v>50</v>
      </c>
      <c r="U13" s="311"/>
    </row>
    <row r="14" spans="1:21" s="12" customFormat="1" ht="39.950000000000003" customHeight="1" x14ac:dyDescent="0.2">
      <c r="A14" s="348"/>
      <c r="B14" s="352"/>
      <c r="C14" s="345"/>
      <c r="D14" s="345"/>
      <c r="E14" s="345"/>
      <c r="F14" s="345"/>
      <c r="G14" s="109" t="s">
        <v>1014</v>
      </c>
      <c r="H14" s="108"/>
      <c r="I14" s="108"/>
      <c r="J14" s="126"/>
      <c r="K14" s="108"/>
      <c r="L14" s="108"/>
      <c r="M14" s="126"/>
      <c r="N14" s="108"/>
      <c r="O14" s="108"/>
      <c r="P14" s="126"/>
      <c r="Q14" s="108"/>
      <c r="R14" s="108"/>
      <c r="S14" s="108"/>
      <c r="T14" s="126"/>
      <c r="U14" s="311"/>
    </row>
    <row r="15" spans="1:21" s="12" customFormat="1" ht="39.950000000000003" customHeight="1" x14ac:dyDescent="0.2">
      <c r="A15" s="348"/>
      <c r="B15" s="352"/>
      <c r="C15" s="345"/>
      <c r="D15" s="345"/>
      <c r="E15" s="345"/>
      <c r="F15" s="345"/>
      <c r="G15" s="109" t="s">
        <v>1015</v>
      </c>
      <c r="H15" s="108"/>
      <c r="I15" s="108"/>
      <c r="J15" s="126"/>
      <c r="K15" s="108"/>
      <c r="L15" s="108"/>
      <c r="M15" s="126"/>
      <c r="N15" s="108"/>
      <c r="O15" s="108"/>
      <c r="P15" s="126"/>
      <c r="Q15" s="108"/>
      <c r="R15" s="108"/>
      <c r="S15" s="108"/>
      <c r="T15" s="126"/>
      <c r="U15" s="126"/>
    </row>
    <row r="16" spans="1:21" s="4" customFormat="1" ht="39.950000000000003" customHeight="1" x14ac:dyDescent="0.2">
      <c r="A16" s="348">
        <v>3</v>
      </c>
      <c r="B16" s="352" t="s">
        <v>1016</v>
      </c>
      <c r="C16" s="345" t="s">
        <v>74</v>
      </c>
      <c r="D16" s="345" t="s">
        <v>54</v>
      </c>
      <c r="E16" s="345">
        <v>100</v>
      </c>
      <c r="F16" s="345" t="s">
        <v>1017</v>
      </c>
      <c r="G16" s="127" t="s">
        <v>1018</v>
      </c>
      <c r="H16" s="108">
        <v>8</v>
      </c>
      <c r="I16" s="108">
        <v>8</v>
      </c>
      <c r="J16" s="108">
        <v>8</v>
      </c>
      <c r="K16" s="108">
        <v>8</v>
      </c>
      <c r="L16" s="108">
        <v>8</v>
      </c>
      <c r="M16" s="108">
        <v>8</v>
      </c>
      <c r="N16" s="108">
        <v>8</v>
      </c>
      <c r="O16" s="108">
        <v>9</v>
      </c>
      <c r="P16" s="108">
        <v>9</v>
      </c>
      <c r="Q16" s="108">
        <v>9</v>
      </c>
      <c r="R16" s="108">
        <v>9</v>
      </c>
      <c r="S16" s="108">
        <v>8</v>
      </c>
      <c r="T16" s="126">
        <f t="shared" si="0"/>
        <v>100</v>
      </c>
      <c r="U16" s="312"/>
    </row>
    <row r="17" spans="1:21" s="4" customFormat="1" ht="39.950000000000003" customHeight="1" x14ac:dyDescent="0.2">
      <c r="A17" s="348"/>
      <c r="B17" s="352"/>
      <c r="C17" s="345"/>
      <c r="D17" s="345"/>
      <c r="E17" s="345"/>
      <c r="F17" s="345"/>
      <c r="G17" s="109" t="s">
        <v>1019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26"/>
      <c r="U17" s="166"/>
    </row>
    <row r="18" spans="1:21" s="4" customFormat="1" ht="39.950000000000003" customHeight="1" x14ac:dyDescent="0.2">
      <c r="A18" s="348"/>
      <c r="B18" s="352"/>
      <c r="C18" s="345"/>
      <c r="D18" s="345"/>
      <c r="E18" s="345"/>
      <c r="F18" s="345"/>
      <c r="G18" s="109" t="s">
        <v>1020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26"/>
      <c r="U18" s="166"/>
    </row>
    <row r="19" spans="1:21" s="4" customFormat="1" ht="39.950000000000003" customHeight="1" x14ac:dyDescent="0.2">
      <c r="A19" s="348">
        <v>4</v>
      </c>
      <c r="B19" s="352" t="s">
        <v>1021</v>
      </c>
      <c r="C19" s="396" t="s">
        <v>1022</v>
      </c>
      <c r="D19" s="345" t="s">
        <v>1251</v>
      </c>
      <c r="E19" s="477">
        <v>270</v>
      </c>
      <c r="F19" s="345" t="s">
        <v>1023</v>
      </c>
      <c r="G19" s="127" t="s">
        <v>1024</v>
      </c>
      <c r="H19" s="108"/>
      <c r="I19" s="108"/>
      <c r="J19" s="108"/>
      <c r="K19" s="108"/>
      <c r="L19" s="108">
        <v>90</v>
      </c>
      <c r="M19" s="108"/>
      <c r="N19" s="108"/>
      <c r="O19" s="108">
        <v>90</v>
      </c>
      <c r="P19" s="108"/>
      <c r="Q19" s="108">
        <v>90</v>
      </c>
      <c r="R19" s="108"/>
      <c r="S19" s="108"/>
      <c r="T19" s="126">
        <f t="shared" si="0"/>
        <v>270</v>
      </c>
      <c r="U19" s="166"/>
    </row>
    <row r="20" spans="1:21" s="4" customFormat="1" ht="39.950000000000003" customHeight="1" x14ac:dyDescent="0.2">
      <c r="A20" s="348"/>
      <c r="B20" s="352"/>
      <c r="C20" s="396"/>
      <c r="D20" s="345"/>
      <c r="E20" s="477"/>
      <c r="F20" s="345"/>
      <c r="G20" s="109" t="s">
        <v>1025</v>
      </c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26"/>
      <c r="U20" s="166"/>
    </row>
    <row r="21" spans="1:21" s="4" customFormat="1" ht="12.75" x14ac:dyDescent="0.2">
      <c r="A21" s="174"/>
      <c r="B21" s="226"/>
      <c r="C21" s="174"/>
      <c r="D21" s="174"/>
      <c r="E21" s="174"/>
      <c r="F21" s="174"/>
      <c r="G21" s="174" t="s">
        <v>1492</v>
      </c>
      <c r="H21" s="108">
        <v>1</v>
      </c>
      <c r="I21" s="108">
        <v>1</v>
      </c>
      <c r="J21" s="108">
        <v>1</v>
      </c>
      <c r="K21" s="108">
        <v>1</v>
      </c>
      <c r="L21" s="108">
        <v>1</v>
      </c>
      <c r="M21" s="108">
        <v>1</v>
      </c>
      <c r="N21" s="108">
        <v>1</v>
      </c>
      <c r="O21" s="108">
        <v>1</v>
      </c>
      <c r="P21" s="108">
        <v>1</v>
      </c>
      <c r="Q21" s="108">
        <v>1</v>
      </c>
      <c r="R21" s="108">
        <v>1</v>
      </c>
      <c r="S21" s="108">
        <v>1</v>
      </c>
      <c r="T21" s="108">
        <v>12</v>
      </c>
      <c r="U21" s="143"/>
    </row>
    <row r="22" spans="1:21" ht="45" x14ac:dyDescent="0.25">
      <c r="A22" s="206">
        <v>5</v>
      </c>
      <c r="B22" s="217" t="s">
        <v>1495</v>
      </c>
      <c r="C22" s="206" t="s">
        <v>74</v>
      </c>
      <c r="D22" s="206" t="s">
        <v>54</v>
      </c>
      <c r="E22" s="206">
        <v>12</v>
      </c>
      <c r="F22" s="284" t="s">
        <v>266</v>
      </c>
      <c r="G22" s="109" t="s">
        <v>1493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</row>
    <row r="23" spans="1:21" x14ac:dyDescent="0.25">
      <c r="A23" s="179"/>
      <c r="B23" s="179"/>
      <c r="C23" s="179"/>
      <c r="D23" s="179"/>
      <c r="E23" s="179"/>
      <c r="F23" s="179"/>
      <c r="G23" s="114" t="s">
        <v>1494</v>
      </c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</row>
    <row r="24" spans="1:21" ht="45" x14ac:dyDescent="0.25">
      <c r="A24" s="170">
        <v>6</v>
      </c>
      <c r="B24" s="167" t="s">
        <v>1499</v>
      </c>
      <c r="C24" s="170" t="s">
        <v>108</v>
      </c>
      <c r="D24" s="170" t="s">
        <v>54</v>
      </c>
      <c r="E24" s="170">
        <v>12</v>
      </c>
      <c r="F24" s="167" t="s">
        <v>1500</v>
      </c>
      <c r="G24" s="109" t="s">
        <v>1496</v>
      </c>
      <c r="H24" s="121">
        <v>1</v>
      </c>
      <c r="I24" s="121">
        <v>1</v>
      </c>
      <c r="J24" s="121">
        <v>1</v>
      </c>
      <c r="K24" s="121">
        <v>1</v>
      </c>
      <c r="L24" s="121">
        <v>1</v>
      </c>
      <c r="M24" s="121">
        <v>1</v>
      </c>
      <c r="N24" s="121">
        <v>1</v>
      </c>
      <c r="O24" s="121">
        <v>1</v>
      </c>
      <c r="P24" s="121">
        <v>1</v>
      </c>
      <c r="Q24" s="121">
        <v>1</v>
      </c>
      <c r="R24" s="121">
        <v>1</v>
      </c>
      <c r="S24" s="121">
        <v>1</v>
      </c>
      <c r="T24" s="121">
        <v>12</v>
      </c>
      <c r="U24" s="124"/>
    </row>
    <row r="25" spans="1:21" x14ac:dyDescent="0.25">
      <c r="A25" s="175"/>
      <c r="B25" s="175"/>
      <c r="C25" s="175"/>
      <c r="D25" s="175"/>
      <c r="E25" s="175"/>
      <c r="F25" s="175"/>
      <c r="G25" s="109" t="s">
        <v>1497</v>
      </c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</row>
    <row r="26" spans="1:21" x14ac:dyDescent="0.25">
      <c r="A26" s="179"/>
      <c r="B26" s="179"/>
      <c r="C26" s="179"/>
      <c r="D26" s="179"/>
      <c r="E26" s="179"/>
      <c r="F26" s="179"/>
      <c r="G26" s="114" t="s">
        <v>1498</v>
      </c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</row>
  </sheetData>
  <mergeCells count="42">
    <mergeCell ref="A1:U1"/>
    <mergeCell ref="A3:U3"/>
    <mergeCell ref="H7:S7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H8:J8"/>
    <mergeCell ref="K8:M8"/>
    <mergeCell ref="N8:P8"/>
    <mergeCell ref="F19:F20"/>
    <mergeCell ref="A16:A18"/>
    <mergeCell ref="B16:B18"/>
    <mergeCell ref="C16:C18"/>
    <mergeCell ref="D16:D18"/>
    <mergeCell ref="A19:A20"/>
    <mergeCell ref="B19:B20"/>
    <mergeCell ref="C19:C20"/>
    <mergeCell ref="D19:D20"/>
    <mergeCell ref="E19:E20"/>
    <mergeCell ref="E16:E18"/>
    <mergeCell ref="F16:F18"/>
    <mergeCell ref="F13:F15"/>
    <mergeCell ref="F10:F12"/>
    <mergeCell ref="U7:U9"/>
    <mergeCell ref="T7:T9"/>
    <mergeCell ref="E2:N2"/>
    <mergeCell ref="Q8:S8"/>
    <mergeCell ref="A5:B5"/>
    <mergeCell ref="G7:G9"/>
    <mergeCell ref="F7:F9"/>
    <mergeCell ref="E7:E9"/>
    <mergeCell ref="C7:D8"/>
    <mergeCell ref="B7:B9"/>
    <mergeCell ref="A7:A9"/>
    <mergeCell ref="C5:U5"/>
  </mergeCells>
  <pageMargins left="0.24" right="0.25" top="0.75" bottom="0.75" header="0.3" footer="0.3"/>
  <pageSetup scale="65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workbookViewId="0">
      <selection activeCell="U4" sqref="U4"/>
    </sheetView>
  </sheetViews>
  <sheetFormatPr baseColWidth="10" defaultRowHeight="15" x14ac:dyDescent="0.25"/>
  <cols>
    <col min="1" max="1" width="4" customWidth="1"/>
    <col min="2" max="2" width="16.5703125" customWidth="1"/>
    <col min="3" max="3" width="8.28515625" customWidth="1"/>
    <col min="4" max="4" width="10.42578125" customWidth="1"/>
    <col min="5" max="5" width="8" customWidth="1"/>
    <col min="6" max="6" width="9.5703125" customWidth="1"/>
    <col min="7" max="7" width="20.28515625" customWidth="1"/>
    <col min="8" max="8" width="5.5703125" customWidth="1"/>
    <col min="9" max="9" width="5.140625" customWidth="1"/>
    <col min="10" max="10" width="5" customWidth="1"/>
    <col min="11" max="11" width="5.140625" customWidth="1"/>
    <col min="12" max="12" width="4.85546875" customWidth="1"/>
    <col min="13" max="13" width="5.140625" customWidth="1"/>
    <col min="14" max="14" width="4.85546875" customWidth="1"/>
    <col min="15" max="15" width="5.140625" customWidth="1"/>
    <col min="16" max="16" width="4.5703125" customWidth="1"/>
    <col min="17" max="17" width="5" customWidth="1"/>
    <col min="18" max="18" width="4.7109375" customWidth="1"/>
    <col min="19" max="19" width="5.140625" customWidth="1"/>
    <col min="20" max="20" width="6.5703125" customWidth="1"/>
    <col min="21" max="21" width="9.7109375" customWidth="1"/>
  </cols>
  <sheetData>
    <row r="1" spans="1:22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2" x14ac:dyDescent="0.25">
      <c r="A2" s="65" t="s">
        <v>135</v>
      </c>
      <c r="B2" s="59"/>
      <c r="C2" s="59"/>
      <c r="D2" s="59"/>
      <c r="E2" s="382" t="s">
        <v>1116</v>
      </c>
      <c r="F2" s="382"/>
      <c r="G2" s="382"/>
      <c r="H2" s="382"/>
      <c r="I2" s="382"/>
      <c r="J2" s="382"/>
      <c r="K2" s="382"/>
      <c r="L2" s="382"/>
      <c r="M2" s="382"/>
      <c r="N2" s="382"/>
      <c r="O2" s="60"/>
      <c r="P2" s="60"/>
      <c r="Q2" s="60"/>
      <c r="R2" s="60"/>
      <c r="S2" s="60"/>
      <c r="T2" s="60"/>
      <c r="U2" s="60"/>
    </row>
    <row r="3" spans="1:22" ht="18" x14ac:dyDescent="0.25">
      <c r="A3" s="355" t="s">
        <v>885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t="s">
        <v>1276</v>
      </c>
    </row>
    <row r="4" spans="1:22" ht="15.75" customHeigh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2" s="11" customFormat="1" ht="29.25" customHeight="1" x14ac:dyDescent="0.25">
      <c r="A5" s="436" t="s">
        <v>3</v>
      </c>
      <c r="B5" s="436"/>
      <c r="C5" s="436" t="s">
        <v>1134</v>
      </c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</row>
    <row r="6" spans="1:22" s="11" customFormat="1" ht="17.25" customHeight="1" x14ac:dyDescent="0.25">
      <c r="A6" s="74"/>
      <c r="B6" s="74"/>
      <c r="C6" s="74"/>
      <c r="D6" s="74"/>
      <c r="E6" s="74"/>
      <c r="F6" s="74"/>
      <c r="G6" s="74"/>
    </row>
    <row r="7" spans="1:22" s="4" customFormat="1" ht="17.25" customHeight="1" x14ac:dyDescent="0.2">
      <c r="A7" s="479" t="s">
        <v>142</v>
      </c>
      <c r="B7" s="331" t="s">
        <v>143</v>
      </c>
      <c r="C7" s="480" t="s">
        <v>5</v>
      </c>
      <c r="D7" s="480"/>
      <c r="E7" s="479" t="s">
        <v>8</v>
      </c>
      <c r="F7" s="479" t="s">
        <v>145</v>
      </c>
      <c r="G7" s="479" t="s">
        <v>146</v>
      </c>
      <c r="H7" s="481" t="s">
        <v>137</v>
      </c>
      <c r="I7" s="481"/>
      <c r="J7" s="481"/>
      <c r="K7" s="481"/>
      <c r="L7" s="481"/>
      <c r="M7" s="481"/>
      <c r="N7" s="481"/>
      <c r="O7" s="481"/>
      <c r="P7" s="481"/>
      <c r="Q7" s="481"/>
      <c r="R7" s="481"/>
      <c r="S7" s="481"/>
      <c r="T7" s="482" t="s">
        <v>27</v>
      </c>
      <c r="U7" s="482" t="s">
        <v>28</v>
      </c>
    </row>
    <row r="8" spans="1:22" s="4" customFormat="1" ht="15" customHeight="1" x14ac:dyDescent="0.2">
      <c r="A8" s="479"/>
      <c r="B8" s="331"/>
      <c r="C8" s="480"/>
      <c r="D8" s="480"/>
      <c r="E8" s="479"/>
      <c r="F8" s="479"/>
      <c r="G8" s="479"/>
      <c r="H8" s="481" t="s">
        <v>138</v>
      </c>
      <c r="I8" s="481"/>
      <c r="J8" s="481"/>
      <c r="K8" s="481" t="s">
        <v>139</v>
      </c>
      <c r="L8" s="481"/>
      <c r="M8" s="481"/>
      <c r="N8" s="481" t="s">
        <v>140</v>
      </c>
      <c r="O8" s="481"/>
      <c r="P8" s="481"/>
      <c r="Q8" s="481" t="s">
        <v>141</v>
      </c>
      <c r="R8" s="481"/>
      <c r="S8" s="481"/>
      <c r="T8" s="483"/>
      <c r="U8" s="483"/>
    </row>
    <row r="9" spans="1:22" s="40" customFormat="1" ht="19.5" customHeight="1" x14ac:dyDescent="0.25">
      <c r="A9" s="479"/>
      <c r="B9" s="331"/>
      <c r="C9" s="71" t="s">
        <v>144</v>
      </c>
      <c r="D9" s="39" t="s">
        <v>7</v>
      </c>
      <c r="E9" s="479"/>
      <c r="F9" s="479"/>
      <c r="G9" s="479"/>
      <c r="H9" s="71" t="s">
        <v>12</v>
      </c>
      <c r="I9" s="71" t="s">
        <v>13</v>
      </c>
      <c r="J9" s="71" t="s">
        <v>14</v>
      </c>
      <c r="K9" s="71" t="s">
        <v>16</v>
      </c>
      <c r="L9" s="71" t="s">
        <v>17</v>
      </c>
      <c r="M9" s="71" t="s">
        <v>18</v>
      </c>
      <c r="N9" s="71" t="s">
        <v>20</v>
      </c>
      <c r="O9" s="71" t="s">
        <v>147</v>
      </c>
      <c r="P9" s="71" t="s">
        <v>148</v>
      </c>
      <c r="Q9" s="71" t="s">
        <v>149</v>
      </c>
      <c r="R9" s="71" t="s">
        <v>150</v>
      </c>
      <c r="S9" s="71" t="s">
        <v>151</v>
      </c>
      <c r="T9" s="484"/>
      <c r="U9" s="484"/>
    </row>
    <row r="10" spans="1:22" s="12" customFormat="1" ht="13.5" customHeight="1" x14ac:dyDescent="0.2">
      <c r="A10" s="479">
        <v>1</v>
      </c>
      <c r="B10" s="336"/>
      <c r="C10" s="479"/>
      <c r="D10" s="479"/>
      <c r="E10" s="479"/>
      <c r="F10" s="479"/>
      <c r="G10" s="70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2"/>
      <c r="U10" s="479"/>
    </row>
    <row r="11" spans="1:22" s="12" customFormat="1" ht="18.75" customHeight="1" x14ac:dyDescent="0.2">
      <c r="A11" s="479"/>
      <c r="B11" s="336"/>
      <c r="C11" s="479"/>
      <c r="D11" s="479"/>
      <c r="E11" s="479"/>
      <c r="F11" s="479"/>
      <c r="G11" s="70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479"/>
    </row>
    <row r="12" spans="1:22" s="20" customFormat="1" ht="15.75" customHeight="1" x14ac:dyDescent="0.2">
      <c r="A12" s="479"/>
      <c r="B12" s="336"/>
      <c r="C12" s="479"/>
      <c r="D12" s="479"/>
      <c r="E12" s="479"/>
      <c r="F12" s="479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479"/>
    </row>
    <row r="13" spans="1:22" s="4" customFormat="1" ht="21.75" customHeight="1" x14ac:dyDescent="0.2">
      <c r="A13" s="480">
        <v>2</v>
      </c>
      <c r="B13" s="336"/>
      <c r="C13" s="479"/>
      <c r="D13" s="479"/>
      <c r="E13" s="479"/>
      <c r="F13" s="479"/>
      <c r="G13" s="70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485"/>
    </row>
    <row r="14" spans="1:22" s="4" customFormat="1" ht="21.75" customHeight="1" x14ac:dyDescent="0.2">
      <c r="A14" s="480"/>
      <c r="B14" s="336"/>
      <c r="C14" s="479"/>
      <c r="D14" s="479"/>
      <c r="E14" s="479"/>
      <c r="F14" s="479"/>
      <c r="G14" s="70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485"/>
    </row>
    <row r="15" spans="1:22" s="4" customFormat="1" ht="16.5" customHeight="1" x14ac:dyDescent="0.2">
      <c r="A15" s="489">
        <v>3</v>
      </c>
      <c r="B15" s="333"/>
      <c r="C15" s="482"/>
      <c r="D15" s="482"/>
      <c r="E15" s="482"/>
      <c r="F15" s="482"/>
      <c r="G15" s="70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485"/>
    </row>
    <row r="16" spans="1:22" s="4" customFormat="1" ht="15" customHeight="1" x14ac:dyDescent="0.2">
      <c r="A16" s="490"/>
      <c r="B16" s="334"/>
      <c r="C16" s="483"/>
      <c r="D16" s="483"/>
      <c r="E16" s="483"/>
      <c r="F16" s="483"/>
      <c r="G16" s="70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485"/>
    </row>
    <row r="17" spans="1:21" s="4" customFormat="1" ht="15" customHeight="1" x14ac:dyDescent="0.2">
      <c r="A17" s="490"/>
      <c r="B17" s="334"/>
      <c r="C17" s="483"/>
      <c r="D17" s="483"/>
      <c r="E17" s="483"/>
      <c r="F17" s="483"/>
      <c r="G17" s="70"/>
      <c r="H17" s="71"/>
      <c r="I17" s="71"/>
      <c r="J17" s="71"/>
      <c r="K17" s="71"/>
      <c r="L17" s="71"/>
      <c r="M17" s="71"/>
      <c r="N17" s="72"/>
      <c r="O17" s="71"/>
      <c r="P17" s="71"/>
      <c r="Q17" s="71"/>
      <c r="R17" s="71"/>
      <c r="S17" s="71"/>
      <c r="T17" s="71"/>
      <c r="U17" s="486"/>
    </row>
    <row r="18" spans="1:21" s="4" customFormat="1" ht="14.25" customHeight="1" x14ac:dyDescent="0.2">
      <c r="A18" s="491"/>
      <c r="B18" s="335"/>
      <c r="C18" s="484"/>
      <c r="D18" s="484"/>
      <c r="E18" s="484"/>
      <c r="F18" s="484"/>
      <c r="G18" s="70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54"/>
    </row>
    <row r="19" spans="1:21" s="4" customFormat="1" ht="15.75" customHeight="1" x14ac:dyDescent="0.2">
      <c r="A19" s="487">
        <v>4</v>
      </c>
      <c r="B19" s="336"/>
      <c r="C19" s="479"/>
      <c r="D19" s="479"/>
      <c r="E19" s="480"/>
      <c r="F19" s="479"/>
      <c r="G19" s="70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488"/>
    </row>
    <row r="20" spans="1:21" s="4" customFormat="1" ht="18" customHeight="1" x14ac:dyDescent="0.2">
      <c r="A20" s="487"/>
      <c r="B20" s="336"/>
      <c r="C20" s="479"/>
      <c r="D20" s="479"/>
      <c r="E20" s="480"/>
      <c r="F20" s="479"/>
      <c r="G20" s="70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488"/>
    </row>
    <row r="21" spans="1:21" s="4" customFormat="1" ht="18.75" customHeight="1" x14ac:dyDescent="0.2">
      <c r="A21" s="487"/>
      <c r="B21" s="336"/>
      <c r="C21" s="479"/>
      <c r="D21" s="479"/>
      <c r="E21" s="480"/>
      <c r="F21" s="479"/>
      <c r="G21" s="70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488"/>
    </row>
    <row r="22" spans="1:21" s="4" customFormat="1" ht="19.5" customHeight="1" x14ac:dyDescent="0.2">
      <c r="A22" s="487">
        <v>5</v>
      </c>
      <c r="B22" s="336"/>
      <c r="C22" s="479"/>
      <c r="D22" s="479"/>
      <c r="E22" s="480"/>
      <c r="F22" s="479"/>
      <c r="G22" s="70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488"/>
    </row>
    <row r="23" spans="1:21" s="4" customFormat="1" ht="17.25" customHeight="1" x14ac:dyDescent="0.2">
      <c r="A23" s="487"/>
      <c r="B23" s="336"/>
      <c r="C23" s="479"/>
      <c r="D23" s="479"/>
      <c r="E23" s="480"/>
      <c r="F23" s="479"/>
      <c r="G23" s="70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488"/>
    </row>
    <row r="24" spans="1:21" s="4" customFormat="1" ht="15" customHeight="1" x14ac:dyDescent="0.2">
      <c r="A24" s="487"/>
      <c r="B24" s="336"/>
      <c r="C24" s="479"/>
      <c r="D24" s="479"/>
      <c r="E24" s="480"/>
      <c r="F24" s="479"/>
      <c r="G24" s="70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488"/>
    </row>
    <row r="25" spans="1:21" s="4" customFormat="1" ht="23.25" customHeight="1" x14ac:dyDescent="0.2">
      <c r="A25" s="487">
        <v>6</v>
      </c>
      <c r="B25" s="336"/>
      <c r="C25" s="479"/>
      <c r="D25" s="479"/>
      <c r="E25" s="480"/>
      <c r="F25" s="479"/>
      <c r="G25" s="70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488"/>
    </row>
    <row r="26" spans="1:21" s="4" customFormat="1" ht="20.25" customHeight="1" x14ac:dyDescent="0.2">
      <c r="A26" s="487"/>
      <c r="B26" s="336"/>
      <c r="C26" s="479"/>
      <c r="D26" s="479"/>
      <c r="E26" s="480"/>
      <c r="F26" s="479"/>
      <c r="G26" s="70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488"/>
    </row>
    <row r="27" spans="1:21" s="4" customFormat="1" ht="14.25" customHeight="1" x14ac:dyDescent="0.2">
      <c r="A27" s="487">
        <v>7</v>
      </c>
      <c r="B27" s="336"/>
      <c r="C27" s="479"/>
      <c r="D27" s="480"/>
      <c r="E27" s="480"/>
      <c r="F27" s="479"/>
      <c r="G27" s="55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488"/>
    </row>
    <row r="28" spans="1:21" s="4" customFormat="1" ht="18" customHeight="1" x14ac:dyDescent="0.2">
      <c r="A28" s="487"/>
      <c r="B28" s="336"/>
      <c r="C28" s="479"/>
      <c r="D28" s="480"/>
      <c r="E28" s="480"/>
      <c r="F28" s="479"/>
      <c r="G28" s="55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488"/>
    </row>
    <row r="29" spans="1:21" s="4" customFormat="1" ht="17.25" customHeight="1" x14ac:dyDescent="0.2">
      <c r="A29" s="487"/>
      <c r="B29" s="336"/>
      <c r="C29" s="479"/>
      <c r="D29" s="480"/>
      <c r="E29" s="480"/>
      <c r="F29" s="479"/>
      <c r="G29" s="70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488"/>
    </row>
    <row r="30" spans="1:21" s="4" customFormat="1" ht="12.75" customHeight="1" x14ac:dyDescent="0.2">
      <c r="A30" s="487">
        <v>8</v>
      </c>
      <c r="B30" s="336"/>
      <c r="C30" s="479"/>
      <c r="D30" s="479"/>
      <c r="E30" s="480"/>
      <c r="F30" s="479"/>
      <c r="G30" s="55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488"/>
    </row>
    <row r="31" spans="1:21" s="4" customFormat="1" ht="18" customHeight="1" x14ac:dyDescent="0.2">
      <c r="A31" s="487"/>
      <c r="B31" s="336"/>
      <c r="C31" s="479"/>
      <c r="D31" s="479"/>
      <c r="E31" s="480"/>
      <c r="F31" s="479"/>
      <c r="G31" s="55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488"/>
    </row>
    <row r="32" spans="1:21" s="4" customFormat="1" ht="16.5" customHeight="1" x14ac:dyDescent="0.2">
      <c r="A32" s="487"/>
      <c r="B32" s="336"/>
      <c r="C32" s="479"/>
      <c r="D32" s="479"/>
      <c r="E32" s="480"/>
      <c r="F32" s="479"/>
      <c r="G32" s="70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488"/>
    </row>
    <row r="33" spans="1:21" s="4" customFormat="1" ht="14.25" customHeight="1" x14ac:dyDescent="0.2">
      <c r="A33" s="480">
        <v>9</v>
      </c>
      <c r="B33" s="493"/>
      <c r="C33" s="480"/>
      <c r="D33" s="480"/>
      <c r="E33" s="480"/>
      <c r="F33" s="480"/>
      <c r="G33" s="55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492"/>
    </row>
    <row r="34" spans="1:21" s="4" customFormat="1" ht="18" customHeight="1" x14ac:dyDescent="0.2">
      <c r="A34" s="480"/>
      <c r="B34" s="493"/>
      <c r="C34" s="480"/>
      <c r="D34" s="480"/>
      <c r="E34" s="480"/>
      <c r="F34" s="480"/>
      <c r="G34" s="55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492"/>
    </row>
    <row r="35" spans="1:21" s="4" customFormat="1" ht="18" customHeight="1" x14ac:dyDescent="0.2">
      <c r="A35" s="480"/>
      <c r="B35" s="493"/>
      <c r="C35" s="480"/>
      <c r="D35" s="480"/>
      <c r="E35" s="480"/>
      <c r="F35" s="480"/>
      <c r="G35" s="70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492"/>
    </row>
    <row r="36" spans="1:21" s="4" customFormat="1" ht="13.5" customHeight="1" x14ac:dyDescent="0.2">
      <c r="A36" s="480">
        <v>10</v>
      </c>
      <c r="B36" s="333"/>
      <c r="C36" s="480"/>
      <c r="D36" s="480"/>
      <c r="E36" s="480"/>
      <c r="F36" s="480"/>
      <c r="G36" s="53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480"/>
    </row>
    <row r="37" spans="1:21" s="4" customFormat="1" ht="14.25" customHeight="1" x14ac:dyDescent="0.2">
      <c r="A37" s="480"/>
      <c r="B37" s="334"/>
      <c r="C37" s="480"/>
      <c r="D37" s="480"/>
      <c r="E37" s="480"/>
      <c r="F37" s="480"/>
      <c r="G37" s="53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480"/>
    </row>
    <row r="38" spans="1:21" s="4" customFormat="1" ht="16.5" customHeight="1" x14ac:dyDescent="0.2">
      <c r="A38" s="480"/>
      <c r="B38" s="335"/>
      <c r="C38" s="480"/>
      <c r="D38" s="480"/>
      <c r="E38" s="480"/>
      <c r="F38" s="480"/>
      <c r="G38" s="53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480"/>
    </row>
    <row r="39" spans="1:21" s="4" customFormat="1" ht="15.75" customHeight="1" x14ac:dyDescent="0.2">
      <c r="A39" s="480">
        <v>11</v>
      </c>
      <c r="B39" s="493"/>
      <c r="C39" s="480"/>
      <c r="D39" s="480"/>
      <c r="E39" s="480"/>
      <c r="F39" s="480"/>
      <c r="G39" s="53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480"/>
    </row>
    <row r="40" spans="1:21" s="4" customFormat="1" ht="14.25" customHeight="1" x14ac:dyDescent="0.2">
      <c r="A40" s="480"/>
      <c r="B40" s="493"/>
      <c r="C40" s="480"/>
      <c r="D40" s="480"/>
      <c r="E40" s="480"/>
      <c r="F40" s="480"/>
      <c r="G40" s="53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480"/>
    </row>
    <row r="41" spans="1:21" s="4" customFormat="1" ht="12" customHeight="1" x14ac:dyDescent="0.2">
      <c r="A41" s="480"/>
      <c r="B41" s="493"/>
      <c r="C41" s="480"/>
      <c r="D41" s="480"/>
      <c r="E41" s="480"/>
      <c r="F41" s="480"/>
      <c r="G41" s="53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480"/>
    </row>
  </sheetData>
  <mergeCells count="95">
    <mergeCell ref="U39:U41"/>
    <mergeCell ref="A39:A41"/>
    <mergeCell ref="B39:B41"/>
    <mergeCell ref="C39:C41"/>
    <mergeCell ref="D39:D41"/>
    <mergeCell ref="E39:E41"/>
    <mergeCell ref="F39:F41"/>
    <mergeCell ref="U33:U35"/>
    <mergeCell ref="A36:A38"/>
    <mergeCell ref="B36:B38"/>
    <mergeCell ref="C36:C38"/>
    <mergeCell ref="D36:D38"/>
    <mergeCell ref="E36:E38"/>
    <mergeCell ref="F36:F38"/>
    <mergeCell ref="U36:U38"/>
    <mergeCell ref="A33:A35"/>
    <mergeCell ref="B33:B35"/>
    <mergeCell ref="C33:C35"/>
    <mergeCell ref="D33:D35"/>
    <mergeCell ref="E33:E35"/>
    <mergeCell ref="F33:F35"/>
    <mergeCell ref="U27:U29"/>
    <mergeCell ref="A30:A32"/>
    <mergeCell ref="B30:B32"/>
    <mergeCell ref="C30:C32"/>
    <mergeCell ref="D30:D32"/>
    <mergeCell ref="E30:E32"/>
    <mergeCell ref="F30:F32"/>
    <mergeCell ref="U30:U32"/>
    <mergeCell ref="A27:A29"/>
    <mergeCell ref="B27:B29"/>
    <mergeCell ref="C27:C29"/>
    <mergeCell ref="D27:D29"/>
    <mergeCell ref="E27:E29"/>
    <mergeCell ref="F27:F29"/>
    <mergeCell ref="U22:U24"/>
    <mergeCell ref="A25:A26"/>
    <mergeCell ref="B25:B26"/>
    <mergeCell ref="C25:C26"/>
    <mergeCell ref="D25:D26"/>
    <mergeCell ref="E25:E26"/>
    <mergeCell ref="F25:F26"/>
    <mergeCell ref="U25:U26"/>
    <mergeCell ref="A22:A24"/>
    <mergeCell ref="B22:B24"/>
    <mergeCell ref="C22:C24"/>
    <mergeCell ref="D22:D24"/>
    <mergeCell ref="E22:E24"/>
    <mergeCell ref="F22:F24"/>
    <mergeCell ref="U15:U17"/>
    <mergeCell ref="A19:A21"/>
    <mergeCell ref="B19:B21"/>
    <mergeCell ref="C19:C21"/>
    <mergeCell ref="D19:D21"/>
    <mergeCell ref="E19:E21"/>
    <mergeCell ref="F19:F21"/>
    <mergeCell ref="U19:U21"/>
    <mergeCell ref="A15:A18"/>
    <mergeCell ref="B15:B18"/>
    <mergeCell ref="C15:C18"/>
    <mergeCell ref="D15:D18"/>
    <mergeCell ref="E15:E18"/>
    <mergeCell ref="F15:F18"/>
    <mergeCell ref="U10:U12"/>
    <mergeCell ref="A13:A14"/>
    <mergeCell ref="B13:B14"/>
    <mergeCell ref="C13:C14"/>
    <mergeCell ref="D13:D14"/>
    <mergeCell ref="E13:E14"/>
    <mergeCell ref="F13:F14"/>
    <mergeCell ref="U13:U14"/>
    <mergeCell ref="A10:A12"/>
    <mergeCell ref="B10:B12"/>
    <mergeCell ref="C10:C12"/>
    <mergeCell ref="D10:D12"/>
    <mergeCell ref="E10:E12"/>
    <mergeCell ref="F10:F12"/>
    <mergeCell ref="G7:G9"/>
    <mergeCell ref="H7:S7"/>
    <mergeCell ref="T7:T9"/>
    <mergeCell ref="U7:U9"/>
    <mergeCell ref="H8:J8"/>
    <mergeCell ref="K8:M8"/>
    <mergeCell ref="N8:P8"/>
    <mergeCell ref="Q8:S8"/>
    <mergeCell ref="A1:U1"/>
    <mergeCell ref="E2:N2"/>
    <mergeCell ref="A3:U3"/>
    <mergeCell ref="A5:B5"/>
    <mergeCell ref="C5:U5"/>
    <mergeCell ref="A7:A9"/>
    <mergeCell ref="B7:B9"/>
    <mergeCell ref="C7:D8"/>
    <mergeCell ref="E7:E9"/>
    <mergeCell ref="F7:F9"/>
  </mergeCells>
  <pageMargins left="0.25" right="0.25" top="0.75" bottom="0.75" header="0.3" footer="0.3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C5" sqref="C5:T5"/>
    </sheetView>
  </sheetViews>
  <sheetFormatPr baseColWidth="10" defaultColWidth="9.140625" defaultRowHeight="15" x14ac:dyDescent="0.25"/>
  <cols>
    <col min="1" max="1" width="4.140625" customWidth="1"/>
    <col min="2" max="2" width="19.140625" customWidth="1"/>
    <col min="3" max="3" width="9.5703125" customWidth="1"/>
    <col min="4" max="4" width="12" customWidth="1"/>
    <col min="5" max="5" width="9.5703125" customWidth="1"/>
    <col min="6" max="6" width="11" customWidth="1"/>
    <col min="7" max="7" width="27.140625" customWidth="1"/>
    <col min="8" max="10" width="5.7109375" customWidth="1"/>
    <col min="11" max="11" width="5.140625" customWidth="1"/>
    <col min="12" max="15" width="5.7109375" customWidth="1"/>
    <col min="16" max="16" width="6.28515625" customWidth="1"/>
    <col min="17" max="17" width="5.7109375" customWidth="1"/>
    <col min="18" max="18" width="5.5703125" customWidth="1"/>
    <col min="19" max="19" width="7.85546875" customWidth="1"/>
    <col min="20" max="20" width="9" customWidth="1"/>
    <col min="21" max="21" width="11.28515625" customWidth="1"/>
  </cols>
  <sheetData>
    <row r="1" spans="1:21" s="2" customFormat="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s="2" customFormat="1" ht="23.25" customHeight="1" x14ac:dyDescent="0.25">
      <c r="A2" s="56" t="s">
        <v>1</v>
      </c>
      <c r="B2" s="57"/>
      <c r="C2" s="58"/>
      <c r="D2" s="356" t="s">
        <v>1280</v>
      </c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57"/>
      <c r="R2" s="57"/>
      <c r="S2" s="57"/>
      <c r="T2" s="57"/>
      <c r="U2" s="57"/>
    </row>
    <row r="3" spans="1:21" s="2" customFormat="1" ht="23.25" customHeight="1" x14ac:dyDescent="0.25">
      <c r="A3" s="355" t="s">
        <v>118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x14ac:dyDescent="0.25">
      <c r="A4" s="1"/>
      <c r="C4" s="1"/>
      <c r="D4" s="1"/>
    </row>
    <row r="5" spans="1:21" s="8" customFormat="1" ht="30.75" customHeight="1" x14ac:dyDescent="0.25">
      <c r="A5" s="360" t="s">
        <v>3</v>
      </c>
      <c r="B5" s="360"/>
      <c r="C5" s="375" t="s">
        <v>394</v>
      </c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</row>
    <row r="6" spans="1:21" s="8" customFormat="1" ht="24" customHeight="1" x14ac:dyDescent="0.25">
      <c r="A6" s="6"/>
      <c r="B6" s="6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21" s="107" customFormat="1" ht="18" customHeight="1" x14ac:dyDescent="0.25">
      <c r="A7" s="345" t="s">
        <v>4</v>
      </c>
      <c r="B7" s="345" t="s">
        <v>30</v>
      </c>
      <c r="C7" s="345" t="s">
        <v>5</v>
      </c>
      <c r="D7" s="345"/>
      <c r="E7" s="345" t="s">
        <v>8</v>
      </c>
      <c r="F7" s="345" t="s">
        <v>9</v>
      </c>
      <c r="G7" s="345" t="s">
        <v>29</v>
      </c>
      <c r="H7" s="348" t="s">
        <v>10</v>
      </c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5" t="s">
        <v>27</v>
      </c>
      <c r="U7" s="345" t="s">
        <v>28</v>
      </c>
    </row>
    <row r="8" spans="1:21" s="107" customFormat="1" ht="18" customHeight="1" x14ac:dyDescent="0.25">
      <c r="A8" s="345"/>
      <c r="B8" s="345"/>
      <c r="C8" s="345" t="s">
        <v>6</v>
      </c>
      <c r="D8" s="346" t="s">
        <v>7</v>
      </c>
      <c r="E8" s="345"/>
      <c r="F8" s="345"/>
      <c r="G8" s="345"/>
      <c r="H8" s="348" t="s">
        <v>11</v>
      </c>
      <c r="I8" s="348"/>
      <c r="J8" s="348"/>
      <c r="K8" s="348" t="s">
        <v>15</v>
      </c>
      <c r="L8" s="348"/>
      <c r="M8" s="348"/>
      <c r="N8" s="348" t="s">
        <v>19</v>
      </c>
      <c r="O8" s="348"/>
      <c r="P8" s="348"/>
      <c r="Q8" s="348" t="s">
        <v>23</v>
      </c>
      <c r="R8" s="348"/>
      <c r="S8" s="348"/>
      <c r="T8" s="345"/>
      <c r="U8" s="345"/>
    </row>
    <row r="9" spans="1:21" s="107" customFormat="1" ht="18" customHeight="1" x14ac:dyDescent="0.25">
      <c r="A9" s="345"/>
      <c r="B9" s="345"/>
      <c r="C9" s="345"/>
      <c r="D9" s="347"/>
      <c r="E9" s="345"/>
      <c r="F9" s="345"/>
      <c r="G9" s="345"/>
      <c r="H9" s="108" t="s">
        <v>12</v>
      </c>
      <c r="I9" s="108" t="s">
        <v>13</v>
      </c>
      <c r="J9" s="108" t="s">
        <v>14</v>
      </c>
      <c r="K9" s="108" t="s">
        <v>16</v>
      </c>
      <c r="L9" s="108" t="s">
        <v>17</v>
      </c>
      <c r="M9" s="108" t="s">
        <v>18</v>
      </c>
      <c r="N9" s="108" t="s">
        <v>20</v>
      </c>
      <c r="O9" s="108" t="s">
        <v>21</v>
      </c>
      <c r="P9" s="108" t="s">
        <v>22</v>
      </c>
      <c r="Q9" s="108" t="s">
        <v>24</v>
      </c>
      <c r="R9" s="108" t="s">
        <v>25</v>
      </c>
      <c r="S9" s="108" t="s">
        <v>26</v>
      </c>
      <c r="T9" s="345"/>
      <c r="U9" s="345"/>
    </row>
    <row r="10" spans="1:21" s="110" customFormat="1" ht="63" customHeight="1" x14ac:dyDescent="0.2">
      <c r="A10" s="108">
        <v>1</v>
      </c>
      <c r="B10" s="122" t="s">
        <v>79</v>
      </c>
      <c r="C10" s="123" t="s">
        <v>74</v>
      </c>
      <c r="D10" s="118" t="s">
        <v>54</v>
      </c>
      <c r="E10" s="118">
        <v>45</v>
      </c>
      <c r="F10" s="122" t="s">
        <v>90</v>
      </c>
      <c r="G10" s="109" t="s">
        <v>82</v>
      </c>
      <c r="H10" s="108">
        <v>3</v>
      </c>
      <c r="I10" s="108">
        <v>4</v>
      </c>
      <c r="J10" s="108">
        <v>4</v>
      </c>
      <c r="K10" s="108">
        <v>3</v>
      </c>
      <c r="L10" s="108">
        <v>4</v>
      </c>
      <c r="M10" s="108">
        <v>3</v>
      </c>
      <c r="N10" s="108">
        <v>4</v>
      </c>
      <c r="O10" s="108">
        <v>4</v>
      </c>
      <c r="P10" s="108">
        <v>4</v>
      </c>
      <c r="Q10" s="108">
        <v>4</v>
      </c>
      <c r="R10" s="108">
        <v>4</v>
      </c>
      <c r="S10" s="108">
        <v>4</v>
      </c>
      <c r="T10" s="108">
        <v>45</v>
      </c>
      <c r="U10" s="108"/>
    </row>
    <row r="11" spans="1:21" s="110" customFormat="1" ht="72.75" customHeight="1" x14ac:dyDescent="0.2">
      <c r="A11" s="348">
        <v>2</v>
      </c>
      <c r="B11" s="352" t="s">
        <v>80</v>
      </c>
      <c r="C11" s="348" t="s">
        <v>74</v>
      </c>
      <c r="D11" s="348" t="s">
        <v>54</v>
      </c>
      <c r="E11" s="367">
        <v>163</v>
      </c>
      <c r="F11" s="345" t="s">
        <v>89</v>
      </c>
      <c r="G11" s="109" t="s">
        <v>83</v>
      </c>
      <c r="H11" s="108">
        <v>13</v>
      </c>
      <c r="I11" s="108">
        <v>13</v>
      </c>
      <c r="J11" s="108">
        <v>13</v>
      </c>
      <c r="K11" s="108">
        <v>13</v>
      </c>
      <c r="L11" s="108">
        <v>13</v>
      </c>
      <c r="M11" s="108">
        <v>13</v>
      </c>
      <c r="N11" s="108">
        <v>13</v>
      </c>
      <c r="O11" s="108">
        <v>14</v>
      </c>
      <c r="P11" s="117">
        <v>14</v>
      </c>
      <c r="Q11" s="117">
        <v>14</v>
      </c>
      <c r="R11" s="117">
        <v>14</v>
      </c>
      <c r="S11" s="108">
        <v>16</v>
      </c>
      <c r="T11" s="117">
        <v>163</v>
      </c>
      <c r="U11" s="108"/>
    </row>
    <row r="12" spans="1:21" s="110" customFormat="1" ht="46.5" customHeight="1" x14ac:dyDescent="0.2">
      <c r="A12" s="348"/>
      <c r="B12" s="352"/>
      <c r="C12" s="348"/>
      <c r="D12" s="348"/>
      <c r="E12" s="367"/>
      <c r="F12" s="345"/>
      <c r="G12" s="109" t="s">
        <v>69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7" customFormat="1" ht="47.25" customHeight="1" x14ac:dyDescent="0.25">
      <c r="A13" s="348">
        <v>3</v>
      </c>
      <c r="B13" s="352" t="s">
        <v>81</v>
      </c>
      <c r="C13" s="345" t="s">
        <v>87</v>
      </c>
      <c r="D13" s="345" t="s">
        <v>87</v>
      </c>
      <c r="E13" s="348">
        <v>6</v>
      </c>
      <c r="F13" s="348" t="s">
        <v>88</v>
      </c>
      <c r="G13" s="109" t="s">
        <v>84</v>
      </c>
      <c r="H13" s="108"/>
      <c r="I13" s="108"/>
      <c r="J13" s="108"/>
      <c r="K13" s="108">
        <v>2</v>
      </c>
      <c r="L13" s="108"/>
      <c r="M13" s="108"/>
      <c r="N13" s="108">
        <v>2</v>
      </c>
      <c r="O13" s="108"/>
      <c r="P13" s="108"/>
      <c r="Q13" s="108">
        <v>2</v>
      </c>
      <c r="R13" s="108"/>
      <c r="S13" s="108"/>
      <c r="T13" s="108">
        <v>6</v>
      </c>
      <c r="U13" s="108"/>
    </row>
    <row r="14" spans="1:21" s="116" customFormat="1" ht="38.25" x14ac:dyDescent="0.25">
      <c r="A14" s="348"/>
      <c r="B14" s="352"/>
      <c r="C14" s="345"/>
      <c r="D14" s="345"/>
      <c r="E14" s="348"/>
      <c r="F14" s="348"/>
      <c r="G14" s="109" t="s">
        <v>85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</row>
    <row r="15" spans="1:21" s="116" customFormat="1" ht="25.5" x14ac:dyDescent="0.25">
      <c r="A15" s="348"/>
      <c r="B15" s="352"/>
      <c r="C15" s="345"/>
      <c r="D15" s="345"/>
      <c r="E15" s="348"/>
      <c r="F15" s="348"/>
      <c r="G15" s="109" t="s">
        <v>86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</row>
    <row r="16" spans="1:21" s="116" customFormat="1" ht="27" customHeight="1" x14ac:dyDescent="0.25">
      <c r="A16" s="348">
        <v>4</v>
      </c>
      <c r="B16" s="352" t="s">
        <v>1146</v>
      </c>
      <c r="C16" s="376"/>
      <c r="D16" s="376"/>
      <c r="E16" s="377">
        <v>12</v>
      </c>
      <c r="F16" s="373" t="s">
        <v>1261</v>
      </c>
      <c r="G16" s="109" t="s">
        <v>1147</v>
      </c>
      <c r="H16" s="121">
        <v>1</v>
      </c>
      <c r="I16" s="121">
        <v>1</v>
      </c>
      <c r="J16" s="121">
        <v>1</v>
      </c>
      <c r="K16" s="121">
        <v>1</v>
      </c>
      <c r="L16" s="121">
        <v>1</v>
      </c>
      <c r="M16" s="121">
        <v>1</v>
      </c>
      <c r="N16" s="121">
        <v>1</v>
      </c>
      <c r="O16" s="121">
        <v>1</v>
      </c>
      <c r="P16" s="121">
        <v>1</v>
      </c>
      <c r="Q16" s="121">
        <v>1</v>
      </c>
      <c r="R16" s="121">
        <v>1</v>
      </c>
      <c r="S16" s="121">
        <v>1</v>
      </c>
      <c r="T16" s="121">
        <v>12</v>
      </c>
      <c r="U16" s="121"/>
    </row>
    <row r="17" spans="1:21" s="116" customFormat="1" ht="127.5" x14ac:dyDescent="0.25">
      <c r="A17" s="348"/>
      <c r="B17" s="352"/>
      <c r="C17" s="376"/>
      <c r="D17" s="376"/>
      <c r="E17" s="378"/>
      <c r="F17" s="374"/>
      <c r="G17" s="109" t="s">
        <v>1148</v>
      </c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</row>
    <row r="18" spans="1:21" s="116" customFormat="1" ht="51" x14ac:dyDescent="0.25">
      <c r="A18" s="348"/>
      <c r="B18" s="352"/>
      <c r="C18" s="376"/>
      <c r="D18" s="376"/>
      <c r="E18" s="365"/>
      <c r="F18" s="363"/>
      <c r="G18" s="109" t="s">
        <v>1149</v>
      </c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</row>
  </sheetData>
  <mergeCells count="38">
    <mergeCell ref="A13:A15"/>
    <mergeCell ref="F13:F15"/>
    <mergeCell ref="E13:E15"/>
    <mergeCell ref="D13:D15"/>
    <mergeCell ref="C13:C15"/>
    <mergeCell ref="B13:B15"/>
    <mergeCell ref="A1:U1"/>
    <mergeCell ref="D2:P2"/>
    <mergeCell ref="A3:U3"/>
    <mergeCell ref="A7:A9"/>
    <mergeCell ref="B7:B9"/>
    <mergeCell ref="C7:D7"/>
    <mergeCell ref="E7:E9"/>
    <mergeCell ref="F7:F9"/>
    <mergeCell ref="G7:G9"/>
    <mergeCell ref="H7:S7"/>
    <mergeCell ref="T7:T9"/>
    <mergeCell ref="U7:U9"/>
    <mergeCell ref="C8:C9"/>
    <mergeCell ref="D8:D9"/>
    <mergeCell ref="H8:J8"/>
    <mergeCell ref="K8:M8"/>
    <mergeCell ref="F16:F18"/>
    <mergeCell ref="C5:U5"/>
    <mergeCell ref="A5:B5"/>
    <mergeCell ref="A16:A18"/>
    <mergeCell ref="B16:B18"/>
    <mergeCell ref="C16:C18"/>
    <mergeCell ref="D16:D18"/>
    <mergeCell ref="E16:E18"/>
    <mergeCell ref="N8:P8"/>
    <mergeCell ref="Q8:S8"/>
    <mergeCell ref="F11:F12"/>
    <mergeCell ref="A11:A12"/>
    <mergeCell ref="B11:B12"/>
    <mergeCell ref="C11:C12"/>
    <mergeCell ref="D11:D12"/>
    <mergeCell ref="E11:E12"/>
  </mergeCells>
  <pageMargins left="0.45" right="0.41" top="0.75" bottom="0.75" header="0.3" footer="0.3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activeCell="C5" sqref="C5:T5"/>
    </sheetView>
  </sheetViews>
  <sheetFormatPr baseColWidth="10" defaultColWidth="9.140625" defaultRowHeight="15" x14ac:dyDescent="0.25"/>
  <cols>
    <col min="1" max="1" width="7.7109375" customWidth="1"/>
    <col min="2" max="2" width="21.7109375" customWidth="1"/>
    <col min="3" max="3" width="10.7109375" customWidth="1"/>
    <col min="4" max="4" width="13.28515625" customWidth="1"/>
    <col min="5" max="5" width="10.85546875" customWidth="1"/>
    <col min="6" max="6" width="10.7109375" customWidth="1"/>
    <col min="7" max="7" width="27.85546875" customWidth="1"/>
    <col min="8" max="8" width="8" customWidth="1"/>
    <col min="9" max="10" width="7.42578125" customWidth="1"/>
    <col min="11" max="11" width="8" customWidth="1"/>
    <col min="12" max="12" width="7.42578125" customWidth="1"/>
    <col min="13" max="13" width="7.5703125" customWidth="1"/>
    <col min="14" max="14" width="6.85546875" customWidth="1"/>
    <col min="15" max="15" width="8.42578125" customWidth="1"/>
    <col min="16" max="16" width="9.7109375" customWidth="1"/>
    <col min="17" max="17" width="8.85546875" customWidth="1"/>
    <col min="18" max="18" width="10.7109375" customWidth="1"/>
    <col min="19" max="19" width="7.28515625" customWidth="1"/>
    <col min="20" max="20" width="11" customWidth="1"/>
    <col min="21" max="21" width="11.28515625" customWidth="1"/>
  </cols>
  <sheetData>
    <row r="1" spans="1:21" s="2" customFormat="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s="2" customFormat="1" ht="15.75" x14ac:dyDescent="0.25">
      <c r="A2" s="56" t="s">
        <v>1</v>
      </c>
      <c r="B2" s="57"/>
      <c r="C2" s="58"/>
      <c r="D2" s="356" t="s">
        <v>1280</v>
      </c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57"/>
      <c r="R2" s="57"/>
      <c r="S2" s="57"/>
      <c r="T2" s="57"/>
      <c r="U2" s="57"/>
    </row>
    <row r="3" spans="1:21" s="2" customFormat="1" ht="18" x14ac:dyDescent="0.25">
      <c r="A3" s="355" t="s">
        <v>117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x14ac:dyDescent="0.25">
      <c r="A4" s="1"/>
      <c r="C4" s="1"/>
      <c r="D4" s="1"/>
    </row>
    <row r="5" spans="1:21" s="8" customFormat="1" ht="20.25" customHeight="1" x14ac:dyDescent="0.25">
      <c r="A5" s="6" t="s">
        <v>3</v>
      </c>
      <c r="B5" s="6"/>
      <c r="C5" s="375" t="s">
        <v>1118</v>
      </c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</row>
    <row r="6" spans="1:21" s="8" customFormat="1" ht="20.25" customHeight="1" x14ac:dyDescent="0.25">
      <c r="A6" s="6"/>
      <c r="B6" s="6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21" s="107" customFormat="1" ht="18" customHeight="1" x14ac:dyDescent="0.25">
      <c r="A7" s="345" t="s">
        <v>4</v>
      </c>
      <c r="B7" s="345" t="s">
        <v>30</v>
      </c>
      <c r="C7" s="345" t="s">
        <v>5</v>
      </c>
      <c r="D7" s="345"/>
      <c r="E7" s="345" t="s">
        <v>8</v>
      </c>
      <c r="F7" s="345" t="s">
        <v>9</v>
      </c>
      <c r="G7" s="345" t="s">
        <v>29</v>
      </c>
      <c r="H7" s="348" t="s">
        <v>10</v>
      </c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5" t="s">
        <v>27</v>
      </c>
      <c r="U7" s="345" t="s">
        <v>28</v>
      </c>
    </row>
    <row r="8" spans="1:21" s="107" customFormat="1" ht="18" customHeight="1" x14ac:dyDescent="0.25">
      <c r="A8" s="345"/>
      <c r="B8" s="345"/>
      <c r="C8" s="345" t="s">
        <v>6</v>
      </c>
      <c r="D8" s="346" t="s">
        <v>7</v>
      </c>
      <c r="E8" s="345"/>
      <c r="F8" s="345"/>
      <c r="G8" s="345"/>
      <c r="H8" s="348" t="s">
        <v>11</v>
      </c>
      <c r="I8" s="348"/>
      <c r="J8" s="348"/>
      <c r="K8" s="348" t="s">
        <v>15</v>
      </c>
      <c r="L8" s="348"/>
      <c r="M8" s="348"/>
      <c r="N8" s="348" t="s">
        <v>19</v>
      </c>
      <c r="O8" s="348"/>
      <c r="P8" s="348"/>
      <c r="Q8" s="348" t="s">
        <v>23</v>
      </c>
      <c r="R8" s="348"/>
      <c r="S8" s="348"/>
      <c r="T8" s="345"/>
      <c r="U8" s="345"/>
    </row>
    <row r="9" spans="1:21" s="107" customFormat="1" ht="18" customHeight="1" x14ac:dyDescent="0.25">
      <c r="A9" s="345"/>
      <c r="B9" s="345"/>
      <c r="C9" s="345"/>
      <c r="D9" s="347"/>
      <c r="E9" s="345"/>
      <c r="F9" s="345"/>
      <c r="G9" s="345"/>
      <c r="H9" s="108" t="s">
        <v>12</v>
      </c>
      <c r="I9" s="108" t="s">
        <v>13</v>
      </c>
      <c r="J9" s="108" t="s">
        <v>14</v>
      </c>
      <c r="K9" s="108" t="s">
        <v>16</v>
      </c>
      <c r="L9" s="108" t="s">
        <v>17</v>
      </c>
      <c r="M9" s="108" t="s">
        <v>18</v>
      </c>
      <c r="N9" s="108" t="s">
        <v>20</v>
      </c>
      <c r="O9" s="108" t="s">
        <v>21</v>
      </c>
      <c r="P9" s="108" t="s">
        <v>22</v>
      </c>
      <c r="Q9" s="108" t="s">
        <v>24</v>
      </c>
      <c r="R9" s="108" t="s">
        <v>25</v>
      </c>
      <c r="S9" s="108" t="s">
        <v>26</v>
      </c>
      <c r="T9" s="345"/>
      <c r="U9" s="345"/>
    </row>
    <row r="10" spans="1:21" s="110" customFormat="1" ht="118.5" customHeight="1" x14ac:dyDescent="0.2">
      <c r="A10" s="108">
        <v>1</v>
      </c>
      <c r="B10" s="125" t="s">
        <v>91</v>
      </c>
      <c r="C10" s="108" t="s">
        <v>74</v>
      </c>
      <c r="D10" s="108" t="s">
        <v>54</v>
      </c>
      <c r="E10" s="108">
        <v>1440</v>
      </c>
      <c r="F10" s="126" t="s">
        <v>110</v>
      </c>
      <c r="G10" s="109" t="s">
        <v>99</v>
      </c>
      <c r="H10" s="108">
        <v>120</v>
      </c>
      <c r="I10" s="108">
        <v>120</v>
      </c>
      <c r="J10" s="108">
        <v>120</v>
      </c>
      <c r="K10" s="108">
        <v>120</v>
      </c>
      <c r="L10" s="108">
        <v>120</v>
      </c>
      <c r="M10" s="108">
        <v>120</v>
      </c>
      <c r="N10" s="108">
        <v>120</v>
      </c>
      <c r="O10" s="108">
        <v>120</v>
      </c>
      <c r="P10" s="108">
        <v>120</v>
      </c>
      <c r="Q10" s="108">
        <v>120</v>
      </c>
      <c r="R10" s="108">
        <v>120</v>
      </c>
      <c r="S10" s="108">
        <v>120</v>
      </c>
      <c r="T10" s="108">
        <v>1440</v>
      </c>
      <c r="U10" s="108"/>
    </row>
    <row r="11" spans="1:21" s="110" customFormat="1" ht="43.5" customHeight="1" x14ac:dyDescent="0.2">
      <c r="A11" s="108">
        <v>2</v>
      </c>
      <c r="B11" s="127" t="s">
        <v>92</v>
      </c>
      <c r="C11" s="126" t="s">
        <v>107</v>
      </c>
      <c r="D11" s="126" t="s">
        <v>107</v>
      </c>
      <c r="E11" s="117">
        <v>60</v>
      </c>
      <c r="F11" s="126" t="s">
        <v>111</v>
      </c>
      <c r="G11" s="109" t="s">
        <v>100</v>
      </c>
      <c r="H11" s="108">
        <v>15</v>
      </c>
      <c r="I11" s="108"/>
      <c r="J11" s="108"/>
      <c r="K11" s="108"/>
      <c r="L11" s="108"/>
      <c r="M11" s="108"/>
      <c r="N11" s="108">
        <v>15</v>
      </c>
      <c r="O11" s="108"/>
      <c r="P11" s="111"/>
      <c r="Q11" s="111"/>
      <c r="R11" s="117">
        <v>30</v>
      </c>
      <c r="S11" s="117"/>
      <c r="T11" s="117">
        <v>60</v>
      </c>
      <c r="U11" s="117"/>
    </row>
    <row r="12" spans="1:21" s="107" customFormat="1" ht="90" customHeight="1" x14ac:dyDescent="0.25">
      <c r="A12" s="108">
        <v>3</v>
      </c>
      <c r="B12" s="109" t="s">
        <v>93</v>
      </c>
      <c r="C12" s="108" t="s">
        <v>74</v>
      </c>
      <c r="D12" s="108" t="s">
        <v>54</v>
      </c>
      <c r="E12" s="108">
        <v>300</v>
      </c>
      <c r="F12" s="126" t="s">
        <v>112</v>
      </c>
      <c r="G12" s="109" t="s">
        <v>101</v>
      </c>
      <c r="H12" s="108">
        <v>25</v>
      </c>
      <c r="I12" s="108">
        <v>25</v>
      </c>
      <c r="J12" s="108">
        <v>25</v>
      </c>
      <c r="K12" s="108">
        <v>25</v>
      </c>
      <c r="L12" s="108">
        <v>25</v>
      </c>
      <c r="M12" s="108">
        <v>25</v>
      </c>
      <c r="N12" s="108">
        <v>25</v>
      </c>
      <c r="O12" s="108">
        <v>25</v>
      </c>
      <c r="P12" s="108">
        <v>25</v>
      </c>
      <c r="Q12" s="108">
        <v>25</v>
      </c>
      <c r="R12" s="108">
        <v>25</v>
      </c>
      <c r="S12" s="108">
        <v>25</v>
      </c>
      <c r="T12" s="108">
        <v>300</v>
      </c>
      <c r="U12" s="108"/>
    </row>
    <row r="13" spans="1:21" s="107" customFormat="1" ht="80.25" customHeight="1" x14ac:dyDescent="0.25">
      <c r="A13" s="108">
        <v>4</v>
      </c>
      <c r="B13" s="127" t="s">
        <v>94</v>
      </c>
      <c r="C13" s="108" t="s">
        <v>74</v>
      </c>
      <c r="D13" s="108" t="s">
        <v>54</v>
      </c>
      <c r="E13" s="108">
        <v>45</v>
      </c>
      <c r="F13" s="126" t="s">
        <v>112</v>
      </c>
      <c r="G13" s="109" t="s">
        <v>102</v>
      </c>
      <c r="H13" s="108">
        <v>9</v>
      </c>
      <c r="I13" s="108">
        <v>3</v>
      </c>
      <c r="J13" s="108">
        <v>4</v>
      </c>
      <c r="K13" s="108">
        <v>3</v>
      </c>
      <c r="L13" s="108">
        <v>3</v>
      </c>
      <c r="M13" s="108">
        <v>4</v>
      </c>
      <c r="N13" s="108">
        <v>4</v>
      </c>
      <c r="O13" s="108">
        <v>3</v>
      </c>
      <c r="P13" s="108">
        <v>3</v>
      </c>
      <c r="Q13" s="108">
        <v>3</v>
      </c>
      <c r="R13" s="108">
        <v>3</v>
      </c>
      <c r="S13" s="108">
        <v>3</v>
      </c>
      <c r="T13" s="108">
        <v>45</v>
      </c>
      <c r="U13" s="108"/>
    </row>
    <row r="14" spans="1:21" s="110" customFormat="1" ht="30" customHeight="1" x14ac:dyDescent="0.2">
      <c r="A14" s="108">
        <v>5</v>
      </c>
      <c r="B14" s="127" t="s">
        <v>95</v>
      </c>
      <c r="C14" s="108" t="s">
        <v>108</v>
      </c>
      <c r="D14" s="108" t="s">
        <v>54</v>
      </c>
      <c r="E14" s="108">
        <v>400</v>
      </c>
      <c r="F14" s="108" t="s">
        <v>113</v>
      </c>
      <c r="G14" s="109" t="s">
        <v>103</v>
      </c>
      <c r="H14" s="108">
        <v>37</v>
      </c>
      <c r="I14" s="108">
        <v>33</v>
      </c>
      <c r="J14" s="108">
        <v>33</v>
      </c>
      <c r="K14" s="108">
        <v>33</v>
      </c>
      <c r="L14" s="108">
        <v>33</v>
      </c>
      <c r="M14" s="108">
        <v>33</v>
      </c>
      <c r="N14" s="108">
        <v>33</v>
      </c>
      <c r="O14" s="108">
        <v>33</v>
      </c>
      <c r="P14" s="108">
        <v>33</v>
      </c>
      <c r="Q14" s="108">
        <v>33</v>
      </c>
      <c r="R14" s="108">
        <v>33</v>
      </c>
      <c r="S14" s="108">
        <v>33</v>
      </c>
      <c r="T14" s="108">
        <v>400</v>
      </c>
      <c r="U14" s="108"/>
    </row>
    <row r="15" spans="1:21" s="110" customFormat="1" ht="40.5" customHeight="1" x14ac:dyDescent="0.2">
      <c r="A15" s="108">
        <v>6</v>
      </c>
      <c r="B15" s="128" t="s">
        <v>96</v>
      </c>
      <c r="C15" s="108" t="s">
        <v>108</v>
      </c>
      <c r="D15" s="108" t="s">
        <v>54</v>
      </c>
      <c r="E15" s="108">
        <v>200</v>
      </c>
      <c r="F15" s="108" t="s">
        <v>114</v>
      </c>
      <c r="G15" s="109" t="s">
        <v>104</v>
      </c>
      <c r="H15" s="108">
        <v>16</v>
      </c>
      <c r="I15" s="108">
        <v>16</v>
      </c>
      <c r="J15" s="108">
        <v>24</v>
      </c>
      <c r="K15" s="108">
        <v>16</v>
      </c>
      <c r="L15" s="108">
        <v>16</v>
      </c>
      <c r="M15" s="108">
        <v>16</v>
      </c>
      <c r="N15" s="108">
        <v>16</v>
      </c>
      <c r="O15" s="108">
        <v>16</v>
      </c>
      <c r="P15" s="108">
        <v>16</v>
      </c>
      <c r="Q15" s="108">
        <v>16</v>
      </c>
      <c r="R15" s="108">
        <v>16</v>
      </c>
      <c r="S15" s="108">
        <v>16</v>
      </c>
      <c r="T15" s="108">
        <v>200</v>
      </c>
      <c r="U15" s="108"/>
    </row>
    <row r="16" spans="1:21" s="110" customFormat="1" ht="36.75" customHeight="1" x14ac:dyDescent="0.2">
      <c r="A16" s="108">
        <v>7</v>
      </c>
      <c r="B16" s="128" t="s">
        <v>97</v>
      </c>
      <c r="C16" s="108" t="s">
        <v>108</v>
      </c>
      <c r="D16" s="108" t="s">
        <v>54</v>
      </c>
      <c r="E16" s="108">
        <v>150</v>
      </c>
      <c r="F16" s="126" t="s">
        <v>115</v>
      </c>
      <c r="G16" s="109" t="s">
        <v>105</v>
      </c>
      <c r="H16" s="108">
        <v>12</v>
      </c>
      <c r="I16" s="108">
        <v>18</v>
      </c>
      <c r="J16" s="108">
        <v>12</v>
      </c>
      <c r="K16" s="108">
        <v>12</v>
      </c>
      <c r="L16" s="108">
        <v>12</v>
      </c>
      <c r="M16" s="108">
        <v>12</v>
      </c>
      <c r="N16" s="108">
        <v>12</v>
      </c>
      <c r="O16" s="108">
        <v>12</v>
      </c>
      <c r="P16" s="108">
        <v>12</v>
      </c>
      <c r="Q16" s="108">
        <v>12</v>
      </c>
      <c r="R16" s="108">
        <v>12</v>
      </c>
      <c r="S16" s="108">
        <v>12</v>
      </c>
      <c r="T16" s="108">
        <v>150</v>
      </c>
      <c r="U16" s="108"/>
    </row>
    <row r="17" spans="1:21" s="110" customFormat="1" ht="73.5" customHeight="1" x14ac:dyDescent="0.2">
      <c r="A17" s="118">
        <v>8</v>
      </c>
      <c r="B17" s="129" t="s">
        <v>98</v>
      </c>
      <c r="C17" s="126" t="s">
        <v>109</v>
      </c>
      <c r="D17" s="126" t="s">
        <v>109</v>
      </c>
      <c r="E17" s="108">
        <v>50</v>
      </c>
      <c r="F17" s="126" t="s">
        <v>116</v>
      </c>
      <c r="G17" s="109" t="s">
        <v>106</v>
      </c>
      <c r="H17" s="108">
        <v>4</v>
      </c>
      <c r="I17" s="108">
        <v>4</v>
      </c>
      <c r="J17" s="108">
        <v>4</v>
      </c>
      <c r="K17" s="108">
        <v>4</v>
      </c>
      <c r="L17" s="108">
        <v>4</v>
      </c>
      <c r="M17" s="108">
        <v>4</v>
      </c>
      <c r="N17" s="108">
        <v>6</v>
      </c>
      <c r="O17" s="108">
        <v>4</v>
      </c>
      <c r="P17" s="108">
        <v>4</v>
      </c>
      <c r="Q17" s="108">
        <v>4</v>
      </c>
      <c r="R17" s="108">
        <v>4</v>
      </c>
      <c r="S17" s="108">
        <v>4</v>
      </c>
      <c r="T17" s="108">
        <v>50</v>
      </c>
      <c r="U17" s="108"/>
    </row>
    <row r="18" spans="1:21" s="110" customFormat="1" ht="13.5" customHeight="1" x14ac:dyDescent="0.2">
      <c r="A18" s="130"/>
      <c r="B18" s="131"/>
      <c r="C18" s="118"/>
      <c r="D18" s="118"/>
      <c r="E18" s="118"/>
      <c r="F18" s="132"/>
      <c r="G18" s="109" t="s">
        <v>1283</v>
      </c>
      <c r="H18" s="133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10" customFormat="1" ht="50.25" customHeight="1" x14ac:dyDescent="0.2">
      <c r="A19" s="134">
        <v>9</v>
      </c>
      <c r="B19" s="135" t="s">
        <v>1281</v>
      </c>
      <c r="C19" s="120" t="s">
        <v>108</v>
      </c>
      <c r="D19" s="120" t="s">
        <v>813</v>
      </c>
      <c r="E19" s="120">
        <v>96</v>
      </c>
      <c r="F19" s="136" t="s">
        <v>1282</v>
      </c>
      <c r="G19" s="127" t="s">
        <v>1284</v>
      </c>
      <c r="H19" s="133">
        <v>8</v>
      </c>
      <c r="I19" s="108">
        <v>8</v>
      </c>
      <c r="J19" s="108">
        <v>8</v>
      </c>
      <c r="K19" s="108">
        <v>8</v>
      </c>
      <c r="L19" s="108">
        <v>8</v>
      </c>
      <c r="M19" s="108">
        <v>8</v>
      </c>
      <c r="N19" s="108">
        <v>8</v>
      </c>
      <c r="O19" s="108">
        <v>8</v>
      </c>
      <c r="P19" s="108">
        <v>8</v>
      </c>
      <c r="Q19" s="108">
        <v>8</v>
      </c>
      <c r="R19" s="108">
        <v>8</v>
      </c>
      <c r="S19" s="108">
        <v>8</v>
      </c>
      <c r="T19" s="108">
        <v>96</v>
      </c>
      <c r="U19" s="108"/>
    </row>
    <row r="20" spans="1:21" s="110" customFormat="1" ht="21" customHeight="1" x14ac:dyDescent="0.2">
      <c r="A20" s="134"/>
      <c r="B20" s="135"/>
      <c r="C20" s="120"/>
      <c r="D20" s="120"/>
      <c r="E20" s="120"/>
      <c r="F20" s="136"/>
      <c r="G20" s="114" t="s">
        <v>1285</v>
      </c>
      <c r="H20" s="133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10" customFormat="1" ht="12.75" customHeight="1" x14ac:dyDescent="0.2">
      <c r="A21" s="118"/>
      <c r="B21" s="137"/>
      <c r="C21" s="118"/>
      <c r="D21" s="118"/>
      <c r="E21" s="118"/>
      <c r="F21" s="132"/>
      <c r="G21" s="138" t="s">
        <v>1287</v>
      </c>
      <c r="H21" s="133">
        <v>8</v>
      </c>
      <c r="I21" s="108">
        <v>8</v>
      </c>
      <c r="J21" s="108">
        <v>8</v>
      </c>
      <c r="K21" s="108">
        <v>8</v>
      </c>
      <c r="L21" s="108">
        <v>8</v>
      </c>
      <c r="M21" s="108">
        <v>8</v>
      </c>
      <c r="N21" s="108">
        <v>8</v>
      </c>
      <c r="O21" s="108">
        <v>8</v>
      </c>
      <c r="P21" s="108">
        <v>8</v>
      </c>
      <c r="Q21" s="108">
        <v>8</v>
      </c>
      <c r="R21" s="108">
        <v>8</v>
      </c>
      <c r="S21" s="108">
        <v>8</v>
      </c>
      <c r="T21" s="108">
        <v>96</v>
      </c>
      <c r="U21" s="108"/>
    </row>
    <row r="22" spans="1:21" s="110" customFormat="1" ht="38.25" customHeight="1" x14ac:dyDescent="0.2">
      <c r="A22" s="120">
        <v>10</v>
      </c>
      <c r="B22" s="139" t="s">
        <v>1286</v>
      </c>
      <c r="C22" s="120" t="s">
        <v>108</v>
      </c>
      <c r="D22" s="120" t="s">
        <v>203</v>
      </c>
      <c r="E22" s="120">
        <v>96</v>
      </c>
      <c r="F22" s="136" t="s">
        <v>1282</v>
      </c>
      <c r="G22" s="138" t="s">
        <v>1288</v>
      </c>
      <c r="H22" s="133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</row>
    <row r="23" spans="1:21" s="110" customFormat="1" ht="41.25" customHeight="1" x14ac:dyDescent="0.2">
      <c r="A23" s="113"/>
      <c r="B23" s="140"/>
      <c r="C23" s="115"/>
      <c r="D23" s="115"/>
      <c r="E23" s="113"/>
      <c r="F23" s="141"/>
      <c r="G23" s="138" t="s">
        <v>1516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</row>
    <row r="24" spans="1:21" s="4" customFormat="1" ht="12.75" x14ac:dyDescent="0.2">
      <c r="A24" s="75"/>
      <c r="B24" s="13"/>
      <c r="C24" s="76"/>
      <c r="D24" s="76"/>
      <c r="E24" s="77"/>
      <c r="F24" s="76"/>
      <c r="G24" s="78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</sheetData>
  <mergeCells count="19">
    <mergeCell ref="A1:U1"/>
    <mergeCell ref="D2:P2"/>
    <mergeCell ref="A3:U3"/>
    <mergeCell ref="A7:A9"/>
    <mergeCell ref="B7:B9"/>
    <mergeCell ref="C7:D7"/>
    <mergeCell ref="E7:E9"/>
    <mergeCell ref="F7:F9"/>
    <mergeCell ref="G7:G9"/>
    <mergeCell ref="H7:S7"/>
    <mergeCell ref="T7:T9"/>
    <mergeCell ref="U7:U9"/>
    <mergeCell ref="C8:C9"/>
    <mergeCell ref="D8:D9"/>
    <mergeCell ref="H8:J8"/>
    <mergeCell ref="K8:M8"/>
    <mergeCell ref="N8:P8"/>
    <mergeCell ref="C5:U5"/>
    <mergeCell ref="Q8:S8"/>
  </mergeCells>
  <pageMargins left="0.38" right="1" top="1" bottom="1" header="0.5" footer="0.5"/>
  <pageSetup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C5" sqref="C5:T5"/>
    </sheetView>
  </sheetViews>
  <sheetFormatPr baseColWidth="10" defaultColWidth="9.140625" defaultRowHeight="15" x14ac:dyDescent="0.25"/>
  <cols>
    <col min="1" max="1" width="5" customWidth="1"/>
    <col min="2" max="2" width="12.140625" customWidth="1"/>
    <col min="3" max="3" width="8.7109375" customWidth="1"/>
    <col min="4" max="4" width="11" customWidth="1"/>
    <col min="5" max="5" width="9" customWidth="1"/>
    <col min="6" max="6" width="8" customWidth="1"/>
    <col min="7" max="7" width="48.5703125" customWidth="1"/>
    <col min="8" max="9" width="5.28515625" customWidth="1"/>
    <col min="10" max="10" width="5.7109375" customWidth="1"/>
    <col min="11" max="12" width="5.28515625" customWidth="1"/>
    <col min="13" max="13" width="5.7109375" customWidth="1"/>
    <col min="14" max="15" width="5.28515625" customWidth="1"/>
    <col min="16" max="16" width="5.7109375" customWidth="1"/>
    <col min="17" max="18" width="5.28515625" customWidth="1"/>
    <col min="19" max="19" width="5.7109375" customWidth="1"/>
    <col min="20" max="20" width="8.140625" customWidth="1"/>
    <col min="21" max="21" width="10.5703125" customWidth="1"/>
  </cols>
  <sheetData>
    <row r="1" spans="1:21" s="2" customFormat="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s="2" customFormat="1" ht="15.75" x14ac:dyDescent="0.25">
      <c r="A2" s="56" t="s">
        <v>1</v>
      </c>
      <c r="B2" s="57"/>
      <c r="C2" s="58"/>
      <c r="D2" s="356" t="s">
        <v>1280</v>
      </c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57"/>
      <c r="R2" s="57"/>
      <c r="S2" s="57"/>
      <c r="T2" s="57"/>
      <c r="U2" s="57"/>
    </row>
    <row r="3" spans="1:21" s="2" customFormat="1" ht="18" x14ac:dyDescent="0.25">
      <c r="A3" s="355" t="s">
        <v>1065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28.5" customHeight="1" x14ac:dyDescent="0.25">
      <c r="A4" s="1"/>
      <c r="C4" s="1"/>
      <c r="D4" s="1"/>
    </row>
    <row r="5" spans="1:21" s="8" customFormat="1" ht="36" customHeight="1" x14ac:dyDescent="0.25">
      <c r="A5" s="29" t="s">
        <v>3</v>
      </c>
      <c r="B5" s="6"/>
      <c r="C5" s="375" t="s">
        <v>1119</v>
      </c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</row>
    <row r="6" spans="1:21" s="8" customFormat="1" ht="15" customHeight="1" x14ac:dyDescent="0.25">
      <c r="A6" s="6"/>
      <c r="B6" s="6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21" s="5" customFormat="1" ht="18" customHeight="1" x14ac:dyDescent="0.25">
      <c r="A7" s="345" t="s">
        <v>4</v>
      </c>
      <c r="B7" s="345" t="s">
        <v>30</v>
      </c>
      <c r="C7" s="345" t="s">
        <v>5</v>
      </c>
      <c r="D7" s="345"/>
      <c r="E7" s="345" t="s">
        <v>8</v>
      </c>
      <c r="F7" s="345" t="s">
        <v>9</v>
      </c>
      <c r="G7" s="345" t="s">
        <v>29</v>
      </c>
      <c r="H7" s="348" t="s">
        <v>10</v>
      </c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5" t="s">
        <v>27</v>
      </c>
      <c r="U7" s="345" t="s">
        <v>28</v>
      </c>
    </row>
    <row r="8" spans="1:21" s="5" customFormat="1" ht="18" customHeight="1" x14ac:dyDescent="0.25">
      <c r="A8" s="345"/>
      <c r="B8" s="345"/>
      <c r="C8" s="345" t="s">
        <v>6</v>
      </c>
      <c r="D8" s="346" t="s">
        <v>7</v>
      </c>
      <c r="E8" s="345"/>
      <c r="F8" s="345"/>
      <c r="G8" s="345"/>
      <c r="H8" s="348" t="s">
        <v>11</v>
      </c>
      <c r="I8" s="348"/>
      <c r="J8" s="348"/>
      <c r="K8" s="348" t="s">
        <v>15</v>
      </c>
      <c r="L8" s="348"/>
      <c r="M8" s="348"/>
      <c r="N8" s="348" t="s">
        <v>19</v>
      </c>
      <c r="O8" s="348"/>
      <c r="P8" s="348"/>
      <c r="Q8" s="348" t="s">
        <v>23</v>
      </c>
      <c r="R8" s="348"/>
      <c r="S8" s="348"/>
      <c r="T8" s="345"/>
      <c r="U8" s="345"/>
    </row>
    <row r="9" spans="1:21" s="5" customFormat="1" ht="18" customHeight="1" x14ac:dyDescent="0.25">
      <c r="A9" s="345"/>
      <c r="B9" s="345"/>
      <c r="C9" s="345"/>
      <c r="D9" s="347"/>
      <c r="E9" s="345"/>
      <c r="F9" s="345"/>
      <c r="G9" s="345"/>
      <c r="H9" s="108" t="s">
        <v>12</v>
      </c>
      <c r="I9" s="108" t="s">
        <v>13</v>
      </c>
      <c r="J9" s="108" t="s">
        <v>14</v>
      </c>
      <c r="K9" s="108" t="s">
        <v>16</v>
      </c>
      <c r="L9" s="108" t="s">
        <v>17</v>
      </c>
      <c r="M9" s="108" t="s">
        <v>18</v>
      </c>
      <c r="N9" s="108" t="s">
        <v>20</v>
      </c>
      <c r="O9" s="108" t="s">
        <v>21</v>
      </c>
      <c r="P9" s="108" t="s">
        <v>22</v>
      </c>
      <c r="Q9" s="108" t="s">
        <v>24</v>
      </c>
      <c r="R9" s="108" t="s">
        <v>25</v>
      </c>
      <c r="S9" s="108" t="s">
        <v>26</v>
      </c>
      <c r="T9" s="345"/>
      <c r="U9" s="345"/>
    </row>
    <row r="10" spans="1:21" s="4" customFormat="1" ht="15" customHeight="1" x14ac:dyDescent="0.2">
      <c r="A10" s="354">
        <v>1</v>
      </c>
      <c r="B10" s="349" t="s">
        <v>119</v>
      </c>
      <c r="C10" s="346" t="s">
        <v>614</v>
      </c>
      <c r="D10" s="346" t="s">
        <v>614</v>
      </c>
      <c r="E10" s="354">
        <v>100</v>
      </c>
      <c r="F10" s="354" t="s">
        <v>184</v>
      </c>
      <c r="G10" s="142" t="s">
        <v>122</v>
      </c>
      <c r="H10" s="108"/>
      <c r="I10" s="108"/>
      <c r="J10" s="108">
        <v>25</v>
      </c>
      <c r="K10" s="108"/>
      <c r="L10" s="108"/>
      <c r="M10" s="108">
        <v>25</v>
      </c>
      <c r="N10" s="108"/>
      <c r="O10" s="108"/>
      <c r="P10" s="108">
        <v>25</v>
      </c>
      <c r="Q10" s="108"/>
      <c r="R10" s="108"/>
      <c r="S10" s="108">
        <v>25</v>
      </c>
      <c r="T10" s="108">
        <v>100</v>
      </c>
      <c r="U10" s="108"/>
    </row>
    <row r="11" spans="1:21" s="4" customFormat="1" ht="25.5" customHeight="1" x14ac:dyDescent="0.2">
      <c r="A11" s="357"/>
      <c r="B11" s="350"/>
      <c r="C11" s="359"/>
      <c r="D11" s="359"/>
      <c r="E11" s="357"/>
      <c r="F11" s="357"/>
      <c r="G11" s="142" t="s">
        <v>123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4" customFormat="1" ht="13.5" customHeight="1" x14ac:dyDescent="0.2">
      <c r="A12" s="357"/>
      <c r="B12" s="350"/>
      <c r="C12" s="359"/>
      <c r="D12" s="359"/>
      <c r="E12" s="357"/>
      <c r="F12" s="357"/>
      <c r="G12" s="142" t="s">
        <v>124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4" customFormat="1" ht="15" customHeight="1" x14ac:dyDescent="0.2">
      <c r="A13" s="357"/>
      <c r="B13" s="350"/>
      <c r="C13" s="359"/>
      <c r="D13" s="359"/>
      <c r="E13" s="357"/>
      <c r="F13" s="357"/>
      <c r="G13" s="142" t="s">
        <v>125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4" customFormat="1" ht="15" customHeight="1" x14ac:dyDescent="0.2">
      <c r="A14" s="357"/>
      <c r="B14" s="350"/>
      <c r="C14" s="359"/>
      <c r="D14" s="359"/>
      <c r="E14" s="357"/>
      <c r="F14" s="357"/>
      <c r="G14" s="142" t="s">
        <v>126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4" customFormat="1" ht="24.75" customHeight="1" x14ac:dyDescent="0.2">
      <c r="A15" s="357"/>
      <c r="B15" s="350"/>
      <c r="C15" s="359"/>
      <c r="D15" s="359"/>
      <c r="E15" s="357"/>
      <c r="F15" s="357"/>
      <c r="G15" s="142" t="s">
        <v>127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4" customFormat="1" ht="21" customHeight="1" x14ac:dyDescent="0.2">
      <c r="A16" s="357"/>
      <c r="B16" s="350"/>
      <c r="C16" s="359"/>
      <c r="D16" s="359"/>
      <c r="E16" s="357"/>
      <c r="F16" s="357"/>
      <c r="G16" s="142" t="s">
        <v>128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4" customFormat="1" ht="14.25" customHeight="1" x14ac:dyDescent="0.2">
      <c r="A17" s="357"/>
      <c r="B17" s="350"/>
      <c r="C17" s="359"/>
      <c r="D17" s="359"/>
      <c r="E17" s="357"/>
      <c r="F17" s="357"/>
      <c r="G17" s="142" t="s">
        <v>129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4" customFormat="1" ht="15" customHeight="1" x14ac:dyDescent="0.2">
      <c r="A18" s="357"/>
      <c r="B18" s="350"/>
      <c r="C18" s="359"/>
      <c r="D18" s="359"/>
      <c r="E18" s="357"/>
      <c r="F18" s="357"/>
      <c r="G18" s="142" t="s">
        <v>130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4" customFormat="1" ht="13.5" customHeight="1" x14ac:dyDescent="0.2">
      <c r="A19" s="357"/>
      <c r="B19" s="350"/>
      <c r="C19" s="359"/>
      <c r="D19" s="359"/>
      <c r="E19" s="357"/>
      <c r="F19" s="357"/>
      <c r="G19" s="142" t="s">
        <v>34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4" customFormat="1" ht="23.25" customHeight="1" x14ac:dyDescent="0.2">
      <c r="A20" s="357"/>
      <c r="B20" s="350"/>
      <c r="C20" s="359"/>
      <c r="D20" s="359"/>
      <c r="E20" s="357"/>
      <c r="F20" s="357"/>
      <c r="G20" s="142" t="s">
        <v>131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4" customFormat="1" ht="21.75" customHeight="1" x14ac:dyDescent="0.2">
      <c r="A21" s="357"/>
      <c r="B21" s="350"/>
      <c r="C21" s="359"/>
      <c r="D21" s="359"/>
      <c r="E21" s="357"/>
      <c r="F21" s="357"/>
      <c r="G21" s="142" t="s">
        <v>132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4" customFormat="1" ht="23.25" customHeight="1" x14ac:dyDescent="0.2">
      <c r="A22" s="358"/>
      <c r="B22" s="351"/>
      <c r="C22" s="347"/>
      <c r="D22" s="347"/>
      <c r="E22" s="358"/>
      <c r="F22" s="358"/>
      <c r="G22" s="142" t="s">
        <v>133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</row>
    <row r="23" spans="1:21" s="4" customFormat="1" ht="14.25" customHeight="1" x14ac:dyDescent="0.2">
      <c r="A23" s="354">
        <v>2</v>
      </c>
      <c r="B23" s="349" t="s">
        <v>120</v>
      </c>
      <c r="C23" s="346" t="s">
        <v>1071</v>
      </c>
      <c r="D23" s="346" t="s">
        <v>1071</v>
      </c>
      <c r="E23" s="368">
        <v>100</v>
      </c>
      <c r="F23" s="346" t="s">
        <v>184</v>
      </c>
      <c r="G23" s="142" t="s">
        <v>1057</v>
      </c>
      <c r="H23" s="108"/>
      <c r="I23" s="108"/>
      <c r="J23" s="108"/>
      <c r="K23" s="108">
        <v>25</v>
      </c>
      <c r="L23" s="108"/>
      <c r="M23" s="108"/>
      <c r="N23" s="108">
        <v>25</v>
      </c>
      <c r="O23" s="108"/>
      <c r="P23" s="111"/>
      <c r="Q23" s="117">
        <v>25</v>
      </c>
      <c r="R23" s="111"/>
      <c r="S23" s="108">
        <v>25</v>
      </c>
      <c r="T23" s="117">
        <v>100</v>
      </c>
      <c r="U23" s="108"/>
    </row>
    <row r="24" spans="1:21" s="4" customFormat="1" ht="21.75" customHeight="1" x14ac:dyDescent="0.2">
      <c r="A24" s="357"/>
      <c r="B24" s="350"/>
      <c r="C24" s="359"/>
      <c r="D24" s="359"/>
      <c r="E24" s="369"/>
      <c r="F24" s="359"/>
      <c r="G24" s="142" t="s">
        <v>134</v>
      </c>
      <c r="H24" s="108"/>
      <c r="I24" s="108"/>
      <c r="J24" s="108"/>
      <c r="K24" s="108"/>
      <c r="L24" s="108"/>
      <c r="M24" s="108"/>
      <c r="N24" s="108"/>
      <c r="O24" s="108"/>
      <c r="P24" s="111"/>
      <c r="Q24" s="111"/>
      <c r="R24" s="111"/>
      <c r="S24" s="108"/>
      <c r="T24" s="111"/>
      <c r="U24" s="108"/>
    </row>
    <row r="25" spans="1:21" s="4" customFormat="1" ht="12.75" customHeight="1" x14ac:dyDescent="0.2">
      <c r="A25" s="357"/>
      <c r="B25" s="350"/>
      <c r="C25" s="359"/>
      <c r="D25" s="359"/>
      <c r="E25" s="369"/>
      <c r="F25" s="359"/>
      <c r="G25" s="142" t="s">
        <v>1055</v>
      </c>
      <c r="H25" s="108"/>
      <c r="I25" s="108"/>
      <c r="J25" s="108"/>
      <c r="K25" s="108"/>
      <c r="L25" s="108"/>
      <c r="M25" s="108"/>
      <c r="N25" s="108"/>
      <c r="O25" s="108"/>
      <c r="P25" s="111"/>
      <c r="Q25" s="111"/>
      <c r="R25" s="111"/>
      <c r="S25" s="108"/>
      <c r="T25" s="111"/>
      <c r="U25" s="108"/>
    </row>
    <row r="26" spans="1:21" s="4" customFormat="1" ht="13.5" customHeight="1" x14ac:dyDescent="0.2">
      <c r="A26" s="357"/>
      <c r="B26" s="350"/>
      <c r="C26" s="359"/>
      <c r="D26" s="359"/>
      <c r="E26" s="369"/>
      <c r="F26" s="359"/>
      <c r="G26" s="142" t="s">
        <v>1056</v>
      </c>
      <c r="H26" s="108"/>
      <c r="I26" s="108"/>
      <c r="J26" s="108"/>
      <c r="K26" s="108"/>
      <c r="L26" s="108"/>
      <c r="M26" s="108"/>
      <c r="N26" s="108"/>
      <c r="O26" s="108"/>
      <c r="P26" s="111"/>
      <c r="Q26" s="111"/>
      <c r="R26" s="111"/>
      <c r="S26" s="108"/>
      <c r="T26" s="111"/>
      <c r="U26" s="108"/>
    </row>
    <row r="27" spans="1:21" s="4" customFormat="1" ht="12" customHeight="1" x14ac:dyDescent="0.2">
      <c r="A27" s="357"/>
      <c r="B27" s="350"/>
      <c r="C27" s="359"/>
      <c r="D27" s="359"/>
      <c r="E27" s="369"/>
      <c r="F27" s="359"/>
      <c r="G27" s="142" t="s">
        <v>1058</v>
      </c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</row>
    <row r="28" spans="1:21" s="4" customFormat="1" ht="23.25" customHeight="1" x14ac:dyDescent="0.2">
      <c r="A28" s="357"/>
      <c r="B28" s="350"/>
      <c r="C28" s="359"/>
      <c r="D28" s="359"/>
      <c r="E28" s="369"/>
      <c r="F28" s="359"/>
      <c r="G28" s="142" t="s">
        <v>1059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</row>
    <row r="29" spans="1:21" s="4" customFormat="1" ht="15" customHeight="1" x14ac:dyDescent="0.2">
      <c r="A29" s="357"/>
      <c r="B29" s="350"/>
      <c r="C29" s="359"/>
      <c r="D29" s="359"/>
      <c r="E29" s="369"/>
      <c r="F29" s="359"/>
      <c r="G29" s="142" t="s">
        <v>1060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</row>
    <row r="30" spans="1:21" s="4" customFormat="1" ht="35.25" customHeight="1" x14ac:dyDescent="0.2">
      <c r="A30" s="357"/>
      <c r="B30" s="350"/>
      <c r="C30" s="359"/>
      <c r="D30" s="359"/>
      <c r="E30" s="369"/>
      <c r="F30" s="359"/>
      <c r="G30" s="142" t="s">
        <v>1061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</row>
    <row r="31" spans="1:21" s="4" customFormat="1" ht="21.75" customHeight="1" x14ac:dyDescent="0.2">
      <c r="A31" s="357"/>
      <c r="B31" s="350"/>
      <c r="C31" s="359"/>
      <c r="D31" s="359"/>
      <c r="E31" s="369"/>
      <c r="F31" s="359"/>
      <c r="G31" s="142" t="s">
        <v>1062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</row>
    <row r="32" spans="1:21" s="4" customFormat="1" ht="12.75" customHeight="1" x14ac:dyDescent="0.2">
      <c r="A32" s="357"/>
      <c r="B32" s="350"/>
      <c r="C32" s="359"/>
      <c r="D32" s="359"/>
      <c r="E32" s="369"/>
      <c r="F32" s="359"/>
      <c r="G32" s="142" t="s">
        <v>1063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</row>
    <row r="33" spans="1:21" s="4" customFormat="1" ht="13.5" customHeight="1" x14ac:dyDescent="0.2">
      <c r="A33" s="357"/>
      <c r="B33" s="350"/>
      <c r="C33" s="359"/>
      <c r="D33" s="359"/>
      <c r="E33" s="369"/>
      <c r="F33" s="359"/>
      <c r="G33" s="142" t="s">
        <v>1064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</row>
    <row r="34" spans="1:21" s="4" customFormat="1" ht="24.75" customHeight="1" x14ac:dyDescent="0.2">
      <c r="A34" s="357"/>
      <c r="B34" s="350"/>
      <c r="C34" s="359"/>
      <c r="D34" s="359"/>
      <c r="E34" s="369"/>
      <c r="F34" s="359"/>
      <c r="G34" s="142" t="s">
        <v>1066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</row>
    <row r="35" spans="1:21" s="4" customFormat="1" ht="24.75" customHeight="1" x14ac:dyDescent="0.2">
      <c r="A35" s="357"/>
      <c r="B35" s="350"/>
      <c r="C35" s="359"/>
      <c r="D35" s="359"/>
      <c r="E35" s="369"/>
      <c r="F35" s="359"/>
      <c r="G35" s="142" t="s">
        <v>1067</v>
      </c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</row>
    <row r="36" spans="1:21" s="4" customFormat="1" ht="36.75" customHeight="1" x14ac:dyDescent="0.2">
      <c r="A36" s="358"/>
      <c r="B36" s="351"/>
      <c r="C36" s="347"/>
      <c r="D36" s="347"/>
      <c r="E36" s="379"/>
      <c r="F36" s="347"/>
      <c r="G36" s="142" t="s">
        <v>1068</v>
      </c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</row>
    <row r="37" spans="1:21" s="5" customFormat="1" ht="13.5" customHeight="1" x14ac:dyDescent="0.25">
      <c r="A37" s="348">
        <v>3</v>
      </c>
      <c r="B37" s="352" t="s">
        <v>121</v>
      </c>
      <c r="C37" s="348" t="s">
        <v>74</v>
      </c>
      <c r="D37" s="348" t="s">
        <v>203</v>
      </c>
      <c r="E37" s="348">
        <v>12</v>
      </c>
      <c r="F37" s="348" t="s">
        <v>184</v>
      </c>
      <c r="G37" s="142" t="s">
        <v>39</v>
      </c>
      <c r="H37" s="108">
        <v>1</v>
      </c>
      <c r="I37" s="108">
        <v>1</v>
      </c>
      <c r="J37" s="108">
        <v>1</v>
      </c>
      <c r="K37" s="108">
        <v>1</v>
      </c>
      <c r="L37" s="108">
        <v>1</v>
      </c>
      <c r="M37" s="108">
        <v>1</v>
      </c>
      <c r="N37" s="108">
        <v>1</v>
      </c>
      <c r="O37" s="108">
        <v>1</v>
      </c>
      <c r="P37" s="108">
        <v>1</v>
      </c>
      <c r="Q37" s="108">
        <v>1</v>
      </c>
      <c r="R37" s="108">
        <v>1</v>
      </c>
      <c r="S37" s="108">
        <v>1</v>
      </c>
      <c r="T37" s="108">
        <v>12</v>
      </c>
      <c r="U37" s="108"/>
    </row>
    <row r="38" spans="1:21" ht="12" customHeight="1" x14ac:dyDescent="0.25">
      <c r="A38" s="348"/>
      <c r="B38" s="352"/>
      <c r="C38" s="348"/>
      <c r="D38" s="348"/>
      <c r="E38" s="348"/>
      <c r="F38" s="348"/>
      <c r="G38" s="142" t="s">
        <v>1069</v>
      </c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</row>
    <row r="39" spans="1:21" ht="12.75" customHeight="1" x14ac:dyDescent="0.25">
      <c r="A39" s="348"/>
      <c r="B39" s="352"/>
      <c r="C39" s="348"/>
      <c r="D39" s="348"/>
      <c r="E39" s="348"/>
      <c r="F39" s="348"/>
      <c r="G39" s="142" t="s">
        <v>1070</v>
      </c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</row>
  </sheetData>
  <mergeCells count="37">
    <mergeCell ref="A1:U1"/>
    <mergeCell ref="D2:P2"/>
    <mergeCell ref="A3:U3"/>
    <mergeCell ref="A7:A9"/>
    <mergeCell ref="B7:B9"/>
    <mergeCell ref="C7:D7"/>
    <mergeCell ref="E7:E9"/>
    <mergeCell ref="F7:F9"/>
    <mergeCell ref="G7:G9"/>
    <mergeCell ref="H7:S7"/>
    <mergeCell ref="T7:T9"/>
    <mergeCell ref="U7:U9"/>
    <mergeCell ref="C8:C9"/>
    <mergeCell ref="D8:D9"/>
    <mergeCell ref="H8:J8"/>
    <mergeCell ref="K8:M8"/>
    <mergeCell ref="N8:P8"/>
    <mergeCell ref="C5:U5"/>
    <mergeCell ref="Q8:S8"/>
    <mergeCell ref="B10:B22"/>
    <mergeCell ref="C10:C22"/>
    <mergeCell ref="D10:D22"/>
    <mergeCell ref="E10:E22"/>
    <mergeCell ref="F10:F22"/>
    <mergeCell ref="A10:A22"/>
    <mergeCell ref="F23:F36"/>
    <mergeCell ref="E23:E36"/>
    <mergeCell ref="D23:D36"/>
    <mergeCell ref="C23:C36"/>
    <mergeCell ref="B23:B36"/>
    <mergeCell ref="A23:A36"/>
    <mergeCell ref="F37:F39"/>
    <mergeCell ref="A37:A39"/>
    <mergeCell ref="B37:B39"/>
    <mergeCell ref="C37:C39"/>
    <mergeCell ref="D37:D39"/>
    <mergeCell ref="E37:E39"/>
  </mergeCells>
  <pageMargins left="0.33" right="0.37" top="0.75" bottom="0.51" header="0.3" footer="0.3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zoomScaleNormal="100" zoomScaleSheetLayoutView="95" workbookViewId="0">
      <selection activeCell="C5" sqref="C5:T5"/>
    </sheetView>
  </sheetViews>
  <sheetFormatPr baseColWidth="10" defaultColWidth="9.140625" defaultRowHeight="15" x14ac:dyDescent="0.25"/>
  <cols>
    <col min="1" max="1" width="7.42578125" customWidth="1"/>
    <col min="2" max="2" width="19.5703125" customWidth="1"/>
    <col min="3" max="3" width="10.5703125" customWidth="1"/>
    <col min="4" max="4" width="12.85546875" customWidth="1"/>
    <col min="5" max="5" width="10.7109375" customWidth="1"/>
    <col min="6" max="6" width="12.42578125" customWidth="1"/>
    <col min="7" max="7" width="28.28515625" customWidth="1"/>
    <col min="8" max="8" width="7.7109375" customWidth="1"/>
    <col min="9" max="9" width="6" customWidth="1"/>
    <col min="10" max="10" width="6.85546875" customWidth="1"/>
    <col min="11" max="11" width="7.140625" customWidth="1"/>
    <col min="12" max="12" width="6.85546875" customWidth="1"/>
    <col min="13" max="13" width="6.5703125" customWidth="1"/>
    <col min="14" max="14" width="6.85546875" customWidth="1"/>
    <col min="15" max="15" width="6.5703125" customWidth="1"/>
    <col min="16" max="16" width="9.85546875" customWidth="1"/>
    <col min="17" max="17" width="7.42578125" customWidth="1"/>
    <col min="18" max="18" width="9.5703125" customWidth="1"/>
    <col min="19" max="19" width="6.85546875" customWidth="1"/>
    <col min="20" max="20" width="9.85546875" customWidth="1"/>
    <col min="21" max="21" width="10.85546875" customWidth="1"/>
  </cols>
  <sheetData>
    <row r="1" spans="1:21" ht="18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5.75" customHeight="1" x14ac:dyDescent="0.25">
      <c r="A2" s="59" t="s">
        <v>135</v>
      </c>
      <c r="B2" s="59"/>
      <c r="C2" s="59"/>
      <c r="D2" s="59"/>
      <c r="E2" s="59"/>
      <c r="F2" s="382" t="s">
        <v>1289</v>
      </c>
      <c r="G2" s="382"/>
      <c r="H2" s="382"/>
      <c r="I2" s="382"/>
      <c r="J2" s="382"/>
      <c r="K2" s="382"/>
      <c r="L2" s="382"/>
      <c r="M2" s="382"/>
      <c r="N2" s="382"/>
      <c r="O2" s="60"/>
      <c r="P2" s="60"/>
      <c r="Q2" s="60"/>
      <c r="R2" s="60"/>
      <c r="S2" s="60"/>
      <c r="T2" s="60"/>
      <c r="U2" s="60"/>
    </row>
    <row r="3" spans="1:21" ht="18" x14ac:dyDescent="0.25">
      <c r="A3" s="355" t="s">
        <v>1074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8.75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s="11" customFormat="1" ht="48.75" customHeight="1" x14ac:dyDescent="0.25">
      <c r="A5" s="381" t="s">
        <v>3</v>
      </c>
      <c r="B5" s="381"/>
      <c r="C5" s="381" t="s">
        <v>1120</v>
      </c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</row>
    <row r="6" spans="1:21" s="11" customFormat="1" ht="16.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1" s="4" customFormat="1" ht="17.25" customHeight="1" x14ac:dyDescent="0.2">
      <c r="A8" s="345"/>
      <c r="B8" s="345"/>
      <c r="C8" s="348"/>
      <c r="D8" s="348"/>
      <c r="E8" s="345"/>
      <c r="F8" s="345"/>
      <c r="G8" s="345"/>
      <c r="H8" s="380" t="s">
        <v>138</v>
      </c>
      <c r="I8" s="380"/>
      <c r="J8" s="380"/>
      <c r="K8" s="380" t="s">
        <v>139</v>
      </c>
      <c r="L8" s="380"/>
      <c r="M8" s="380"/>
      <c r="N8" s="380" t="s">
        <v>140</v>
      </c>
      <c r="O8" s="380"/>
      <c r="P8" s="380"/>
      <c r="Q8" s="380" t="s">
        <v>141</v>
      </c>
      <c r="R8" s="380"/>
      <c r="S8" s="380"/>
      <c r="T8" s="359"/>
      <c r="U8" s="359"/>
    </row>
    <row r="9" spans="1:21" s="12" customFormat="1" ht="21.75" customHeight="1" x14ac:dyDescent="0.2">
      <c r="A9" s="345"/>
      <c r="B9" s="345"/>
      <c r="C9" s="143" t="s">
        <v>144</v>
      </c>
      <c r="D9" s="143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1" s="12" customFormat="1" ht="91.5" customHeight="1" x14ac:dyDescent="0.2">
      <c r="A10" s="145">
        <v>1</v>
      </c>
      <c r="B10" s="146" t="s">
        <v>1075</v>
      </c>
      <c r="C10" s="118" t="s">
        <v>74</v>
      </c>
      <c r="D10" s="118" t="s">
        <v>1076</v>
      </c>
      <c r="E10" s="145">
        <f>T10</f>
        <v>1440</v>
      </c>
      <c r="F10" s="145" t="s">
        <v>1077</v>
      </c>
      <c r="G10" s="125" t="s">
        <v>1078</v>
      </c>
      <c r="H10" s="108">
        <v>120</v>
      </c>
      <c r="I10" s="108">
        <v>120</v>
      </c>
      <c r="J10" s="108">
        <v>120</v>
      </c>
      <c r="K10" s="108">
        <v>120</v>
      </c>
      <c r="L10" s="108">
        <v>120</v>
      </c>
      <c r="M10" s="108">
        <v>120</v>
      </c>
      <c r="N10" s="108">
        <v>120</v>
      </c>
      <c r="O10" s="108">
        <v>120</v>
      </c>
      <c r="P10" s="108">
        <v>120</v>
      </c>
      <c r="Q10" s="108">
        <v>120</v>
      </c>
      <c r="R10" s="108">
        <v>120</v>
      </c>
      <c r="S10" s="108">
        <v>120</v>
      </c>
      <c r="T10" s="126">
        <f>SUM(H10:S10)</f>
        <v>1440</v>
      </c>
      <c r="U10" s="147"/>
    </row>
    <row r="11" spans="1:21" s="20" customFormat="1" ht="56.25" customHeight="1" x14ac:dyDescent="0.2">
      <c r="A11" s="118">
        <v>2</v>
      </c>
      <c r="B11" s="125" t="s">
        <v>1079</v>
      </c>
      <c r="C11" s="145" t="s">
        <v>1080</v>
      </c>
      <c r="D11" s="145" t="s">
        <v>1080</v>
      </c>
      <c r="E11" s="145">
        <f>T11</f>
        <v>60</v>
      </c>
      <c r="F11" s="145" t="s">
        <v>1081</v>
      </c>
      <c r="G11" s="125" t="s">
        <v>1082</v>
      </c>
      <c r="H11" s="108">
        <v>15</v>
      </c>
      <c r="I11" s="108"/>
      <c r="J11" s="108"/>
      <c r="K11" s="108">
        <v>10</v>
      </c>
      <c r="L11" s="108"/>
      <c r="M11" s="108">
        <v>15</v>
      </c>
      <c r="N11" s="108"/>
      <c r="O11" s="108"/>
      <c r="P11" s="108"/>
      <c r="Q11" s="108"/>
      <c r="R11" s="108">
        <v>20</v>
      </c>
      <c r="S11" s="108"/>
      <c r="T11" s="126">
        <f>SUM(H11:S11)</f>
        <v>60</v>
      </c>
      <c r="U11" s="148"/>
    </row>
    <row r="12" spans="1:21" s="4" customFormat="1" ht="62.25" customHeight="1" x14ac:dyDescent="0.2">
      <c r="A12" s="118">
        <v>3</v>
      </c>
      <c r="B12" s="125" t="s">
        <v>1083</v>
      </c>
      <c r="C12" s="118" t="s">
        <v>108</v>
      </c>
      <c r="D12" s="118" t="s">
        <v>203</v>
      </c>
      <c r="E12" s="145">
        <f>T12</f>
        <v>300</v>
      </c>
      <c r="F12" s="145" t="s">
        <v>1084</v>
      </c>
      <c r="G12" s="125" t="s">
        <v>1085</v>
      </c>
      <c r="H12" s="108">
        <v>25</v>
      </c>
      <c r="I12" s="108">
        <v>25</v>
      </c>
      <c r="J12" s="108">
        <v>25</v>
      </c>
      <c r="K12" s="108">
        <v>25</v>
      </c>
      <c r="L12" s="108">
        <v>25</v>
      </c>
      <c r="M12" s="108">
        <v>25</v>
      </c>
      <c r="N12" s="108">
        <v>25</v>
      </c>
      <c r="O12" s="108">
        <v>25</v>
      </c>
      <c r="P12" s="108">
        <v>25</v>
      </c>
      <c r="Q12" s="108">
        <v>25</v>
      </c>
      <c r="R12" s="108">
        <v>25</v>
      </c>
      <c r="S12" s="108">
        <v>25</v>
      </c>
      <c r="T12" s="126">
        <f t="shared" ref="T12:T16" si="0">SUM(H12:S12)</f>
        <v>300</v>
      </c>
      <c r="U12" s="149"/>
    </row>
    <row r="13" spans="1:21" s="4" customFormat="1" ht="39" customHeight="1" x14ac:dyDescent="0.2">
      <c r="A13" s="354">
        <v>4</v>
      </c>
      <c r="B13" s="349" t="s">
        <v>1086</v>
      </c>
      <c r="C13" s="354" t="s">
        <v>108</v>
      </c>
      <c r="D13" s="354" t="s">
        <v>203</v>
      </c>
      <c r="E13" s="346">
        <f>T13</f>
        <v>45</v>
      </c>
      <c r="F13" s="346" t="s">
        <v>1084</v>
      </c>
      <c r="G13" s="125" t="s">
        <v>1087</v>
      </c>
      <c r="H13" s="108">
        <v>9</v>
      </c>
      <c r="I13" s="108">
        <v>3</v>
      </c>
      <c r="J13" s="108">
        <v>3</v>
      </c>
      <c r="K13" s="108">
        <v>3</v>
      </c>
      <c r="L13" s="108">
        <v>3</v>
      </c>
      <c r="M13" s="108">
        <v>3</v>
      </c>
      <c r="N13" s="108">
        <v>4</v>
      </c>
      <c r="O13" s="108">
        <v>3</v>
      </c>
      <c r="P13" s="108">
        <v>4</v>
      </c>
      <c r="Q13" s="108">
        <v>4</v>
      </c>
      <c r="R13" s="108">
        <v>3</v>
      </c>
      <c r="S13" s="108">
        <v>3</v>
      </c>
      <c r="T13" s="126">
        <f t="shared" si="0"/>
        <v>45</v>
      </c>
      <c r="U13" s="149"/>
    </row>
    <row r="14" spans="1:21" s="4" customFormat="1" ht="49.5" customHeight="1" x14ac:dyDescent="0.2">
      <c r="A14" s="358"/>
      <c r="B14" s="351"/>
      <c r="C14" s="358"/>
      <c r="D14" s="358"/>
      <c r="E14" s="347"/>
      <c r="F14" s="347"/>
      <c r="G14" s="109" t="s">
        <v>1088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6"/>
      <c r="U14" s="150"/>
    </row>
    <row r="15" spans="1:21" s="4" customFormat="1" ht="58.5" customHeight="1" x14ac:dyDescent="0.2">
      <c r="A15" s="118">
        <v>5</v>
      </c>
      <c r="B15" s="125" t="s">
        <v>1089</v>
      </c>
      <c r="C15" s="118" t="s">
        <v>108</v>
      </c>
      <c r="D15" s="118" t="s">
        <v>203</v>
      </c>
      <c r="E15" s="145">
        <f>T15</f>
        <v>300</v>
      </c>
      <c r="F15" s="145" t="s">
        <v>1090</v>
      </c>
      <c r="G15" s="125" t="s">
        <v>1091</v>
      </c>
      <c r="H15" s="108">
        <v>25</v>
      </c>
      <c r="I15" s="108">
        <v>25</v>
      </c>
      <c r="J15" s="108">
        <v>25</v>
      </c>
      <c r="K15" s="108">
        <v>25</v>
      </c>
      <c r="L15" s="108">
        <v>25</v>
      </c>
      <c r="M15" s="108">
        <v>25</v>
      </c>
      <c r="N15" s="108">
        <v>25</v>
      </c>
      <c r="O15" s="108">
        <v>25</v>
      </c>
      <c r="P15" s="108">
        <v>25</v>
      </c>
      <c r="Q15" s="108">
        <v>25</v>
      </c>
      <c r="R15" s="108">
        <v>25</v>
      </c>
      <c r="S15" s="108">
        <v>25</v>
      </c>
      <c r="T15" s="126">
        <f t="shared" si="0"/>
        <v>300</v>
      </c>
      <c r="U15" s="150"/>
    </row>
    <row r="16" spans="1:21" s="4" customFormat="1" ht="51.75" customHeight="1" x14ac:dyDescent="0.2">
      <c r="A16" s="108">
        <v>6</v>
      </c>
      <c r="B16" s="125" t="s">
        <v>1092</v>
      </c>
      <c r="C16" s="108" t="s">
        <v>108</v>
      </c>
      <c r="D16" s="108" t="s">
        <v>203</v>
      </c>
      <c r="E16" s="126">
        <f>T16</f>
        <v>200</v>
      </c>
      <c r="F16" s="126" t="s">
        <v>1093</v>
      </c>
      <c r="G16" s="127" t="s">
        <v>1094</v>
      </c>
      <c r="H16" s="108">
        <v>16</v>
      </c>
      <c r="I16" s="108">
        <v>16</v>
      </c>
      <c r="J16" s="108">
        <v>16</v>
      </c>
      <c r="K16" s="108">
        <v>16</v>
      </c>
      <c r="L16" s="108">
        <v>24</v>
      </c>
      <c r="M16" s="108">
        <v>16</v>
      </c>
      <c r="N16" s="108">
        <v>16</v>
      </c>
      <c r="O16" s="108">
        <v>16</v>
      </c>
      <c r="P16" s="108">
        <v>16</v>
      </c>
      <c r="Q16" s="108">
        <v>16</v>
      </c>
      <c r="R16" s="108">
        <v>16</v>
      </c>
      <c r="S16" s="108">
        <v>16</v>
      </c>
      <c r="T16" s="126">
        <f t="shared" si="0"/>
        <v>200</v>
      </c>
      <c r="U16" s="150"/>
    </row>
    <row r="17" spans="1:21" s="4" customFormat="1" ht="62.25" customHeight="1" x14ac:dyDescent="0.2">
      <c r="A17" s="118">
        <v>7</v>
      </c>
      <c r="B17" s="125" t="s">
        <v>1095</v>
      </c>
      <c r="C17" s="118" t="s">
        <v>108</v>
      </c>
      <c r="D17" s="118" t="s">
        <v>54</v>
      </c>
      <c r="E17" s="145">
        <v>200</v>
      </c>
      <c r="F17" s="145" t="s">
        <v>1095</v>
      </c>
      <c r="G17" s="127" t="s">
        <v>1290</v>
      </c>
      <c r="H17" s="108">
        <v>16</v>
      </c>
      <c r="I17" s="108">
        <v>16</v>
      </c>
      <c r="J17" s="108">
        <v>16</v>
      </c>
      <c r="K17" s="108">
        <v>16</v>
      </c>
      <c r="L17" s="108">
        <v>16</v>
      </c>
      <c r="M17" s="108">
        <v>16</v>
      </c>
      <c r="N17" s="108">
        <v>16</v>
      </c>
      <c r="O17" s="108">
        <v>16</v>
      </c>
      <c r="P17" s="108">
        <v>16</v>
      </c>
      <c r="Q17" s="108">
        <v>16</v>
      </c>
      <c r="R17" s="108">
        <v>16</v>
      </c>
      <c r="S17" s="108">
        <v>24</v>
      </c>
      <c r="T17" s="126">
        <v>200</v>
      </c>
      <c r="U17" s="150"/>
    </row>
    <row r="18" spans="1:21" s="4" customFormat="1" ht="36" customHeight="1" x14ac:dyDescent="0.2">
      <c r="A18" s="354">
        <v>8</v>
      </c>
      <c r="B18" s="349" t="s">
        <v>1291</v>
      </c>
      <c r="C18" s="354" t="s">
        <v>108</v>
      </c>
      <c r="D18" s="354" t="s">
        <v>54</v>
      </c>
      <c r="E18" s="346">
        <v>36</v>
      </c>
      <c r="F18" s="346" t="s">
        <v>1292</v>
      </c>
      <c r="G18" s="151" t="s">
        <v>1517</v>
      </c>
      <c r="H18" s="108">
        <v>3</v>
      </c>
      <c r="I18" s="108">
        <v>3</v>
      </c>
      <c r="J18" s="108">
        <v>3</v>
      </c>
      <c r="K18" s="108">
        <v>3</v>
      </c>
      <c r="L18" s="108">
        <v>3</v>
      </c>
      <c r="M18" s="108">
        <v>3</v>
      </c>
      <c r="N18" s="108">
        <v>3</v>
      </c>
      <c r="O18" s="108">
        <v>3</v>
      </c>
      <c r="P18" s="108">
        <v>3</v>
      </c>
      <c r="Q18" s="108">
        <v>3</v>
      </c>
      <c r="R18" s="108">
        <v>3</v>
      </c>
      <c r="S18" s="108">
        <v>3</v>
      </c>
      <c r="T18" s="126">
        <v>36</v>
      </c>
      <c r="U18" s="150"/>
    </row>
    <row r="19" spans="1:21" s="4" customFormat="1" ht="84.75" customHeight="1" x14ac:dyDescent="0.2">
      <c r="A19" s="357"/>
      <c r="B19" s="350"/>
      <c r="C19" s="357"/>
      <c r="D19" s="357"/>
      <c r="E19" s="359"/>
      <c r="F19" s="359"/>
      <c r="G19" s="151" t="s">
        <v>1293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26"/>
      <c r="U19" s="150"/>
    </row>
    <row r="20" spans="1:21" s="4" customFormat="1" ht="21" customHeight="1" x14ac:dyDescent="0.2">
      <c r="A20" s="357"/>
      <c r="B20" s="350"/>
      <c r="C20" s="357"/>
      <c r="D20" s="357"/>
      <c r="E20" s="359"/>
      <c r="F20" s="359"/>
      <c r="G20" s="151" t="s">
        <v>1518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26"/>
      <c r="U20" s="150"/>
    </row>
    <row r="21" spans="1:21" s="4" customFormat="1" ht="20.25" customHeight="1" x14ac:dyDescent="0.2">
      <c r="A21" s="358"/>
      <c r="B21" s="351"/>
      <c r="C21" s="358"/>
      <c r="D21" s="358"/>
      <c r="E21" s="347"/>
      <c r="F21" s="347"/>
      <c r="G21" s="152" t="s">
        <v>1294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26"/>
      <c r="U21" s="150"/>
    </row>
    <row r="22" spans="1:21" s="4" customFormat="1" ht="12.75" x14ac:dyDescent="0.2"/>
    <row r="23" spans="1:21" s="4" customFormat="1" ht="12.75" x14ac:dyDescent="0.2"/>
    <row r="24" spans="1:21" s="4" customFormat="1" ht="12.75" x14ac:dyDescent="0.2"/>
    <row r="25" spans="1:21" s="4" customFormat="1" ht="12.75" x14ac:dyDescent="0.2"/>
    <row r="26" spans="1:21" s="4" customFormat="1" ht="12.75" x14ac:dyDescent="0.2"/>
    <row r="27" spans="1:21" s="4" customFormat="1" ht="12.75" x14ac:dyDescent="0.2"/>
  </sheetData>
  <mergeCells count="30">
    <mergeCell ref="F2:N2"/>
    <mergeCell ref="F13:F14"/>
    <mergeCell ref="A13:A14"/>
    <mergeCell ref="B13:B14"/>
    <mergeCell ref="C13:C14"/>
    <mergeCell ref="D13:D14"/>
    <mergeCell ref="E13:E14"/>
    <mergeCell ref="N8:P8"/>
    <mergeCell ref="Q8:S8"/>
    <mergeCell ref="A1:U1"/>
    <mergeCell ref="A3:U3"/>
    <mergeCell ref="A5:B5"/>
    <mergeCell ref="C5:S5"/>
    <mergeCell ref="A7:A9"/>
    <mergeCell ref="B7:B9"/>
    <mergeCell ref="C7:D8"/>
    <mergeCell ref="E7:E9"/>
    <mergeCell ref="F7:F9"/>
    <mergeCell ref="G7:G9"/>
    <mergeCell ref="H7:S7"/>
    <mergeCell ref="T7:T9"/>
    <mergeCell ref="U7:U9"/>
    <mergeCell ref="H8:J8"/>
    <mergeCell ref="K8:M8"/>
    <mergeCell ref="F18:F21"/>
    <mergeCell ref="B18:B21"/>
    <mergeCell ref="A18:A21"/>
    <mergeCell ref="C18:C21"/>
    <mergeCell ref="D18:D21"/>
    <mergeCell ref="E18:E21"/>
  </mergeCells>
  <pageMargins left="0.25" right="0.25" top="0.75" bottom="0.75" header="0.3" footer="0.3"/>
  <pageSetup scale="6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C5" sqref="C5:T5"/>
    </sheetView>
  </sheetViews>
  <sheetFormatPr baseColWidth="10" defaultRowHeight="15" x14ac:dyDescent="0.25"/>
  <cols>
    <col min="1" max="1" width="4.140625" customWidth="1"/>
    <col min="2" max="2" width="19.140625" customWidth="1"/>
    <col min="3" max="3" width="9.42578125" customWidth="1"/>
    <col min="4" max="4" width="11" customWidth="1"/>
    <col min="5" max="5" width="9.140625" customWidth="1"/>
    <col min="6" max="6" width="10.42578125" customWidth="1"/>
    <col min="7" max="7" width="26.28515625" customWidth="1"/>
    <col min="8" max="8" width="7.5703125" customWidth="1"/>
    <col min="9" max="9" width="6.5703125" customWidth="1"/>
    <col min="10" max="10" width="6.42578125" customWidth="1"/>
    <col min="11" max="11" width="6.28515625" customWidth="1"/>
    <col min="12" max="13" width="6.42578125" customWidth="1"/>
    <col min="14" max="14" width="6.140625" customWidth="1"/>
    <col min="15" max="15" width="5.7109375" customWidth="1"/>
    <col min="16" max="16" width="6.42578125" customWidth="1"/>
    <col min="17" max="17" width="5.7109375" customWidth="1"/>
    <col min="18" max="18" width="6.42578125" customWidth="1"/>
    <col min="19" max="19" width="6.7109375" customWidth="1"/>
    <col min="20" max="20" width="9.42578125" customWidth="1"/>
    <col min="21" max="21" width="11.5703125" customWidth="1"/>
  </cols>
  <sheetData>
    <row r="1" spans="1:22" ht="19.5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2" ht="18" customHeight="1" x14ac:dyDescent="0.25">
      <c r="A2" s="61" t="s">
        <v>135</v>
      </c>
      <c r="B2" s="59"/>
      <c r="C2" s="59"/>
      <c r="D2" s="59"/>
      <c r="E2" s="382" t="s">
        <v>1289</v>
      </c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60"/>
      <c r="Q2" s="60"/>
      <c r="R2" s="60"/>
      <c r="S2" s="60"/>
      <c r="T2" s="60"/>
      <c r="U2" s="60"/>
    </row>
    <row r="3" spans="1:22" ht="20.25" customHeight="1" x14ac:dyDescent="0.25">
      <c r="A3" s="355" t="s">
        <v>136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2" ht="13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2" s="11" customFormat="1" ht="43.5" customHeight="1" x14ac:dyDescent="0.25">
      <c r="A5" s="388" t="s">
        <v>3</v>
      </c>
      <c r="B5" s="388"/>
      <c r="C5" s="388" t="s">
        <v>1262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2" s="11" customFormat="1" ht="11.2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22" s="4" customFormat="1" ht="18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46" t="s">
        <v>28</v>
      </c>
    </row>
    <row r="8" spans="1:22" s="4" customFormat="1" ht="18" customHeight="1" x14ac:dyDescent="0.2">
      <c r="A8" s="345"/>
      <c r="B8" s="345"/>
      <c r="C8" s="348"/>
      <c r="D8" s="348"/>
      <c r="E8" s="345"/>
      <c r="F8" s="345"/>
      <c r="G8" s="345"/>
      <c r="H8" s="385" t="s">
        <v>138</v>
      </c>
      <c r="I8" s="386"/>
      <c r="J8" s="387"/>
      <c r="K8" s="385" t="s">
        <v>139</v>
      </c>
      <c r="L8" s="386"/>
      <c r="M8" s="387"/>
      <c r="N8" s="385" t="s">
        <v>140</v>
      </c>
      <c r="O8" s="386"/>
      <c r="P8" s="387"/>
      <c r="Q8" s="385" t="s">
        <v>141</v>
      </c>
      <c r="R8" s="386"/>
      <c r="S8" s="387"/>
      <c r="T8" s="359"/>
      <c r="U8" s="359"/>
    </row>
    <row r="9" spans="1:22" s="12" customFormat="1" ht="19.5" customHeight="1" x14ac:dyDescent="0.2">
      <c r="A9" s="345"/>
      <c r="B9" s="345"/>
      <c r="C9" s="144" t="s">
        <v>144</v>
      </c>
      <c r="D9" s="144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47"/>
    </row>
    <row r="10" spans="1:22" s="12" customFormat="1" ht="45.75" customHeight="1" x14ac:dyDescent="0.2">
      <c r="A10" s="345">
        <v>1</v>
      </c>
      <c r="B10" s="352" t="s">
        <v>1295</v>
      </c>
      <c r="C10" s="346" t="s">
        <v>108</v>
      </c>
      <c r="D10" s="346" t="s">
        <v>54</v>
      </c>
      <c r="E10" s="346">
        <v>36</v>
      </c>
      <c r="F10" s="345" t="s">
        <v>611</v>
      </c>
      <c r="G10" s="127" t="s">
        <v>1298</v>
      </c>
      <c r="H10" s="118">
        <v>3</v>
      </c>
      <c r="I10" s="118">
        <v>3</v>
      </c>
      <c r="J10" s="118">
        <v>3</v>
      </c>
      <c r="K10" s="118">
        <v>3</v>
      </c>
      <c r="L10" s="118">
        <v>3</v>
      </c>
      <c r="M10" s="118">
        <v>3</v>
      </c>
      <c r="N10" s="118">
        <v>3</v>
      </c>
      <c r="O10" s="118">
        <v>3</v>
      </c>
      <c r="P10" s="118">
        <v>3</v>
      </c>
      <c r="Q10" s="118">
        <v>3</v>
      </c>
      <c r="R10" s="118">
        <v>6</v>
      </c>
      <c r="S10" s="118"/>
      <c r="T10" s="145">
        <v>36</v>
      </c>
      <c r="U10" s="153"/>
    </row>
    <row r="11" spans="1:22" s="12" customFormat="1" ht="54.75" customHeight="1" x14ac:dyDescent="0.2">
      <c r="A11" s="345"/>
      <c r="B11" s="352"/>
      <c r="C11" s="359"/>
      <c r="D11" s="359"/>
      <c r="E11" s="359"/>
      <c r="F11" s="345"/>
      <c r="G11" s="154" t="s">
        <v>1299</v>
      </c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4"/>
    </row>
    <row r="12" spans="1:22" s="12" customFormat="1" ht="18" customHeight="1" x14ac:dyDescent="0.2">
      <c r="A12" s="346"/>
      <c r="B12" s="349"/>
      <c r="C12" s="359"/>
      <c r="D12" s="359"/>
      <c r="E12" s="359"/>
      <c r="F12" s="346"/>
      <c r="G12" s="125" t="s">
        <v>1300</v>
      </c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</row>
    <row r="13" spans="1:22" s="20" customFormat="1" ht="46.5" customHeight="1" x14ac:dyDescent="0.2">
      <c r="A13" s="354">
        <v>2</v>
      </c>
      <c r="B13" s="349" t="s">
        <v>1296</v>
      </c>
      <c r="C13" s="346" t="s">
        <v>108</v>
      </c>
      <c r="D13" s="346" t="s">
        <v>54</v>
      </c>
      <c r="E13" s="346">
        <v>24</v>
      </c>
      <c r="F13" s="383" t="s">
        <v>1297</v>
      </c>
      <c r="G13" s="157" t="s">
        <v>1301</v>
      </c>
      <c r="H13" s="108">
        <v>2</v>
      </c>
      <c r="I13" s="108">
        <v>2</v>
      </c>
      <c r="J13" s="108">
        <v>2</v>
      </c>
      <c r="K13" s="108">
        <v>2</v>
      </c>
      <c r="L13" s="108">
        <v>2</v>
      </c>
      <c r="M13" s="108">
        <v>2</v>
      </c>
      <c r="N13" s="108">
        <v>2</v>
      </c>
      <c r="O13" s="108">
        <v>2</v>
      </c>
      <c r="P13" s="108">
        <v>2</v>
      </c>
      <c r="Q13" s="108">
        <v>3</v>
      </c>
      <c r="R13" s="108">
        <v>3</v>
      </c>
      <c r="S13" s="108"/>
      <c r="T13" s="126">
        <v>24</v>
      </c>
      <c r="U13" s="148"/>
    </row>
    <row r="14" spans="1:22" s="20" customFormat="1" ht="54.75" customHeight="1" x14ac:dyDescent="0.2">
      <c r="A14" s="357"/>
      <c r="B14" s="350"/>
      <c r="C14" s="359"/>
      <c r="D14" s="359"/>
      <c r="E14" s="359"/>
      <c r="F14" s="384"/>
      <c r="G14" s="158" t="s">
        <v>1302</v>
      </c>
      <c r="H14" s="144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9"/>
      <c r="U14" s="148"/>
    </row>
    <row r="15" spans="1:22" s="20" customFormat="1" ht="24.75" customHeight="1" x14ac:dyDescent="0.2">
      <c r="A15" s="113"/>
      <c r="B15" s="159"/>
      <c r="C15" s="115"/>
      <c r="D15" s="115"/>
      <c r="E15" s="115"/>
      <c r="F15" s="141"/>
      <c r="G15" s="158" t="s">
        <v>1501</v>
      </c>
      <c r="H15" s="156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22"/>
      <c r="U15" s="160"/>
    </row>
    <row r="16" spans="1:22" s="20" customFormat="1" ht="52.5" customHeight="1" x14ac:dyDescent="0.2">
      <c r="A16" s="358">
        <v>3</v>
      </c>
      <c r="B16" s="350" t="s">
        <v>395</v>
      </c>
      <c r="C16" s="347" t="s">
        <v>152</v>
      </c>
      <c r="D16" s="347" t="s">
        <v>52</v>
      </c>
      <c r="E16" s="347">
        <v>25</v>
      </c>
      <c r="F16" s="347" t="s">
        <v>153</v>
      </c>
      <c r="G16" s="127" t="s">
        <v>154</v>
      </c>
      <c r="H16" s="118"/>
      <c r="I16" s="118">
        <v>3</v>
      </c>
      <c r="J16" s="118">
        <v>2</v>
      </c>
      <c r="K16" s="118">
        <v>3</v>
      </c>
      <c r="L16" s="118">
        <v>2</v>
      </c>
      <c r="M16" s="118">
        <v>3</v>
      </c>
      <c r="N16" s="118">
        <v>2</v>
      </c>
      <c r="O16" s="118">
        <v>3</v>
      </c>
      <c r="P16" s="118">
        <v>2</v>
      </c>
      <c r="Q16" s="118">
        <v>3</v>
      </c>
      <c r="R16" s="118">
        <v>2</v>
      </c>
      <c r="S16" s="118"/>
      <c r="T16" s="118">
        <f>SUM(I16:S16)</f>
        <v>25</v>
      </c>
      <c r="U16" s="156"/>
    </row>
    <row r="17" spans="1:21" s="20" customFormat="1" ht="37.5" customHeight="1" x14ac:dyDescent="0.2">
      <c r="A17" s="348"/>
      <c r="B17" s="351"/>
      <c r="C17" s="345"/>
      <c r="D17" s="345"/>
      <c r="E17" s="345"/>
      <c r="F17" s="345"/>
      <c r="G17" s="125" t="s">
        <v>155</v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28"/>
      <c r="U17" s="161"/>
    </row>
    <row r="18" spans="1:21" s="20" customFormat="1" ht="29.25" customHeight="1" x14ac:dyDescent="0.2">
      <c r="A18" s="348">
        <v>4</v>
      </c>
      <c r="B18" s="352" t="s">
        <v>156</v>
      </c>
      <c r="C18" s="345" t="s">
        <v>157</v>
      </c>
      <c r="D18" s="345" t="s">
        <v>52</v>
      </c>
      <c r="E18" s="345">
        <v>14</v>
      </c>
      <c r="F18" s="345" t="s">
        <v>158</v>
      </c>
      <c r="G18" s="127" t="s">
        <v>159</v>
      </c>
      <c r="H18" s="144"/>
      <c r="I18" s="108">
        <v>4</v>
      </c>
      <c r="J18" s="108"/>
      <c r="K18" s="108"/>
      <c r="L18" s="108">
        <v>4</v>
      </c>
      <c r="M18" s="108"/>
      <c r="N18" s="108"/>
      <c r="O18" s="108">
        <v>3</v>
      </c>
      <c r="P18" s="108"/>
      <c r="Q18" s="108"/>
      <c r="R18" s="108">
        <v>3</v>
      </c>
      <c r="S18" s="108"/>
      <c r="T18" s="126">
        <v>14</v>
      </c>
      <c r="U18" s="148"/>
    </row>
    <row r="19" spans="1:21" s="20" customFormat="1" ht="35.25" customHeight="1" x14ac:dyDescent="0.2">
      <c r="A19" s="348"/>
      <c r="B19" s="352"/>
      <c r="C19" s="345"/>
      <c r="D19" s="345"/>
      <c r="E19" s="345"/>
      <c r="F19" s="345"/>
      <c r="G19" s="127" t="s">
        <v>160</v>
      </c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28"/>
      <c r="U19" s="148"/>
    </row>
    <row r="20" spans="1:21" s="4" customFormat="1" ht="12.75" x14ac:dyDescent="0.2"/>
    <row r="21" spans="1:21" s="4" customFormat="1" ht="12.75" x14ac:dyDescent="0.2"/>
  </sheetData>
  <mergeCells count="42">
    <mergeCell ref="A1:U1"/>
    <mergeCell ref="A3:U3"/>
    <mergeCell ref="H7:S7"/>
    <mergeCell ref="H8:J8"/>
    <mergeCell ref="K8:M8"/>
    <mergeCell ref="N8:P8"/>
    <mergeCell ref="Q8:S8"/>
    <mergeCell ref="T7:T9"/>
    <mergeCell ref="U7:U9"/>
    <mergeCell ref="E2:O2"/>
    <mergeCell ref="A5:B5"/>
    <mergeCell ref="A7:A9"/>
    <mergeCell ref="B7:B9"/>
    <mergeCell ref="C7:D8"/>
    <mergeCell ref="E7:E9"/>
    <mergeCell ref="C5:U5"/>
    <mergeCell ref="A10:A12"/>
    <mergeCell ref="B10:B12"/>
    <mergeCell ref="C10:C12"/>
    <mergeCell ref="D10:D12"/>
    <mergeCell ref="E10:E12"/>
    <mergeCell ref="A13:A14"/>
    <mergeCell ref="B13:B14"/>
    <mergeCell ref="C13:C14"/>
    <mergeCell ref="D13:D14"/>
    <mergeCell ref="E13:E14"/>
    <mergeCell ref="F7:F9"/>
    <mergeCell ref="G7:G9"/>
    <mergeCell ref="F18:F19"/>
    <mergeCell ref="A16:A17"/>
    <mergeCell ref="B16:B17"/>
    <mergeCell ref="C16:C17"/>
    <mergeCell ref="D16:D17"/>
    <mergeCell ref="E16:E17"/>
    <mergeCell ref="F16:F17"/>
    <mergeCell ref="A18:A19"/>
    <mergeCell ref="B18:B19"/>
    <mergeCell ref="C18:C19"/>
    <mergeCell ref="D18:D19"/>
    <mergeCell ref="E18:E19"/>
    <mergeCell ref="F13:F14"/>
    <mergeCell ref="F10:F12"/>
  </mergeCells>
  <pageMargins left="0.3" right="0.31" top="0.75" bottom="0.75" header="0.3" footer="0.3"/>
  <pageSetup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>
      <selection activeCell="C5" sqref="C5:T5"/>
    </sheetView>
  </sheetViews>
  <sheetFormatPr baseColWidth="10" defaultRowHeight="15" x14ac:dyDescent="0.25"/>
  <cols>
    <col min="1" max="1" width="3.5703125" customWidth="1"/>
    <col min="2" max="2" width="30.28515625" customWidth="1"/>
    <col min="3" max="3" width="9.28515625" customWidth="1"/>
    <col min="4" max="4" width="11" customWidth="1"/>
    <col min="5" max="5" width="8.7109375" customWidth="1"/>
    <col min="6" max="6" width="11.42578125" customWidth="1"/>
    <col min="7" max="7" width="41.140625" customWidth="1"/>
    <col min="8" max="8" width="5" customWidth="1"/>
    <col min="9" max="10" width="4.85546875" customWidth="1"/>
    <col min="11" max="11" width="5.140625" customWidth="1"/>
    <col min="12" max="13" width="4.7109375" customWidth="1"/>
    <col min="14" max="16" width="4.42578125" customWidth="1"/>
    <col min="17" max="17" width="4.5703125" customWidth="1"/>
    <col min="18" max="18" width="4.7109375" customWidth="1"/>
    <col min="19" max="19" width="4.42578125" customWidth="1"/>
    <col min="20" max="20" width="6.42578125" customWidth="1"/>
    <col min="21" max="21" width="9.5703125" customWidth="1"/>
  </cols>
  <sheetData>
    <row r="1" spans="1:21" ht="18.75" customHeight="1" x14ac:dyDescent="0.25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7.25" customHeight="1" x14ac:dyDescent="0.25">
      <c r="A2" s="59" t="s">
        <v>135</v>
      </c>
      <c r="B2" s="59"/>
      <c r="C2" s="59"/>
      <c r="D2" s="62"/>
      <c r="E2" s="382" t="s">
        <v>1289</v>
      </c>
      <c r="F2" s="382"/>
      <c r="G2" s="382"/>
      <c r="H2" s="382"/>
      <c r="I2" s="382"/>
      <c r="J2" s="382"/>
      <c r="K2" s="382"/>
      <c r="L2" s="62"/>
      <c r="M2" s="62"/>
      <c r="N2" s="62"/>
      <c r="O2" s="62"/>
      <c r="P2" s="60"/>
      <c r="Q2" s="60"/>
      <c r="R2" s="60"/>
      <c r="S2" s="60"/>
      <c r="T2" s="60"/>
      <c r="U2" s="60"/>
    </row>
    <row r="3" spans="1:21" ht="18" x14ac:dyDescent="0.25">
      <c r="A3" s="355" t="s">
        <v>161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ht="12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1" customFormat="1" ht="30.75" customHeight="1" x14ac:dyDescent="0.25">
      <c r="A5" s="388" t="s">
        <v>3</v>
      </c>
      <c r="B5" s="388"/>
      <c r="C5" s="390" t="s">
        <v>397</v>
      </c>
      <c r="D5" s="390"/>
      <c r="E5" s="390"/>
      <c r="F5" s="390"/>
      <c r="G5" s="390"/>
      <c r="H5" s="390"/>
      <c r="I5" s="390"/>
      <c r="J5" s="390"/>
      <c r="K5" s="390"/>
    </row>
    <row r="6" spans="1:21" s="11" customFormat="1" ht="12" customHeigh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21" s="4" customFormat="1" ht="15" customHeight="1" x14ac:dyDescent="0.2">
      <c r="A7" s="345" t="s">
        <v>142</v>
      </c>
      <c r="B7" s="345" t="s">
        <v>143</v>
      </c>
      <c r="C7" s="348" t="s">
        <v>5</v>
      </c>
      <c r="D7" s="348"/>
      <c r="E7" s="345" t="s">
        <v>8</v>
      </c>
      <c r="F7" s="345" t="s">
        <v>145</v>
      </c>
      <c r="G7" s="345" t="s">
        <v>146</v>
      </c>
      <c r="H7" s="380" t="s">
        <v>137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46" t="s">
        <v>27</v>
      </c>
      <c r="U7" s="370" t="s">
        <v>28</v>
      </c>
    </row>
    <row r="8" spans="1:21" s="4" customFormat="1" ht="17.25" customHeight="1" x14ac:dyDescent="0.2">
      <c r="A8" s="345"/>
      <c r="B8" s="345"/>
      <c r="C8" s="348"/>
      <c r="D8" s="348"/>
      <c r="E8" s="345"/>
      <c r="F8" s="345"/>
      <c r="G8" s="345"/>
      <c r="H8" s="389" t="s">
        <v>138</v>
      </c>
      <c r="I8" s="389"/>
      <c r="J8" s="389"/>
      <c r="K8" s="389" t="s">
        <v>139</v>
      </c>
      <c r="L8" s="389"/>
      <c r="M8" s="389"/>
      <c r="N8" s="389" t="s">
        <v>140</v>
      </c>
      <c r="O8" s="389"/>
      <c r="P8" s="389"/>
      <c r="Q8" s="389" t="s">
        <v>141</v>
      </c>
      <c r="R8" s="389"/>
      <c r="S8" s="389"/>
      <c r="T8" s="359"/>
      <c r="U8" s="371"/>
    </row>
    <row r="9" spans="1:21" s="12" customFormat="1" ht="16.5" customHeight="1" x14ac:dyDescent="0.2">
      <c r="A9" s="345"/>
      <c r="B9" s="345"/>
      <c r="C9" s="108" t="s">
        <v>144</v>
      </c>
      <c r="D9" s="108" t="s">
        <v>7</v>
      </c>
      <c r="E9" s="345"/>
      <c r="F9" s="345"/>
      <c r="G9" s="345"/>
      <c r="H9" s="144" t="s">
        <v>12</v>
      </c>
      <c r="I9" s="144" t="s">
        <v>13</v>
      </c>
      <c r="J9" s="144" t="s">
        <v>14</v>
      </c>
      <c r="K9" s="144" t="s">
        <v>16</v>
      </c>
      <c r="L9" s="144" t="s">
        <v>17</v>
      </c>
      <c r="M9" s="144" t="s">
        <v>18</v>
      </c>
      <c r="N9" s="144" t="s">
        <v>20</v>
      </c>
      <c r="O9" s="144" t="s">
        <v>147</v>
      </c>
      <c r="P9" s="144" t="s">
        <v>148</v>
      </c>
      <c r="Q9" s="144" t="s">
        <v>149</v>
      </c>
      <c r="R9" s="144" t="s">
        <v>150</v>
      </c>
      <c r="S9" s="144" t="s">
        <v>151</v>
      </c>
      <c r="T9" s="347"/>
      <c r="U9" s="372"/>
    </row>
    <row r="10" spans="1:21" s="12" customFormat="1" ht="18.75" customHeight="1" x14ac:dyDescent="0.2">
      <c r="A10" s="346">
        <v>1</v>
      </c>
      <c r="B10" s="349" t="s">
        <v>398</v>
      </c>
      <c r="C10" s="346" t="s">
        <v>162</v>
      </c>
      <c r="D10" s="346" t="s">
        <v>54</v>
      </c>
      <c r="E10" s="346">
        <v>192</v>
      </c>
      <c r="F10" s="346" t="s">
        <v>163</v>
      </c>
      <c r="G10" s="146" t="s">
        <v>164</v>
      </c>
      <c r="H10" s="108">
        <v>16</v>
      </c>
      <c r="I10" s="108">
        <v>16</v>
      </c>
      <c r="J10" s="108">
        <v>16</v>
      </c>
      <c r="K10" s="108">
        <v>16</v>
      </c>
      <c r="L10" s="108">
        <v>16</v>
      </c>
      <c r="M10" s="108">
        <v>16</v>
      </c>
      <c r="N10" s="108">
        <v>16</v>
      </c>
      <c r="O10" s="108">
        <v>16</v>
      </c>
      <c r="P10" s="108">
        <v>16</v>
      </c>
      <c r="Q10" s="108">
        <v>16</v>
      </c>
      <c r="R10" s="108">
        <v>16</v>
      </c>
      <c r="S10" s="108">
        <v>16</v>
      </c>
      <c r="T10" s="126">
        <f>SUM(H10:S10)</f>
        <v>192</v>
      </c>
      <c r="U10" s="147"/>
    </row>
    <row r="11" spans="1:21" s="12" customFormat="1" ht="20.25" customHeight="1" x14ac:dyDescent="0.2">
      <c r="A11" s="359"/>
      <c r="B11" s="350"/>
      <c r="C11" s="359"/>
      <c r="D11" s="359"/>
      <c r="E11" s="359"/>
      <c r="F11" s="359"/>
      <c r="G11" s="125" t="s">
        <v>165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7"/>
      <c r="U11" s="147"/>
    </row>
    <row r="12" spans="1:21" s="12" customFormat="1" ht="20.25" customHeight="1" x14ac:dyDescent="0.2">
      <c r="A12" s="359"/>
      <c r="B12" s="350"/>
      <c r="C12" s="359"/>
      <c r="D12" s="359"/>
      <c r="E12" s="359"/>
      <c r="F12" s="359"/>
      <c r="G12" s="125" t="s">
        <v>166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7"/>
      <c r="U12" s="147"/>
    </row>
    <row r="13" spans="1:21" s="20" customFormat="1" ht="42" customHeight="1" x14ac:dyDescent="0.2">
      <c r="A13" s="348">
        <v>2</v>
      </c>
      <c r="B13" s="349" t="s">
        <v>399</v>
      </c>
      <c r="C13" s="346" t="s">
        <v>162</v>
      </c>
      <c r="D13" s="346" t="s">
        <v>54</v>
      </c>
      <c r="E13" s="345">
        <v>500</v>
      </c>
      <c r="F13" s="345" t="s">
        <v>167</v>
      </c>
      <c r="G13" s="162" t="s">
        <v>168</v>
      </c>
      <c r="H13" s="108">
        <v>41</v>
      </c>
      <c r="I13" s="108">
        <v>41</v>
      </c>
      <c r="J13" s="108">
        <v>41</v>
      </c>
      <c r="K13" s="108">
        <v>41</v>
      </c>
      <c r="L13" s="108">
        <v>41</v>
      </c>
      <c r="M13" s="108">
        <v>41</v>
      </c>
      <c r="N13" s="108">
        <v>41</v>
      </c>
      <c r="O13" s="108">
        <v>41</v>
      </c>
      <c r="P13" s="108">
        <v>41</v>
      </c>
      <c r="Q13" s="108">
        <v>41</v>
      </c>
      <c r="R13" s="108">
        <v>41</v>
      </c>
      <c r="S13" s="108">
        <v>49</v>
      </c>
      <c r="T13" s="126">
        <f>SUM(H13:S13)</f>
        <v>500</v>
      </c>
      <c r="U13" s="148"/>
    </row>
    <row r="14" spans="1:21" s="20" customFormat="1" ht="31.5" customHeight="1" x14ac:dyDescent="0.2">
      <c r="A14" s="348"/>
      <c r="B14" s="350"/>
      <c r="C14" s="359"/>
      <c r="D14" s="359"/>
      <c r="E14" s="345"/>
      <c r="F14" s="345"/>
      <c r="G14" s="125" t="s">
        <v>169</v>
      </c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28"/>
      <c r="U14" s="148"/>
    </row>
    <row r="15" spans="1:21" s="20" customFormat="1" ht="30.75" customHeight="1" x14ac:dyDescent="0.2">
      <c r="A15" s="348"/>
      <c r="B15" s="350"/>
      <c r="C15" s="359"/>
      <c r="D15" s="359"/>
      <c r="E15" s="345"/>
      <c r="F15" s="345"/>
      <c r="G15" s="125" t="s">
        <v>170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28"/>
      <c r="U15" s="148"/>
    </row>
    <row r="16" spans="1:21" s="20" customFormat="1" ht="26.25" customHeight="1" x14ac:dyDescent="0.2">
      <c r="A16" s="354">
        <v>3</v>
      </c>
      <c r="B16" s="349" t="s">
        <v>171</v>
      </c>
      <c r="C16" s="346" t="s">
        <v>108</v>
      </c>
      <c r="D16" s="346" t="s">
        <v>54</v>
      </c>
      <c r="E16" s="346">
        <v>12</v>
      </c>
      <c r="F16" s="346" t="s">
        <v>172</v>
      </c>
      <c r="G16" s="125" t="s">
        <v>173</v>
      </c>
      <c r="H16" s="108">
        <v>1</v>
      </c>
      <c r="I16" s="108">
        <v>1</v>
      </c>
      <c r="J16" s="108">
        <v>1</v>
      </c>
      <c r="K16" s="108">
        <v>1</v>
      </c>
      <c r="L16" s="108">
        <v>1</v>
      </c>
      <c r="M16" s="108">
        <v>1</v>
      </c>
      <c r="N16" s="108">
        <v>1</v>
      </c>
      <c r="O16" s="108">
        <v>1</v>
      </c>
      <c r="P16" s="108">
        <v>1</v>
      </c>
      <c r="Q16" s="108">
        <v>1</v>
      </c>
      <c r="R16" s="108">
        <v>1</v>
      </c>
      <c r="S16" s="108">
        <v>1</v>
      </c>
      <c r="T16" s="126">
        <v>12</v>
      </c>
      <c r="U16" s="148"/>
    </row>
    <row r="17" spans="1:21" s="20" customFormat="1" ht="29.25" customHeight="1" x14ac:dyDescent="0.2">
      <c r="A17" s="357"/>
      <c r="B17" s="350"/>
      <c r="C17" s="359"/>
      <c r="D17" s="359"/>
      <c r="E17" s="359"/>
      <c r="F17" s="359"/>
      <c r="G17" s="125" t="s">
        <v>174</v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28"/>
      <c r="U17" s="148"/>
    </row>
    <row r="18" spans="1:21" s="20" customFormat="1" ht="18.75" customHeight="1" x14ac:dyDescent="0.2">
      <c r="A18" s="354">
        <v>4</v>
      </c>
      <c r="B18" s="349" t="s">
        <v>1276</v>
      </c>
      <c r="C18" s="346" t="s">
        <v>108</v>
      </c>
      <c r="D18" s="346" t="s">
        <v>54</v>
      </c>
      <c r="E18" s="346">
        <v>12</v>
      </c>
      <c r="F18" s="346" t="s">
        <v>176</v>
      </c>
      <c r="G18" s="125" t="s">
        <v>1150</v>
      </c>
      <c r="H18" s="108">
        <v>1</v>
      </c>
      <c r="I18" s="108">
        <v>1</v>
      </c>
      <c r="J18" s="108">
        <v>1</v>
      </c>
      <c r="K18" s="108">
        <v>1</v>
      </c>
      <c r="L18" s="108">
        <v>1</v>
      </c>
      <c r="M18" s="108">
        <v>1</v>
      </c>
      <c r="N18" s="108">
        <v>1</v>
      </c>
      <c r="O18" s="108">
        <v>1</v>
      </c>
      <c r="P18" s="108">
        <v>1</v>
      </c>
      <c r="Q18" s="108">
        <v>1</v>
      </c>
      <c r="R18" s="108">
        <v>1</v>
      </c>
      <c r="S18" s="108">
        <v>1</v>
      </c>
      <c r="T18" s="126">
        <v>12</v>
      </c>
      <c r="U18" s="148"/>
    </row>
    <row r="19" spans="1:21" s="20" customFormat="1" ht="22.5" customHeight="1" x14ac:dyDescent="0.2">
      <c r="A19" s="357"/>
      <c r="B19" s="350"/>
      <c r="C19" s="359"/>
      <c r="D19" s="359"/>
      <c r="E19" s="359"/>
      <c r="F19" s="359"/>
      <c r="G19" s="125" t="s">
        <v>1151</v>
      </c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28"/>
      <c r="U19" s="148"/>
    </row>
    <row r="20" spans="1:21" s="20" customFormat="1" ht="19.5" customHeight="1" x14ac:dyDescent="0.2">
      <c r="A20" s="357"/>
      <c r="B20" s="350"/>
      <c r="C20" s="359"/>
      <c r="D20" s="359"/>
      <c r="E20" s="359"/>
      <c r="F20" s="359"/>
      <c r="G20" s="125" t="s">
        <v>1152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28"/>
      <c r="U20" s="148"/>
    </row>
    <row r="21" spans="1:21" s="20" customFormat="1" ht="28.5" customHeight="1" x14ac:dyDescent="0.2">
      <c r="A21" s="354">
        <v>5</v>
      </c>
      <c r="B21" s="349" t="s">
        <v>177</v>
      </c>
      <c r="C21" s="346" t="s">
        <v>178</v>
      </c>
      <c r="D21" s="346" t="s">
        <v>178</v>
      </c>
      <c r="E21" s="346">
        <v>8</v>
      </c>
      <c r="F21" s="346" t="s">
        <v>179</v>
      </c>
      <c r="G21" s="146" t="s">
        <v>1153</v>
      </c>
      <c r="H21" s="108"/>
      <c r="I21" s="108"/>
      <c r="J21" s="108">
        <v>2</v>
      </c>
      <c r="K21" s="108"/>
      <c r="L21" s="108"/>
      <c r="M21" s="108">
        <v>2</v>
      </c>
      <c r="N21" s="108"/>
      <c r="O21" s="108"/>
      <c r="P21" s="108">
        <v>2</v>
      </c>
      <c r="Q21" s="108"/>
      <c r="R21" s="108"/>
      <c r="S21" s="108">
        <v>2</v>
      </c>
      <c r="T21" s="126">
        <v>8</v>
      </c>
      <c r="U21" s="148"/>
    </row>
    <row r="22" spans="1:21" s="20" customFormat="1" ht="49.5" customHeight="1" x14ac:dyDescent="0.2">
      <c r="A22" s="357"/>
      <c r="B22" s="350"/>
      <c r="C22" s="359"/>
      <c r="D22" s="359"/>
      <c r="E22" s="359"/>
      <c r="F22" s="359"/>
      <c r="G22" s="125" t="s">
        <v>1154</v>
      </c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28"/>
      <c r="U22" s="148"/>
    </row>
    <row r="23" spans="1:21" s="20" customFormat="1" ht="14.25" customHeight="1" x14ac:dyDescent="0.2">
      <c r="A23" s="354">
        <v>6</v>
      </c>
      <c r="B23" s="349" t="s">
        <v>400</v>
      </c>
      <c r="C23" s="346" t="s">
        <v>157</v>
      </c>
      <c r="D23" s="346" t="s">
        <v>54</v>
      </c>
      <c r="E23" s="346">
        <v>12</v>
      </c>
      <c r="F23" s="346" t="s">
        <v>403</v>
      </c>
      <c r="G23" s="125" t="s">
        <v>1155</v>
      </c>
      <c r="H23" s="108"/>
      <c r="I23" s="108">
        <v>1</v>
      </c>
      <c r="J23" s="108">
        <v>1</v>
      </c>
      <c r="K23" s="108">
        <v>1</v>
      </c>
      <c r="L23" s="108">
        <v>2</v>
      </c>
      <c r="M23" s="108">
        <v>1</v>
      </c>
      <c r="N23" s="108">
        <v>1</v>
      </c>
      <c r="O23" s="108">
        <v>1</v>
      </c>
      <c r="P23" s="108">
        <v>1</v>
      </c>
      <c r="Q23" s="108">
        <v>1</v>
      </c>
      <c r="R23" s="108">
        <v>1</v>
      </c>
      <c r="S23" s="108">
        <v>1</v>
      </c>
      <c r="T23" s="126">
        <v>12</v>
      </c>
      <c r="U23" s="148"/>
    </row>
    <row r="24" spans="1:21" s="20" customFormat="1" ht="16.5" customHeight="1" x14ac:dyDescent="0.2">
      <c r="A24" s="357"/>
      <c r="B24" s="350"/>
      <c r="C24" s="359"/>
      <c r="D24" s="359"/>
      <c r="E24" s="359"/>
      <c r="F24" s="359"/>
      <c r="G24" s="125" t="s">
        <v>1156</v>
      </c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28"/>
      <c r="U24" s="148"/>
    </row>
    <row r="25" spans="1:21" s="20" customFormat="1" ht="16.5" customHeight="1" x14ac:dyDescent="0.2">
      <c r="A25" s="357"/>
      <c r="B25" s="350"/>
      <c r="C25" s="359"/>
      <c r="D25" s="359"/>
      <c r="E25" s="359"/>
      <c r="F25" s="359"/>
      <c r="G25" s="125" t="s">
        <v>1157</v>
      </c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28"/>
      <c r="U25" s="148"/>
    </row>
    <row r="26" spans="1:21" s="20" customFormat="1" ht="25.5" customHeight="1" x14ac:dyDescent="0.2">
      <c r="A26" s="354">
        <v>7</v>
      </c>
      <c r="B26" s="349" t="s">
        <v>401</v>
      </c>
      <c r="C26" s="346" t="s">
        <v>108</v>
      </c>
      <c r="D26" s="346" t="s">
        <v>54</v>
      </c>
      <c r="E26" s="346">
        <v>240</v>
      </c>
      <c r="F26" s="346" t="s">
        <v>180</v>
      </c>
      <c r="G26" s="146" t="s">
        <v>1158</v>
      </c>
      <c r="H26" s="108">
        <v>20</v>
      </c>
      <c r="I26" s="108">
        <v>20</v>
      </c>
      <c r="J26" s="108">
        <v>20</v>
      </c>
      <c r="K26" s="108">
        <v>20</v>
      </c>
      <c r="L26" s="108">
        <v>20</v>
      </c>
      <c r="M26" s="108">
        <v>20</v>
      </c>
      <c r="N26" s="108">
        <v>20</v>
      </c>
      <c r="O26" s="108">
        <v>20</v>
      </c>
      <c r="P26" s="108">
        <v>20</v>
      </c>
      <c r="Q26" s="108">
        <v>20</v>
      </c>
      <c r="R26" s="108">
        <v>20</v>
      </c>
      <c r="S26" s="108">
        <v>20</v>
      </c>
      <c r="T26" s="126">
        <v>240</v>
      </c>
      <c r="U26" s="148"/>
    </row>
    <row r="27" spans="1:21" s="20" customFormat="1" ht="18" customHeight="1" x14ac:dyDescent="0.2">
      <c r="A27" s="357"/>
      <c r="B27" s="350"/>
      <c r="C27" s="359"/>
      <c r="D27" s="359"/>
      <c r="E27" s="359"/>
      <c r="F27" s="359"/>
      <c r="G27" s="125" t="s">
        <v>1159</v>
      </c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28"/>
      <c r="U27" s="148"/>
    </row>
    <row r="28" spans="1:21" s="20" customFormat="1" ht="18.75" customHeight="1" x14ac:dyDescent="0.2">
      <c r="A28" s="357"/>
      <c r="B28" s="350"/>
      <c r="C28" s="359"/>
      <c r="D28" s="359"/>
      <c r="E28" s="359"/>
      <c r="F28" s="359"/>
      <c r="G28" s="125" t="s">
        <v>1160</v>
      </c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28"/>
      <c r="U28" s="148"/>
    </row>
    <row r="29" spans="1:21" s="20" customFormat="1" ht="18" customHeight="1" x14ac:dyDescent="0.2">
      <c r="A29" s="354">
        <v>8</v>
      </c>
      <c r="B29" s="349" t="s">
        <v>402</v>
      </c>
      <c r="C29" s="346" t="s">
        <v>181</v>
      </c>
      <c r="D29" s="346" t="s">
        <v>181</v>
      </c>
      <c r="E29" s="346">
        <v>1</v>
      </c>
      <c r="F29" s="346" t="s">
        <v>182</v>
      </c>
      <c r="G29" s="131" t="s">
        <v>1161</v>
      </c>
      <c r="H29" s="108"/>
      <c r="I29" s="108"/>
      <c r="J29" s="108"/>
      <c r="K29" s="108">
        <v>1</v>
      </c>
      <c r="L29" s="108"/>
      <c r="M29" s="108"/>
      <c r="N29" s="108"/>
      <c r="O29" s="108"/>
      <c r="P29" s="108"/>
      <c r="Q29" s="108"/>
      <c r="R29" s="108"/>
      <c r="S29" s="108"/>
      <c r="T29" s="126">
        <v>1</v>
      </c>
      <c r="U29" s="148"/>
    </row>
    <row r="30" spans="1:21" s="20" customFormat="1" ht="19.5" customHeight="1" x14ac:dyDescent="0.2">
      <c r="A30" s="357"/>
      <c r="B30" s="350"/>
      <c r="C30" s="359"/>
      <c r="D30" s="359"/>
      <c r="E30" s="359"/>
      <c r="F30" s="359"/>
      <c r="G30" s="125" t="s">
        <v>1162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26"/>
      <c r="U30" s="148"/>
    </row>
    <row r="31" spans="1:21" s="20" customFormat="1" ht="18.75" customHeight="1" x14ac:dyDescent="0.2">
      <c r="A31" s="357"/>
      <c r="B31" s="350"/>
      <c r="C31" s="359"/>
      <c r="D31" s="359"/>
      <c r="E31" s="359"/>
      <c r="F31" s="359"/>
      <c r="G31" s="125" t="s">
        <v>1163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28"/>
      <c r="U31" s="148"/>
    </row>
    <row r="32" spans="1:21" s="20" customFormat="1" ht="18" customHeight="1" x14ac:dyDescent="0.2">
      <c r="A32" s="348">
        <v>9</v>
      </c>
      <c r="B32" s="352" t="s">
        <v>404</v>
      </c>
      <c r="C32" s="366" t="s">
        <v>405</v>
      </c>
      <c r="D32" s="366" t="s">
        <v>406</v>
      </c>
      <c r="E32" s="366">
        <v>1</v>
      </c>
      <c r="F32" s="366" t="s">
        <v>407</v>
      </c>
      <c r="G32" s="127" t="s">
        <v>1164</v>
      </c>
      <c r="H32" s="108"/>
      <c r="I32" s="108"/>
      <c r="J32" s="108"/>
      <c r="K32" s="108"/>
      <c r="L32" s="108">
        <v>1</v>
      </c>
      <c r="M32" s="108"/>
      <c r="N32" s="108"/>
      <c r="O32" s="108"/>
      <c r="P32" s="108"/>
      <c r="Q32" s="108"/>
      <c r="R32" s="108"/>
      <c r="S32" s="108"/>
      <c r="T32" s="126">
        <v>1</v>
      </c>
      <c r="U32" s="148"/>
    </row>
    <row r="33" spans="1:21" s="20" customFormat="1" ht="16.5" customHeight="1" x14ac:dyDescent="0.2">
      <c r="A33" s="348"/>
      <c r="B33" s="352"/>
      <c r="C33" s="366"/>
      <c r="D33" s="366"/>
      <c r="E33" s="366"/>
      <c r="F33" s="366"/>
      <c r="G33" s="127" t="s">
        <v>1165</v>
      </c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28"/>
      <c r="U33" s="148"/>
    </row>
    <row r="34" spans="1:21" s="20" customFormat="1" ht="18" customHeight="1" x14ac:dyDescent="0.2">
      <c r="A34" s="348"/>
      <c r="B34" s="352"/>
      <c r="C34" s="366"/>
      <c r="D34" s="366"/>
      <c r="E34" s="366"/>
      <c r="F34" s="366"/>
      <c r="G34" s="127" t="s">
        <v>1166</v>
      </c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28"/>
      <c r="U34" s="148"/>
    </row>
  </sheetData>
  <mergeCells count="72">
    <mergeCell ref="A1:U1"/>
    <mergeCell ref="A3:U3"/>
    <mergeCell ref="H7:S7"/>
    <mergeCell ref="H8:J8"/>
    <mergeCell ref="K8:M8"/>
    <mergeCell ref="N8:P8"/>
    <mergeCell ref="Q8:S8"/>
    <mergeCell ref="T7:T9"/>
    <mergeCell ref="U7:U9"/>
    <mergeCell ref="E2:K2"/>
    <mergeCell ref="A5:B5"/>
    <mergeCell ref="C5:K5"/>
    <mergeCell ref="G7:G9"/>
    <mergeCell ref="F7:F9"/>
    <mergeCell ref="E7:E9"/>
    <mergeCell ref="C7:D8"/>
    <mergeCell ref="F13:F15"/>
    <mergeCell ref="A10:A12"/>
    <mergeCell ref="B10:B12"/>
    <mergeCell ref="C10:C12"/>
    <mergeCell ref="D10:D12"/>
    <mergeCell ref="E10:E12"/>
    <mergeCell ref="F10:F12"/>
    <mergeCell ref="A13:A15"/>
    <mergeCell ref="B13:B15"/>
    <mergeCell ref="C13:C15"/>
    <mergeCell ref="D13:D15"/>
    <mergeCell ref="E13:E15"/>
    <mergeCell ref="F18:F20"/>
    <mergeCell ref="A16:A17"/>
    <mergeCell ref="B16:B17"/>
    <mergeCell ref="C16:C17"/>
    <mergeCell ref="D16:D17"/>
    <mergeCell ref="E16:E17"/>
    <mergeCell ref="F16:F17"/>
    <mergeCell ref="A18:A20"/>
    <mergeCell ref="B18:B20"/>
    <mergeCell ref="C18:C20"/>
    <mergeCell ref="D18:D20"/>
    <mergeCell ref="E18:E20"/>
    <mergeCell ref="F23:F25"/>
    <mergeCell ref="A21:A22"/>
    <mergeCell ref="B21:B22"/>
    <mergeCell ref="C21:C22"/>
    <mergeCell ref="D21:D22"/>
    <mergeCell ref="E21:E22"/>
    <mergeCell ref="F21:F22"/>
    <mergeCell ref="A23:A25"/>
    <mergeCell ref="B23:B25"/>
    <mergeCell ref="C23:C25"/>
    <mergeCell ref="D23:D25"/>
    <mergeCell ref="E23:E25"/>
    <mergeCell ref="D32:D34"/>
    <mergeCell ref="E32:E34"/>
    <mergeCell ref="F29:F31"/>
    <mergeCell ref="A29:A31"/>
    <mergeCell ref="B26:B28"/>
    <mergeCell ref="C26:C28"/>
    <mergeCell ref="D26:D28"/>
    <mergeCell ref="E26:E28"/>
    <mergeCell ref="F26:F28"/>
    <mergeCell ref="A26:A28"/>
    <mergeCell ref="F32:F34"/>
    <mergeCell ref="D29:D31"/>
    <mergeCell ref="E29:E31"/>
    <mergeCell ref="B7:B9"/>
    <mergeCell ref="A7:A9"/>
    <mergeCell ref="A32:A34"/>
    <mergeCell ref="B29:B31"/>
    <mergeCell ref="C29:C31"/>
    <mergeCell ref="B32:B34"/>
    <mergeCell ref="C32:C34"/>
  </mergeCells>
  <pageMargins left="0.32" right="0.3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1</vt:lpstr>
      <vt:lpstr>Comite de Festejos </vt:lpstr>
      <vt:lpstr>Sindicatura </vt:lpstr>
      <vt:lpstr>Secretaria </vt:lpstr>
      <vt:lpstr>Contravencional </vt:lpstr>
      <vt:lpstr>Auditoria Interna </vt:lpstr>
      <vt:lpstr>Juridico </vt:lpstr>
      <vt:lpstr>Cooperacion </vt:lpstr>
      <vt:lpstr>Comunicaciones </vt:lpstr>
      <vt:lpstr>CAM</vt:lpstr>
      <vt:lpstr>Mediacion </vt:lpstr>
      <vt:lpstr>OIR</vt:lpstr>
      <vt:lpstr>Archivo </vt:lpstr>
      <vt:lpstr>Gestion De Riesgo </vt:lpstr>
      <vt:lpstr>UACI</vt:lpstr>
      <vt:lpstr>Recursos Humanos </vt:lpstr>
      <vt:lpstr>Informatica </vt:lpstr>
      <vt:lpstr>Contabilidad</vt:lpstr>
      <vt:lpstr>Catastro </vt:lpstr>
      <vt:lpstr>Cuentas Corrientes </vt:lpstr>
      <vt:lpstr>Registro </vt:lpstr>
      <vt:lpstr>Tesoreria </vt:lpstr>
      <vt:lpstr>Distrito </vt:lpstr>
      <vt:lpstr>Recuperacion </vt:lpstr>
      <vt:lpstr>Parque </vt:lpstr>
      <vt:lpstr>Desarrollo Urbano </vt:lpstr>
      <vt:lpstr>Mercado </vt:lpstr>
      <vt:lpstr>Servicios Generales </vt:lpstr>
      <vt:lpstr>Medio Ambiente </vt:lpstr>
      <vt:lpstr>Unidad Medica </vt:lpstr>
      <vt:lpstr>Prevencion y Convivencia </vt:lpstr>
      <vt:lpstr>UMNAJ</vt:lpstr>
      <vt:lpstr>Deportes </vt:lpstr>
      <vt:lpstr>Genero </vt:lpstr>
      <vt:lpstr>Participacion </vt:lpstr>
      <vt:lpstr>Desarrollo Economico </vt:lpstr>
      <vt:lpstr>Agropecuario </vt:lpstr>
      <vt:lpstr>Bolsa de Empleo 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2020-01-22T17:25:13Z</dcterms:modified>
</cp:coreProperties>
</file>